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5" yWindow="-15" windowWidth="10185" windowHeight="6165" activeTab="1"/>
  </bookViews>
  <sheets>
    <sheet name="Intro" sheetId="9" r:id="rId1"/>
    <sheet name="GLASS-STATIC" sheetId="7" r:id="rId2"/>
    <sheet name="aid2" sheetId="8" r:id="rId3"/>
    <sheet name="aid3" sheetId="10" r:id="rId4"/>
    <sheet name="aid4" sheetId="11" r:id="rId5"/>
    <sheet name="RAND" sheetId="12" r:id="rId6"/>
    <sheet name="OUTPUT" sheetId="13" r:id="rId7"/>
  </sheets>
  <functionGroups builtInGroupCount="17"/>
  <definedNames>
    <definedName name="Blast_Load_Input_Type">'aid2'!$B$16:$B$19</definedName>
    <definedName name="Blast_Load_Phase">'aid2'!$B$27:$B$28</definedName>
    <definedName name="BoundaryConditions" localSheetId="1">'aid2'!$B$3:$B$6</definedName>
    <definedName name="GlassType">'aid2'!$D$3:$D$5</definedName>
    <definedName name="Gravity_Load">'aid2'!$B$36:$B$38</definedName>
    <definedName name="Nominal_thickness">'aid2'!$U$6:$U$17</definedName>
    <definedName name="ResponseType">'aid2'!$B$11</definedName>
    <definedName name="Shock_Wave_Structure_Interaction">'aid2'!$B$31:$B$33</definedName>
    <definedName name="STATS1">'aid2'!$F$3:$F$4</definedName>
    <definedName name="STATS2">'aid2'!$F$7:$F$9</definedName>
    <definedName name="STATS3">'aid2'!$F$12:$F$15</definedName>
  </definedNames>
  <calcPr calcId="145621"/>
</workbook>
</file>

<file path=xl/calcChain.xml><?xml version="1.0" encoding="utf-8"?>
<calcChain xmlns="http://schemas.openxmlformats.org/spreadsheetml/2006/main">
  <c r="L13" i="7" l="1"/>
  <c r="L5" i="7"/>
  <c r="L3" i="7" l="1"/>
  <c r="L12" i="7"/>
  <c r="L4" i="7"/>
  <c r="A49" i="1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C47" i="11"/>
  <c r="D47" i="11" s="1"/>
  <c r="E47" i="11" s="1"/>
  <c r="F47" i="11" s="1"/>
  <c r="G47" i="11" s="1"/>
  <c r="H47" i="11" s="1"/>
  <c r="I47" i="11" s="1"/>
  <c r="J47" i="11" s="1"/>
  <c r="K47" i="11" s="1"/>
  <c r="L47" i="11" s="1"/>
  <c r="M47" i="11" s="1"/>
  <c r="N47" i="11" s="1"/>
  <c r="O47" i="11" s="1"/>
  <c r="P47" i="11" s="1"/>
  <c r="Q47" i="11" s="1"/>
  <c r="R47" i="11" s="1"/>
  <c r="S47" i="11" s="1"/>
  <c r="T47" i="11" s="1"/>
  <c r="U47" i="11" s="1"/>
  <c r="V47" i="11" s="1"/>
  <c r="W47" i="11" s="1"/>
  <c r="X47" i="11" s="1"/>
  <c r="Y47" i="11" s="1"/>
  <c r="Z47" i="11" s="1"/>
  <c r="AA47" i="11" s="1"/>
  <c r="AB47" i="11" s="1"/>
  <c r="AC47" i="11" s="1"/>
  <c r="AD47" i="11" s="1"/>
  <c r="AE47" i="11" s="1"/>
  <c r="AF47" i="11" s="1"/>
  <c r="AG47" i="11" s="1"/>
  <c r="AH47" i="11" s="1"/>
  <c r="AI47" i="11" s="1"/>
  <c r="AJ47" i="11" s="1"/>
  <c r="AK47" i="11" s="1"/>
  <c r="AL47" i="11" s="1"/>
  <c r="AM47" i="11" s="1"/>
  <c r="AN47" i="11" s="1"/>
  <c r="AO47" i="11" s="1"/>
  <c r="AP47" i="11" s="1"/>
  <c r="AQ47" i="11" s="1"/>
  <c r="AR47" i="11" s="1"/>
  <c r="AS47" i="11" s="1"/>
  <c r="AT47" i="11" s="1"/>
  <c r="AU47" i="11" s="1"/>
  <c r="AV47" i="11" s="1"/>
  <c r="AW47" i="11" s="1"/>
  <c r="AX47" i="11" s="1"/>
  <c r="AY47" i="11" s="1"/>
  <c r="AZ47" i="11" s="1"/>
  <c r="BA47" i="11" s="1"/>
  <c r="BB47" i="11" s="1"/>
  <c r="BC47" i="11" s="1"/>
  <c r="BD47" i="11" s="1"/>
  <c r="BE47" i="11" s="1"/>
  <c r="BF47" i="11" s="1"/>
  <c r="BG47" i="11" s="1"/>
  <c r="BH47" i="11" s="1"/>
  <c r="BI47" i="11" s="1"/>
  <c r="BJ47" i="11" s="1"/>
  <c r="BK47" i="11" s="1"/>
  <c r="BL47" i="11" s="1"/>
  <c r="BM47" i="11" s="1"/>
  <c r="BN47" i="11" s="1"/>
  <c r="BO47" i="11" s="1"/>
  <c r="BP47" i="11" s="1"/>
  <c r="BQ47" i="11" s="1"/>
  <c r="BR47" i="11" s="1"/>
  <c r="BS47" i="11" s="1"/>
  <c r="BT47" i="11" s="1"/>
  <c r="BU47" i="11" s="1"/>
  <c r="BV47" i="11" s="1"/>
  <c r="BW47" i="11" s="1"/>
  <c r="A39" i="10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38" i="10"/>
  <c r="D36" i="10"/>
  <c r="E36" i="10" s="1"/>
  <c r="F36" i="10" s="1"/>
  <c r="G36" i="10" s="1"/>
  <c r="H36" i="10" s="1"/>
  <c r="I36" i="10" s="1"/>
  <c r="J36" i="10" s="1"/>
  <c r="K36" i="10" s="1"/>
  <c r="L36" i="10" s="1"/>
  <c r="M36" i="10" s="1"/>
  <c r="N36" i="10" s="1"/>
  <c r="O36" i="10" s="1"/>
  <c r="P36" i="10" s="1"/>
  <c r="Q36" i="10" s="1"/>
  <c r="R36" i="10" s="1"/>
  <c r="S36" i="10" s="1"/>
  <c r="T36" i="10" s="1"/>
  <c r="U36" i="10" s="1"/>
  <c r="V36" i="10" s="1"/>
  <c r="W36" i="10" s="1"/>
  <c r="X36" i="10" s="1"/>
  <c r="Y36" i="10" s="1"/>
  <c r="Z36" i="10" s="1"/>
  <c r="AA36" i="10" s="1"/>
  <c r="AB36" i="10" s="1"/>
  <c r="AC36" i="10" s="1"/>
  <c r="AD36" i="10" s="1"/>
  <c r="AE36" i="10" s="1"/>
  <c r="AF36" i="10" s="1"/>
  <c r="AG36" i="10" s="1"/>
  <c r="AH36" i="10" s="1"/>
  <c r="AI36" i="10" s="1"/>
  <c r="AJ36" i="10" s="1"/>
  <c r="AK36" i="10" s="1"/>
  <c r="AL36" i="10" s="1"/>
  <c r="AM36" i="10" s="1"/>
  <c r="AN36" i="10" s="1"/>
  <c r="AO36" i="10" s="1"/>
  <c r="C36" i="10"/>
  <c r="E4" i="12"/>
  <c r="F4" i="12" s="1"/>
  <c r="E5" i="12"/>
  <c r="F5" i="12" s="1"/>
  <c r="E6" i="12"/>
  <c r="F6" i="12" s="1"/>
  <c r="E7" i="12"/>
  <c r="F7" i="12" s="1"/>
  <c r="E8" i="12"/>
  <c r="F8" i="12" s="1"/>
  <c r="E9" i="12"/>
  <c r="F9" i="12" s="1"/>
  <c r="E10" i="12"/>
  <c r="F10" i="12" s="1"/>
  <c r="E11" i="12"/>
  <c r="F11" i="12" s="1"/>
  <c r="E12" i="12"/>
  <c r="F12" i="12" s="1"/>
  <c r="E13" i="12"/>
  <c r="F13" i="12" s="1"/>
  <c r="E14" i="12"/>
  <c r="F14" i="12" s="1"/>
  <c r="E15" i="12"/>
  <c r="F15" i="12" s="1"/>
  <c r="E16" i="12"/>
  <c r="F16" i="12" s="1"/>
  <c r="E17" i="12"/>
  <c r="F17" i="12" s="1"/>
  <c r="E18" i="12"/>
  <c r="F18" i="12" s="1"/>
  <c r="E19" i="12"/>
  <c r="E20" i="12"/>
  <c r="F20" i="12" s="1"/>
  <c r="E21" i="12"/>
  <c r="F21" i="12" s="1"/>
  <c r="E22" i="12"/>
  <c r="F22" i="12" s="1"/>
  <c r="E23" i="12"/>
  <c r="F23" i="12" s="1"/>
  <c r="E24" i="12"/>
  <c r="F24" i="12" s="1"/>
  <c r="E25" i="12"/>
  <c r="F25" i="12" s="1"/>
  <c r="E26" i="12"/>
  <c r="F26" i="12" s="1"/>
  <c r="E27" i="12"/>
  <c r="F27" i="12" s="1"/>
  <c r="E28" i="12"/>
  <c r="F28" i="12" s="1"/>
  <c r="E29" i="12"/>
  <c r="F29" i="12" s="1"/>
  <c r="E30" i="12"/>
  <c r="F30" i="12" s="1"/>
  <c r="E31" i="12"/>
  <c r="F31" i="12" s="1"/>
  <c r="E32" i="12"/>
  <c r="F32" i="12" s="1"/>
  <c r="E33" i="12"/>
  <c r="F33" i="12" s="1"/>
  <c r="E34" i="12"/>
  <c r="F34" i="12" s="1"/>
  <c r="E35" i="12"/>
  <c r="F35" i="12" s="1"/>
  <c r="E36" i="12"/>
  <c r="F36" i="12" s="1"/>
  <c r="E37" i="12"/>
  <c r="F37" i="12" s="1"/>
  <c r="E38" i="12"/>
  <c r="F38" i="12" s="1"/>
  <c r="E39" i="12"/>
  <c r="F39" i="12" s="1"/>
  <c r="E40" i="12"/>
  <c r="F40" i="12" s="1"/>
  <c r="E41" i="12"/>
  <c r="F41" i="12" s="1"/>
  <c r="E42" i="12"/>
  <c r="F42" i="12" s="1"/>
  <c r="E43" i="12"/>
  <c r="F43" i="12" s="1"/>
  <c r="E44" i="12"/>
  <c r="F44" i="12" s="1"/>
  <c r="E45" i="12"/>
  <c r="F45" i="12" s="1"/>
  <c r="E46" i="12"/>
  <c r="F46" i="12" s="1"/>
  <c r="E47" i="12"/>
  <c r="F47" i="12" s="1"/>
  <c r="E48" i="12"/>
  <c r="F48" i="12" s="1"/>
  <c r="E49" i="12"/>
  <c r="F49" i="12" s="1"/>
  <c r="E50" i="12"/>
  <c r="F50" i="12" s="1"/>
  <c r="E51" i="12"/>
  <c r="F51" i="12" s="1"/>
  <c r="E52" i="12"/>
  <c r="F52" i="12" s="1"/>
  <c r="E53" i="12"/>
  <c r="F53" i="12" s="1"/>
  <c r="E54" i="12"/>
  <c r="F54" i="12" s="1"/>
  <c r="E55" i="12"/>
  <c r="F55" i="12" s="1"/>
  <c r="E56" i="12"/>
  <c r="F56" i="12" s="1"/>
  <c r="E57" i="12"/>
  <c r="F57" i="12" s="1"/>
  <c r="E58" i="12"/>
  <c r="F58" i="12" s="1"/>
  <c r="E59" i="12"/>
  <c r="F59" i="12" s="1"/>
  <c r="E60" i="12"/>
  <c r="F60" i="12" s="1"/>
  <c r="E61" i="12"/>
  <c r="F61" i="12" s="1"/>
  <c r="E62" i="12"/>
  <c r="F62" i="12" s="1"/>
  <c r="E63" i="12"/>
  <c r="F63" i="12" s="1"/>
  <c r="E64" i="12"/>
  <c r="F64" i="12" s="1"/>
  <c r="E65" i="12"/>
  <c r="F65" i="12" s="1"/>
  <c r="E66" i="12"/>
  <c r="F66" i="12" s="1"/>
  <c r="E67" i="12"/>
  <c r="F67" i="12" s="1"/>
  <c r="E68" i="12"/>
  <c r="F68" i="12" s="1"/>
  <c r="E69" i="12"/>
  <c r="F69" i="12" s="1"/>
  <c r="E70" i="12"/>
  <c r="F70" i="12" s="1"/>
  <c r="E71" i="12"/>
  <c r="F71" i="12" s="1"/>
  <c r="E72" i="12"/>
  <c r="F72" i="12" s="1"/>
  <c r="E73" i="12"/>
  <c r="F73" i="12" s="1"/>
  <c r="E74" i="12"/>
  <c r="F74" i="12" s="1"/>
  <c r="E75" i="12"/>
  <c r="F75" i="12" s="1"/>
  <c r="E76" i="12"/>
  <c r="F76" i="12" s="1"/>
  <c r="E77" i="12"/>
  <c r="F77" i="12" s="1"/>
  <c r="E78" i="12"/>
  <c r="F78" i="12" s="1"/>
  <c r="E79" i="12"/>
  <c r="F79" i="12" s="1"/>
  <c r="E80" i="12"/>
  <c r="F80" i="12" s="1"/>
  <c r="E81" i="12"/>
  <c r="F81" i="12" s="1"/>
  <c r="E82" i="12"/>
  <c r="F82" i="12" s="1"/>
  <c r="E83" i="12"/>
  <c r="F83" i="12" s="1"/>
  <c r="E84" i="12"/>
  <c r="F84" i="12" s="1"/>
  <c r="E85" i="12"/>
  <c r="F85" i="12" s="1"/>
  <c r="E86" i="12"/>
  <c r="F86" i="12" s="1"/>
  <c r="E87" i="12"/>
  <c r="F87" i="12" s="1"/>
  <c r="E88" i="12"/>
  <c r="F88" i="12" s="1"/>
  <c r="E89" i="12"/>
  <c r="F89" i="12" s="1"/>
  <c r="E90" i="12"/>
  <c r="F90" i="12" s="1"/>
  <c r="E91" i="12"/>
  <c r="F91" i="12" s="1"/>
  <c r="E92" i="12"/>
  <c r="F92" i="12" s="1"/>
  <c r="E93" i="12"/>
  <c r="F93" i="12" s="1"/>
  <c r="E94" i="12"/>
  <c r="F94" i="12" s="1"/>
  <c r="E95" i="12"/>
  <c r="F95" i="12" s="1"/>
  <c r="E96" i="12"/>
  <c r="F96" i="12" s="1"/>
  <c r="E97" i="12"/>
  <c r="F97" i="12" s="1"/>
  <c r="E98" i="12"/>
  <c r="F98" i="12" s="1"/>
  <c r="E99" i="12"/>
  <c r="F99" i="12" s="1"/>
  <c r="E100" i="12"/>
  <c r="F100" i="12" s="1"/>
  <c r="E101" i="12"/>
  <c r="F101" i="12" s="1"/>
  <c r="E102" i="12"/>
  <c r="F102" i="12" s="1"/>
  <c r="E103" i="12"/>
  <c r="F103" i="12" s="1"/>
  <c r="E104" i="12"/>
  <c r="F104" i="12" s="1"/>
  <c r="E105" i="12"/>
  <c r="F105" i="12" s="1"/>
  <c r="E106" i="12"/>
  <c r="F106" i="12" s="1"/>
  <c r="E107" i="12"/>
  <c r="F107" i="12" s="1"/>
  <c r="E108" i="12"/>
  <c r="F108" i="12" s="1"/>
  <c r="E109" i="12"/>
  <c r="F109" i="12" s="1"/>
  <c r="E110" i="12"/>
  <c r="F110" i="12" s="1"/>
  <c r="E111" i="12"/>
  <c r="F111" i="12" s="1"/>
  <c r="E112" i="12"/>
  <c r="F112" i="12" s="1"/>
  <c r="E113" i="12"/>
  <c r="F113" i="12" s="1"/>
  <c r="E114" i="12"/>
  <c r="F114" i="12" s="1"/>
  <c r="E115" i="12"/>
  <c r="F115" i="12" s="1"/>
  <c r="E116" i="12"/>
  <c r="F116" i="12" s="1"/>
  <c r="E117" i="12"/>
  <c r="F117" i="12" s="1"/>
  <c r="E118" i="12"/>
  <c r="F118" i="12" s="1"/>
  <c r="E119" i="12"/>
  <c r="F119" i="12" s="1"/>
  <c r="E120" i="12"/>
  <c r="F120" i="12" s="1"/>
  <c r="E121" i="12"/>
  <c r="F121" i="12" s="1"/>
  <c r="E122" i="12"/>
  <c r="F122" i="12" s="1"/>
  <c r="E123" i="12"/>
  <c r="F123" i="12" s="1"/>
  <c r="E124" i="12"/>
  <c r="F124" i="12" s="1"/>
  <c r="E125" i="12"/>
  <c r="F125" i="12" s="1"/>
  <c r="E126" i="12"/>
  <c r="F126" i="12" s="1"/>
  <c r="E127" i="12"/>
  <c r="F127" i="12" s="1"/>
  <c r="E128" i="12"/>
  <c r="F128" i="12" s="1"/>
  <c r="E129" i="12"/>
  <c r="F129" i="12" s="1"/>
  <c r="E130" i="12"/>
  <c r="F130" i="12" s="1"/>
  <c r="E131" i="12"/>
  <c r="F131" i="12" s="1"/>
  <c r="E132" i="12"/>
  <c r="F132" i="12" s="1"/>
  <c r="E133" i="12"/>
  <c r="F133" i="12" s="1"/>
  <c r="E134" i="12"/>
  <c r="F134" i="12" s="1"/>
  <c r="E135" i="12"/>
  <c r="F135" i="12" s="1"/>
  <c r="E136" i="12"/>
  <c r="F136" i="12" s="1"/>
  <c r="E137" i="12"/>
  <c r="F137" i="12" s="1"/>
  <c r="E138" i="12"/>
  <c r="F138" i="12" s="1"/>
  <c r="E139" i="12"/>
  <c r="F139" i="12" s="1"/>
  <c r="E140" i="12"/>
  <c r="F140" i="12" s="1"/>
  <c r="E141" i="12"/>
  <c r="F141" i="12" s="1"/>
  <c r="E142" i="12"/>
  <c r="F142" i="12" s="1"/>
  <c r="E143" i="12"/>
  <c r="F143" i="12" s="1"/>
  <c r="E144" i="12"/>
  <c r="F144" i="12" s="1"/>
  <c r="E145" i="12"/>
  <c r="F145" i="12" s="1"/>
  <c r="E146" i="12"/>
  <c r="F146" i="12" s="1"/>
  <c r="E147" i="12"/>
  <c r="F147" i="12" s="1"/>
  <c r="E148" i="12"/>
  <c r="F148" i="12" s="1"/>
  <c r="E149" i="12"/>
  <c r="F149" i="12" s="1"/>
  <c r="E150" i="12"/>
  <c r="F150" i="12" s="1"/>
  <c r="E151" i="12"/>
  <c r="F151" i="12" s="1"/>
  <c r="E152" i="12"/>
  <c r="F152" i="12" s="1"/>
  <c r="E153" i="12"/>
  <c r="F153" i="12" s="1"/>
  <c r="E154" i="12"/>
  <c r="F154" i="12" s="1"/>
  <c r="E155" i="12"/>
  <c r="F155" i="12" s="1"/>
  <c r="E156" i="12"/>
  <c r="F156" i="12" s="1"/>
  <c r="E157" i="12"/>
  <c r="F157" i="12" s="1"/>
  <c r="E158" i="12"/>
  <c r="F158" i="12" s="1"/>
  <c r="E159" i="12"/>
  <c r="F159" i="12" s="1"/>
  <c r="E160" i="12"/>
  <c r="F160" i="12" s="1"/>
  <c r="E161" i="12"/>
  <c r="F161" i="12" s="1"/>
  <c r="E162" i="12"/>
  <c r="F162" i="12" s="1"/>
  <c r="E163" i="12"/>
  <c r="F163" i="12" s="1"/>
  <c r="E164" i="12"/>
  <c r="F164" i="12" s="1"/>
  <c r="E165" i="12"/>
  <c r="F165" i="12" s="1"/>
  <c r="E166" i="12"/>
  <c r="F166" i="12" s="1"/>
  <c r="E167" i="12"/>
  <c r="F167" i="12" s="1"/>
  <c r="E168" i="12"/>
  <c r="F168" i="12" s="1"/>
  <c r="E169" i="12"/>
  <c r="F169" i="12" s="1"/>
  <c r="E170" i="12"/>
  <c r="F170" i="12" s="1"/>
  <c r="E171" i="12"/>
  <c r="F171" i="12" s="1"/>
  <c r="E172" i="12"/>
  <c r="F172" i="12" s="1"/>
  <c r="E173" i="12"/>
  <c r="F173" i="12" s="1"/>
  <c r="E174" i="12"/>
  <c r="F174" i="12" s="1"/>
  <c r="E175" i="12"/>
  <c r="F175" i="12" s="1"/>
  <c r="E176" i="12"/>
  <c r="F176" i="12" s="1"/>
  <c r="E177" i="12"/>
  <c r="F177" i="12" s="1"/>
  <c r="E178" i="12"/>
  <c r="F178" i="12" s="1"/>
  <c r="E179" i="12"/>
  <c r="F179" i="12" s="1"/>
  <c r="E180" i="12"/>
  <c r="F180" i="12" s="1"/>
  <c r="E181" i="12"/>
  <c r="F181" i="12" s="1"/>
  <c r="E182" i="12"/>
  <c r="F182" i="12" s="1"/>
  <c r="E183" i="12"/>
  <c r="F183" i="12" s="1"/>
  <c r="E184" i="12"/>
  <c r="F184" i="12" s="1"/>
  <c r="E185" i="12"/>
  <c r="F185" i="12" s="1"/>
  <c r="E186" i="12"/>
  <c r="F186" i="12" s="1"/>
  <c r="E187" i="12"/>
  <c r="F187" i="12" s="1"/>
  <c r="E188" i="12"/>
  <c r="F188" i="12" s="1"/>
  <c r="E189" i="12"/>
  <c r="F189" i="12" s="1"/>
  <c r="E190" i="12"/>
  <c r="F190" i="12" s="1"/>
  <c r="E191" i="12"/>
  <c r="F191" i="12" s="1"/>
  <c r="E192" i="12"/>
  <c r="F192" i="12" s="1"/>
  <c r="E193" i="12"/>
  <c r="F193" i="12" s="1"/>
  <c r="E194" i="12"/>
  <c r="F194" i="12" s="1"/>
  <c r="E195" i="12"/>
  <c r="F195" i="12" s="1"/>
  <c r="E196" i="12"/>
  <c r="F196" i="12" s="1"/>
  <c r="E197" i="12"/>
  <c r="F197" i="12" s="1"/>
  <c r="E198" i="12"/>
  <c r="F198" i="12" s="1"/>
  <c r="E199" i="12"/>
  <c r="F199" i="12" s="1"/>
  <c r="E200" i="12"/>
  <c r="F200" i="12" s="1"/>
  <c r="E201" i="12"/>
  <c r="F201" i="12" s="1"/>
  <c r="E202" i="12"/>
  <c r="F202" i="12" s="1"/>
  <c r="E203" i="12"/>
  <c r="F203" i="12" s="1"/>
  <c r="E204" i="12"/>
  <c r="F204" i="12" s="1"/>
  <c r="E205" i="12"/>
  <c r="F205" i="12" s="1"/>
  <c r="E206" i="12"/>
  <c r="F206" i="12" s="1"/>
  <c r="E207" i="12"/>
  <c r="F207" i="12" s="1"/>
  <c r="E208" i="12"/>
  <c r="F208" i="12" s="1"/>
  <c r="E209" i="12"/>
  <c r="F209" i="12" s="1"/>
  <c r="E210" i="12"/>
  <c r="F210" i="12" s="1"/>
  <c r="E211" i="12"/>
  <c r="F211" i="12" s="1"/>
  <c r="E212" i="12"/>
  <c r="F212" i="12" s="1"/>
  <c r="E213" i="12"/>
  <c r="F213" i="12" s="1"/>
  <c r="E214" i="12"/>
  <c r="F214" i="12" s="1"/>
  <c r="E215" i="12"/>
  <c r="F215" i="12" s="1"/>
  <c r="E216" i="12"/>
  <c r="F216" i="12" s="1"/>
  <c r="E217" i="12"/>
  <c r="F217" i="12" s="1"/>
  <c r="E218" i="12"/>
  <c r="F218" i="12" s="1"/>
  <c r="E219" i="12"/>
  <c r="F219" i="12" s="1"/>
  <c r="E220" i="12"/>
  <c r="F220" i="12" s="1"/>
  <c r="E221" i="12"/>
  <c r="F221" i="12" s="1"/>
  <c r="E222" i="12"/>
  <c r="F222" i="12" s="1"/>
  <c r="E223" i="12"/>
  <c r="F223" i="12" s="1"/>
  <c r="E224" i="12"/>
  <c r="F224" i="12" s="1"/>
  <c r="E225" i="12"/>
  <c r="F225" i="12" s="1"/>
  <c r="E226" i="12"/>
  <c r="F226" i="12" s="1"/>
  <c r="E227" i="12"/>
  <c r="F227" i="12" s="1"/>
  <c r="E228" i="12"/>
  <c r="F228" i="12" s="1"/>
  <c r="E229" i="12"/>
  <c r="F229" i="12" s="1"/>
  <c r="E230" i="12"/>
  <c r="F230" i="12" s="1"/>
  <c r="E231" i="12"/>
  <c r="F231" i="12" s="1"/>
  <c r="E232" i="12"/>
  <c r="F232" i="12" s="1"/>
  <c r="E233" i="12"/>
  <c r="F233" i="12" s="1"/>
  <c r="E234" i="12"/>
  <c r="F234" i="12" s="1"/>
  <c r="E235" i="12"/>
  <c r="F235" i="12" s="1"/>
  <c r="E236" i="12"/>
  <c r="F236" i="12" s="1"/>
  <c r="E237" i="12"/>
  <c r="F237" i="12" s="1"/>
  <c r="E238" i="12"/>
  <c r="F238" i="12" s="1"/>
  <c r="E239" i="12"/>
  <c r="F239" i="12" s="1"/>
  <c r="E240" i="12"/>
  <c r="F240" i="12" s="1"/>
  <c r="E241" i="12"/>
  <c r="F241" i="12" s="1"/>
  <c r="E242" i="12"/>
  <c r="F242" i="12" s="1"/>
  <c r="E243" i="12"/>
  <c r="F243" i="12" s="1"/>
  <c r="E244" i="12"/>
  <c r="F244" i="12" s="1"/>
  <c r="E245" i="12"/>
  <c r="F245" i="12" s="1"/>
  <c r="E246" i="12"/>
  <c r="F246" i="12" s="1"/>
  <c r="E247" i="12"/>
  <c r="F247" i="12" s="1"/>
  <c r="E248" i="12"/>
  <c r="F248" i="12" s="1"/>
  <c r="E249" i="12"/>
  <c r="F249" i="12" s="1"/>
  <c r="E250" i="12"/>
  <c r="F250" i="12" s="1"/>
  <c r="E251" i="12"/>
  <c r="F251" i="12" s="1"/>
  <c r="E252" i="12"/>
  <c r="F252" i="12" s="1"/>
  <c r="E253" i="12"/>
  <c r="F253" i="12" s="1"/>
  <c r="E254" i="12"/>
  <c r="F254" i="12" s="1"/>
  <c r="E255" i="12"/>
  <c r="F255" i="12" s="1"/>
  <c r="E256" i="12"/>
  <c r="F256" i="12" s="1"/>
  <c r="E257" i="12"/>
  <c r="F257" i="12" s="1"/>
  <c r="E258" i="12"/>
  <c r="F258" i="12" s="1"/>
  <c r="E259" i="12"/>
  <c r="F259" i="12" s="1"/>
  <c r="E260" i="12"/>
  <c r="F260" i="12" s="1"/>
  <c r="E261" i="12"/>
  <c r="F261" i="12" s="1"/>
  <c r="E262" i="12"/>
  <c r="F262" i="12" s="1"/>
  <c r="E263" i="12"/>
  <c r="F263" i="12" s="1"/>
  <c r="E264" i="12"/>
  <c r="F264" i="12" s="1"/>
  <c r="E265" i="12"/>
  <c r="F265" i="12" s="1"/>
  <c r="E266" i="12"/>
  <c r="F266" i="12" s="1"/>
  <c r="E267" i="12"/>
  <c r="F267" i="12" s="1"/>
  <c r="E268" i="12"/>
  <c r="F268" i="12" s="1"/>
  <c r="E269" i="12"/>
  <c r="F269" i="12" s="1"/>
  <c r="E270" i="12"/>
  <c r="F270" i="12" s="1"/>
  <c r="E271" i="12"/>
  <c r="F271" i="12" s="1"/>
  <c r="E272" i="12"/>
  <c r="F272" i="12" s="1"/>
  <c r="E273" i="12"/>
  <c r="F273" i="12" s="1"/>
  <c r="E274" i="12"/>
  <c r="F274" i="12" s="1"/>
  <c r="E275" i="12"/>
  <c r="F275" i="12" s="1"/>
  <c r="E276" i="12"/>
  <c r="F276" i="12" s="1"/>
  <c r="E277" i="12"/>
  <c r="F277" i="12" s="1"/>
  <c r="E278" i="12"/>
  <c r="F278" i="12" s="1"/>
  <c r="E279" i="12"/>
  <c r="F279" i="12" s="1"/>
  <c r="E280" i="12"/>
  <c r="F280" i="12" s="1"/>
  <c r="E281" i="12"/>
  <c r="F281" i="12" s="1"/>
  <c r="E282" i="12"/>
  <c r="F282" i="12" s="1"/>
  <c r="E283" i="12"/>
  <c r="F283" i="12" s="1"/>
  <c r="E284" i="12"/>
  <c r="F284" i="12" s="1"/>
  <c r="E285" i="12"/>
  <c r="F285" i="12" s="1"/>
  <c r="E286" i="12"/>
  <c r="F286" i="12" s="1"/>
  <c r="E287" i="12"/>
  <c r="F287" i="12" s="1"/>
  <c r="E288" i="12"/>
  <c r="F288" i="12" s="1"/>
  <c r="E289" i="12"/>
  <c r="F289" i="12" s="1"/>
  <c r="E290" i="12"/>
  <c r="F290" i="12" s="1"/>
  <c r="E291" i="12"/>
  <c r="F291" i="12" s="1"/>
  <c r="E292" i="12"/>
  <c r="F292" i="12" s="1"/>
  <c r="E293" i="12"/>
  <c r="F293" i="12" s="1"/>
  <c r="E294" i="12"/>
  <c r="F294" i="12" s="1"/>
  <c r="E295" i="12"/>
  <c r="F295" i="12" s="1"/>
  <c r="E296" i="12"/>
  <c r="F296" i="12" s="1"/>
  <c r="E297" i="12"/>
  <c r="F297" i="12" s="1"/>
  <c r="E298" i="12"/>
  <c r="F298" i="12" s="1"/>
  <c r="E299" i="12"/>
  <c r="F299" i="12" s="1"/>
  <c r="E300" i="12"/>
  <c r="F300" i="12" s="1"/>
  <c r="E301" i="12"/>
  <c r="F301" i="12" s="1"/>
  <c r="E302" i="12"/>
  <c r="F302" i="12" s="1"/>
  <c r="E303" i="12"/>
  <c r="F303" i="12" s="1"/>
  <c r="E304" i="12"/>
  <c r="F304" i="12" s="1"/>
  <c r="E305" i="12"/>
  <c r="F305" i="12" s="1"/>
  <c r="E306" i="12"/>
  <c r="F306" i="12" s="1"/>
  <c r="E307" i="12"/>
  <c r="F307" i="12" s="1"/>
  <c r="E308" i="12"/>
  <c r="F308" i="12" s="1"/>
  <c r="E309" i="12"/>
  <c r="F309" i="12" s="1"/>
  <c r="E310" i="12"/>
  <c r="F310" i="12" s="1"/>
  <c r="E311" i="12"/>
  <c r="F311" i="12" s="1"/>
  <c r="E312" i="12"/>
  <c r="F312" i="12" s="1"/>
  <c r="E313" i="12"/>
  <c r="F313" i="12" s="1"/>
  <c r="E314" i="12"/>
  <c r="F314" i="12" s="1"/>
  <c r="E315" i="12"/>
  <c r="F315" i="12" s="1"/>
  <c r="E316" i="12"/>
  <c r="F316" i="12" s="1"/>
  <c r="E317" i="12"/>
  <c r="F317" i="12" s="1"/>
  <c r="E318" i="12"/>
  <c r="F318" i="12" s="1"/>
  <c r="E319" i="12"/>
  <c r="F319" i="12" s="1"/>
  <c r="E320" i="12"/>
  <c r="F320" i="12" s="1"/>
  <c r="E321" i="12"/>
  <c r="F321" i="12" s="1"/>
  <c r="E322" i="12"/>
  <c r="F322" i="12" s="1"/>
  <c r="E323" i="12"/>
  <c r="F323" i="12" s="1"/>
  <c r="E324" i="12"/>
  <c r="F324" i="12" s="1"/>
  <c r="E325" i="12"/>
  <c r="F325" i="12" s="1"/>
  <c r="E326" i="12"/>
  <c r="F326" i="12" s="1"/>
  <c r="E327" i="12"/>
  <c r="F327" i="12" s="1"/>
  <c r="E328" i="12"/>
  <c r="F328" i="12" s="1"/>
  <c r="E329" i="12"/>
  <c r="F329" i="12" s="1"/>
  <c r="E330" i="12"/>
  <c r="F330" i="12" s="1"/>
  <c r="E331" i="12"/>
  <c r="F331" i="12" s="1"/>
  <c r="E332" i="12"/>
  <c r="F332" i="12" s="1"/>
  <c r="E333" i="12"/>
  <c r="F333" i="12" s="1"/>
  <c r="E334" i="12"/>
  <c r="F334" i="12" s="1"/>
  <c r="E335" i="12"/>
  <c r="F335" i="12" s="1"/>
  <c r="E336" i="12"/>
  <c r="F336" i="12" s="1"/>
  <c r="E337" i="12"/>
  <c r="F337" i="12" s="1"/>
  <c r="E338" i="12"/>
  <c r="F338" i="12" s="1"/>
  <c r="E339" i="12"/>
  <c r="F339" i="12" s="1"/>
  <c r="E340" i="12"/>
  <c r="F340" i="12" s="1"/>
  <c r="E341" i="12"/>
  <c r="F341" i="12" s="1"/>
  <c r="E342" i="12"/>
  <c r="F342" i="12" s="1"/>
  <c r="E343" i="12"/>
  <c r="F343" i="12" s="1"/>
  <c r="E344" i="12"/>
  <c r="F344" i="12" s="1"/>
  <c r="E345" i="12"/>
  <c r="F345" i="12" s="1"/>
  <c r="E346" i="12"/>
  <c r="F346" i="12" s="1"/>
  <c r="E347" i="12"/>
  <c r="F347" i="12" s="1"/>
  <c r="E348" i="12"/>
  <c r="F348" i="12" s="1"/>
  <c r="E349" i="12"/>
  <c r="F349" i="12" s="1"/>
  <c r="E350" i="12"/>
  <c r="F350" i="12" s="1"/>
  <c r="E351" i="12"/>
  <c r="F351" i="12" s="1"/>
  <c r="E352" i="12"/>
  <c r="F352" i="12" s="1"/>
  <c r="E353" i="12"/>
  <c r="F353" i="12" s="1"/>
  <c r="E354" i="12"/>
  <c r="F354" i="12" s="1"/>
  <c r="E355" i="12"/>
  <c r="F355" i="12" s="1"/>
  <c r="E356" i="12"/>
  <c r="F356" i="12" s="1"/>
  <c r="E357" i="12"/>
  <c r="F357" i="12" s="1"/>
  <c r="E358" i="12"/>
  <c r="F358" i="12" s="1"/>
  <c r="E359" i="12"/>
  <c r="F359" i="12" s="1"/>
  <c r="E360" i="12"/>
  <c r="F360" i="12" s="1"/>
  <c r="E361" i="12"/>
  <c r="F361" i="12" s="1"/>
  <c r="E362" i="12"/>
  <c r="F362" i="12" s="1"/>
  <c r="E363" i="12"/>
  <c r="F363" i="12" s="1"/>
  <c r="E364" i="12"/>
  <c r="F364" i="12" s="1"/>
  <c r="E365" i="12"/>
  <c r="F365" i="12" s="1"/>
  <c r="E366" i="12"/>
  <c r="F366" i="12" s="1"/>
  <c r="E367" i="12"/>
  <c r="F367" i="12" s="1"/>
  <c r="E368" i="12"/>
  <c r="F368" i="12" s="1"/>
  <c r="E369" i="12"/>
  <c r="F369" i="12" s="1"/>
  <c r="E370" i="12"/>
  <c r="F370" i="12" s="1"/>
  <c r="E371" i="12"/>
  <c r="F371" i="12" s="1"/>
  <c r="E372" i="12"/>
  <c r="F372" i="12" s="1"/>
  <c r="E373" i="12"/>
  <c r="F373" i="12" s="1"/>
  <c r="E374" i="12"/>
  <c r="F374" i="12" s="1"/>
  <c r="E375" i="12"/>
  <c r="F375" i="12" s="1"/>
  <c r="E376" i="12"/>
  <c r="F376" i="12" s="1"/>
  <c r="E377" i="12"/>
  <c r="F377" i="12" s="1"/>
  <c r="E378" i="12"/>
  <c r="F378" i="12" s="1"/>
  <c r="E379" i="12"/>
  <c r="F379" i="12" s="1"/>
  <c r="E380" i="12"/>
  <c r="F380" i="12" s="1"/>
  <c r="E381" i="12"/>
  <c r="F381" i="12" s="1"/>
  <c r="E382" i="12"/>
  <c r="F382" i="12" s="1"/>
  <c r="E383" i="12"/>
  <c r="F383" i="12" s="1"/>
  <c r="E384" i="12"/>
  <c r="F384" i="12" s="1"/>
  <c r="E385" i="12"/>
  <c r="F385" i="12" s="1"/>
  <c r="E386" i="12"/>
  <c r="F386" i="12" s="1"/>
  <c r="E387" i="12"/>
  <c r="F387" i="12" s="1"/>
  <c r="E388" i="12"/>
  <c r="F388" i="12" s="1"/>
  <c r="E389" i="12"/>
  <c r="F389" i="12" s="1"/>
  <c r="E390" i="12"/>
  <c r="F390" i="12" s="1"/>
  <c r="E391" i="12"/>
  <c r="F391" i="12" s="1"/>
  <c r="E392" i="12"/>
  <c r="F392" i="12" s="1"/>
  <c r="E393" i="12"/>
  <c r="F393" i="12" s="1"/>
  <c r="E394" i="12"/>
  <c r="F394" i="12" s="1"/>
  <c r="E395" i="12"/>
  <c r="F395" i="12" s="1"/>
  <c r="E396" i="12"/>
  <c r="F396" i="12" s="1"/>
  <c r="E397" i="12"/>
  <c r="F397" i="12" s="1"/>
  <c r="E398" i="12"/>
  <c r="F398" i="12" s="1"/>
  <c r="E399" i="12"/>
  <c r="F399" i="12" s="1"/>
  <c r="E400" i="12"/>
  <c r="F400" i="12" s="1"/>
  <c r="E401" i="12"/>
  <c r="F401" i="12" s="1"/>
  <c r="E402" i="12"/>
  <c r="F402" i="12" s="1"/>
  <c r="E403" i="12"/>
  <c r="F403" i="12" s="1"/>
  <c r="E404" i="12"/>
  <c r="F404" i="12" s="1"/>
  <c r="E405" i="12"/>
  <c r="F405" i="12" s="1"/>
  <c r="E406" i="12"/>
  <c r="F406" i="12" s="1"/>
  <c r="E407" i="12"/>
  <c r="F407" i="12" s="1"/>
  <c r="E408" i="12"/>
  <c r="F408" i="12" s="1"/>
  <c r="E409" i="12"/>
  <c r="F409" i="12" s="1"/>
  <c r="E410" i="12"/>
  <c r="F410" i="12" s="1"/>
  <c r="E411" i="12"/>
  <c r="F411" i="12" s="1"/>
  <c r="E412" i="12"/>
  <c r="F412" i="12" s="1"/>
  <c r="E413" i="12"/>
  <c r="F413" i="12" s="1"/>
  <c r="E414" i="12"/>
  <c r="F414" i="12" s="1"/>
  <c r="E415" i="12"/>
  <c r="F415" i="12" s="1"/>
  <c r="E416" i="12"/>
  <c r="F416" i="12" s="1"/>
  <c r="E417" i="12"/>
  <c r="F417" i="12" s="1"/>
  <c r="E418" i="12"/>
  <c r="F418" i="12" s="1"/>
  <c r="E419" i="12"/>
  <c r="F419" i="12" s="1"/>
  <c r="E420" i="12"/>
  <c r="F420" i="12" s="1"/>
  <c r="E421" i="12"/>
  <c r="F421" i="12" s="1"/>
  <c r="E422" i="12"/>
  <c r="F422" i="12" s="1"/>
  <c r="E423" i="12"/>
  <c r="F423" i="12" s="1"/>
  <c r="E424" i="12"/>
  <c r="F424" i="12" s="1"/>
  <c r="E425" i="12"/>
  <c r="F425" i="12" s="1"/>
  <c r="E426" i="12"/>
  <c r="F426" i="12" s="1"/>
  <c r="E427" i="12"/>
  <c r="F427" i="12" s="1"/>
  <c r="E428" i="12"/>
  <c r="F428" i="12" s="1"/>
  <c r="E429" i="12"/>
  <c r="F429" i="12" s="1"/>
  <c r="E430" i="12"/>
  <c r="F430" i="12" s="1"/>
  <c r="E431" i="12"/>
  <c r="F431" i="12" s="1"/>
  <c r="E432" i="12"/>
  <c r="F432" i="12" s="1"/>
  <c r="E433" i="12"/>
  <c r="F433" i="12" s="1"/>
  <c r="E434" i="12"/>
  <c r="F434" i="12" s="1"/>
  <c r="E435" i="12"/>
  <c r="F435" i="12" s="1"/>
  <c r="E436" i="12"/>
  <c r="F436" i="12" s="1"/>
  <c r="E437" i="12"/>
  <c r="F437" i="12" s="1"/>
  <c r="E438" i="12"/>
  <c r="F438" i="12" s="1"/>
  <c r="E439" i="12"/>
  <c r="F439" i="12" s="1"/>
  <c r="E440" i="12"/>
  <c r="F440" i="12" s="1"/>
  <c r="E441" i="12"/>
  <c r="F441" i="12" s="1"/>
  <c r="E442" i="12"/>
  <c r="F442" i="12" s="1"/>
  <c r="E443" i="12"/>
  <c r="F443" i="12" s="1"/>
  <c r="E444" i="12"/>
  <c r="F444" i="12" s="1"/>
  <c r="E445" i="12"/>
  <c r="F445" i="12" s="1"/>
  <c r="E446" i="12"/>
  <c r="F446" i="12" s="1"/>
  <c r="E447" i="12"/>
  <c r="F447" i="12" s="1"/>
  <c r="E448" i="12"/>
  <c r="F448" i="12" s="1"/>
  <c r="E449" i="12"/>
  <c r="F449" i="12" s="1"/>
  <c r="E450" i="12"/>
  <c r="F450" i="12" s="1"/>
  <c r="E451" i="12"/>
  <c r="F451" i="12" s="1"/>
  <c r="E452" i="12"/>
  <c r="F452" i="12" s="1"/>
  <c r="E453" i="12"/>
  <c r="F453" i="12" s="1"/>
  <c r="E454" i="12"/>
  <c r="F454" i="12" s="1"/>
  <c r="E455" i="12"/>
  <c r="F455" i="12" s="1"/>
  <c r="E456" i="12"/>
  <c r="F456" i="12" s="1"/>
  <c r="E457" i="12"/>
  <c r="F457" i="12" s="1"/>
  <c r="E458" i="12"/>
  <c r="F458" i="12" s="1"/>
  <c r="E459" i="12"/>
  <c r="F459" i="12" s="1"/>
  <c r="E460" i="12"/>
  <c r="F460" i="12" s="1"/>
  <c r="E461" i="12"/>
  <c r="F461" i="12" s="1"/>
  <c r="E462" i="12"/>
  <c r="F462" i="12" s="1"/>
  <c r="E463" i="12"/>
  <c r="F463" i="12" s="1"/>
  <c r="E464" i="12"/>
  <c r="F464" i="12" s="1"/>
  <c r="E465" i="12"/>
  <c r="F465" i="12" s="1"/>
  <c r="E466" i="12"/>
  <c r="F466" i="12" s="1"/>
  <c r="E467" i="12"/>
  <c r="F467" i="12" s="1"/>
  <c r="E468" i="12"/>
  <c r="F468" i="12" s="1"/>
  <c r="E469" i="12"/>
  <c r="F469" i="12" s="1"/>
  <c r="E470" i="12"/>
  <c r="F470" i="12" s="1"/>
  <c r="E471" i="12"/>
  <c r="F471" i="12" s="1"/>
  <c r="E472" i="12"/>
  <c r="F472" i="12" s="1"/>
  <c r="E473" i="12"/>
  <c r="F473" i="12" s="1"/>
  <c r="E474" i="12"/>
  <c r="F474" i="12" s="1"/>
  <c r="E475" i="12"/>
  <c r="F475" i="12" s="1"/>
  <c r="E476" i="12"/>
  <c r="F476" i="12" s="1"/>
  <c r="E477" i="12"/>
  <c r="F477" i="12" s="1"/>
  <c r="E478" i="12"/>
  <c r="F478" i="12" s="1"/>
  <c r="E479" i="12"/>
  <c r="F479" i="12" s="1"/>
  <c r="E480" i="12"/>
  <c r="F480" i="12" s="1"/>
  <c r="E481" i="12"/>
  <c r="F481" i="12" s="1"/>
  <c r="E482" i="12"/>
  <c r="F482" i="12" s="1"/>
  <c r="E483" i="12"/>
  <c r="F483" i="12" s="1"/>
  <c r="E484" i="12"/>
  <c r="F484" i="12" s="1"/>
  <c r="E485" i="12"/>
  <c r="F485" i="12" s="1"/>
  <c r="E486" i="12"/>
  <c r="F486" i="12" s="1"/>
  <c r="E487" i="12"/>
  <c r="F487" i="12" s="1"/>
  <c r="E488" i="12"/>
  <c r="F488" i="12" s="1"/>
  <c r="E489" i="12"/>
  <c r="F489" i="12" s="1"/>
  <c r="E490" i="12"/>
  <c r="F490" i="12" s="1"/>
  <c r="E491" i="12"/>
  <c r="F491" i="12" s="1"/>
  <c r="E492" i="12"/>
  <c r="F492" i="12" s="1"/>
  <c r="E493" i="12"/>
  <c r="F493" i="12" s="1"/>
  <c r="E494" i="12"/>
  <c r="F494" i="12" s="1"/>
  <c r="E495" i="12"/>
  <c r="F495" i="12" s="1"/>
  <c r="E496" i="12"/>
  <c r="F496" i="12" s="1"/>
  <c r="E497" i="12"/>
  <c r="F497" i="12" s="1"/>
  <c r="E498" i="12"/>
  <c r="F498" i="12" s="1"/>
  <c r="E499" i="12"/>
  <c r="F499" i="12" s="1"/>
  <c r="E500" i="12"/>
  <c r="F500" i="12" s="1"/>
  <c r="E501" i="12"/>
  <c r="F501" i="12" s="1"/>
  <c r="E502" i="12"/>
  <c r="F502" i="12" s="1"/>
  <c r="F19" i="12"/>
  <c r="B103" i="12"/>
  <c r="C103" i="12" s="1"/>
  <c r="B104" i="12"/>
  <c r="C104" i="12" s="1"/>
  <c r="B105" i="12"/>
  <c r="C105" i="12" s="1"/>
  <c r="B106" i="12"/>
  <c r="C106" i="12" s="1"/>
  <c r="B107" i="12"/>
  <c r="C107" i="12" s="1"/>
  <c r="B108" i="12"/>
  <c r="C108" i="12" s="1"/>
  <c r="B109" i="12"/>
  <c r="C109" i="12" s="1"/>
  <c r="B110" i="12"/>
  <c r="C110" i="12" s="1"/>
  <c r="B111" i="12"/>
  <c r="C111" i="12" s="1"/>
  <c r="B112" i="12"/>
  <c r="C112" i="12" s="1"/>
  <c r="B113" i="12"/>
  <c r="C113" i="12" s="1"/>
  <c r="B114" i="12"/>
  <c r="C114" i="12" s="1"/>
  <c r="B115" i="12"/>
  <c r="C115" i="12" s="1"/>
  <c r="B116" i="12"/>
  <c r="C116" i="12" s="1"/>
  <c r="B117" i="12"/>
  <c r="C117" i="12" s="1"/>
  <c r="B118" i="12"/>
  <c r="C118" i="12" s="1"/>
  <c r="B119" i="12"/>
  <c r="C119" i="12" s="1"/>
  <c r="B120" i="12"/>
  <c r="C120" i="12" s="1"/>
  <c r="B121" i="12"/>
  <c r="C121" i="12" s="1"/>
  <c r="B122" i="12"/>
  <c r="C122" i="12" s="1"/>
  <c r="B123" i="12"/>
  <c r="C123" i="12" s="1"/>
  <c r="B124" i="12"/>
  <c r="C124" i="12" s="1"/>
  <c r="B125" i="12"/>
  <c r="C125" i="12" s="1"/>
  <c r="B126" i="12"/>
  <c r="C126" i="12" s="1"/>
  <c r="B127" i="12"/>
  <c r="C127" i="12" s="1"/>
  <c r="B128" i="12"/>
  <c r="C128" i="12" s="1"/>
  <c r="B129" i="12"/>
  <c r="C129" i="12" s="1"/>
  <c r="B130" i="12"/>
  <c r="C130" i="12" s="1"/>
  <c r="B131" i="12"/>
  <c r="C131" i="12" s="1"/>
  <c r="B132" i="12"/>
  <c r="C132" i="12" s="1"/>
  <c r="B133" i="12"/>
  <c r="C133" i="12" s="1"/>
  <c r="B134" i="12"/>
  <c r="C134" i="12" s="1"/>
  <c r="B135" i="12"/>
  <c r="C135" i="12" s="1"/>
  <c r="B136" i="12"/>
  <c r="C136" i="12" s="1"/>
  <c r="B137" i="12"/>
  <c r="C137" i="12" s="1"/>
  <c r="B138" i="12"/>
  <c r="C138" i="12" s="1"/>
  <c r="B139" i="12"/>
  <c r="C139" i="12" s="1"/>
  <c r="B140" i="12"/>
  <c r="C140" i="12" s="1"/>
  <c r="B141" i="12"/>
  <c r="C141" i="12" s="1"/>
  <c r="B142" i="12"/>
  <c r="C142" i="12" s="1"/>
  <c r="B143" i="12"/>
  <c r="C143" i="12" s="1"/>
  <c r="B144" i="12"/>
  <c r="C144" i="12" s="1"/>
  <c r="B145" i="12"/>
  <c r="C145" i="12" s="1"/>
  <c r="B146" i="12"/>
  <c r="C146" i="12" s="1"/>
  <c r="B147" i="12"/>
  <c r="C147" i="12" s="1"/>
  <c r="B148" i="12"/>
  <c r="C148" i="12" s="1"/>
  <c r="B149" i="12"/>
  <c r="C149" i="12" s="1"/>
  <c r="B150" i="12"/>
  <c r="C150" i="12" s="1"/>
  <c r="B151" i="12"/>
  <c r="C151" i="12" s="1"/>
  <c r="B152" i="12"/>
  <c r="C152" i="12" s="1"/>
  <c r="B153" i="12"/>
  <c r="C153" i="12" s="1"/>
  <c r="B154" i="12"/>
  <c r="C154" i="12" s="1"/>
  <c r="B155" i="12"/>
  <c r="C155" i="12" s="1"/>
  <c r="B156" i="12"/>
  <c r="C156" i="12" s="1"/>
  <c r="B157" i="12"/>
  <c r="C157" i="12" s="1"/>
  <c r="B158" i="12"/>
  <c r="C158" i="12" s="1"/>
  <c r="B159" i="12"/>
  <c r="C159" i="12" s="1"/>
  <c r="B160" i="12"/>
  <c r="C160" i="12" s="1"/>
  <c r="B161" i="12"/>
  <c r="C161" i="12" s="1"/>
  <c r="B162" i="12"/>
  <c r="C162" i="12" s="1"/>
  <c r="B163" i="12"/>
  <c r="C163" i="12" s="1"/>
  <c r="B164" i="12"/>
  <c r="C164" i="12" s="1"/>
  <c r="B165" i="12"/>
  <c r="C165" i="12" s="1"/>
  <c r="B166" i="12"/>
  <c r="C166" i="12" s="1"/>
  <c r="B167" i="12"/>
  <c r="C167" i="12" s="1"/>
  <c r="B168" i="12"/>
  <c r="C168" i="12" s="1"/>
  <c r="B169" i="12"/>
  <c r="C169" i="12" s="1"/>
  <c r="B170" i="12"/>
  <c r="C170" i="12" s="1"/>
  <c r="B171" i="12"/>
  <c r="C171" i="12" s="1"/>
  <c r="B172" i="12"/>
  <c r="C172" i="12" s="1"/>
  <c r="B173" i="12"/>
  <c r="C173" i="12" s="1"/>
  <c r="B174" i="12"/>
  <c r="C174" i="12" s="1"/>
  <c r="B175" i="12"/>
  <c r="C175" i="12" s="1"/>
  <c r="B176" i="12"/>
  <c r="C176" i="12" s="1"/>
  <c r="B177" i="12"/>
  <c r="C177" i="12" s="1"/>
  <c r="B178" i="12"/>
  <c r="C178" i="12" s="1"/>
  <c r="B179" i="12"/>
  <c r="C179" i="12" s="1"/>
  <c r="B180" i="12"/>
  <c r="C180" i="12" s="1"/>
  <c r="B181" i="12"/>
  <c r="C181" i="12" s="1"/>
  <c r="B182" i="12"/>
  <c r="C182" i="12" s="1"/>
  <c r="B183" i="12"/>
  <c r="C183" i="12" s="1"/>
  <c r="B184" i="12"/>
  <c r="C184" i="12" s="1"/>
  <c r="B185" i="12"/>
  <c r="C185" i="12" s="1"/>
  <c r="B186" i="12"/>
  <c r="C186" i="12" s="1"/>
  <c r="B187" i="12"/>
  <c r="C187" i="12" s="1"/>
  <c r="B188" i="12"/>
  <c r="C188" i="12" s="1"/>
  <c r="B189" i="12"/>
  <c r="C189" i="12" s="1"/>
  <c r="B190" i="12"/>
  <c r="C190" i="12" s="1"/>
  <c r="B191" i="12"/>
  <c r="C191" i="12" s="1"/>
  <c r="B192" i="12"/>
  <c r="C192" i="12" s="1"/>
  <c r="B193" i="12"/>
  <c r="C193" i="12" s="1"/>
  <c r="B194" i="12"/>
  <c r="C194" i="12" s="1"/>
  <c r="B195" i="12"/>
  <c r="C195" i="12" s="1"/>
  <c r="B196" i="12"/>
  <c r="C196" i="12" s="1"/>
  <c r="B197" i="12"/>
  <c r="C197" i="12" s="1"/>
  <c r="B198" i="12"/>
  <c r="C198" i="12" s="1"/>
  <c r="B199" i="12"/>
  <c r="C199" i="12" s="1"/>
  <c r="B200" i="12"/>
  <c r="C200" i="12" s="1"/>
  <c r="B201" i="12"/>
  <c r="C201" i="12" s="1"/>
  <c r="B202" i="12"/>
  <c r="C202" i="12" s="1"/>
  <c r="B203" i="12"/>
  <c r="C203" i="12" s="1"/>
  <c r="B204" i="12"/>
  <c r="C204" i="12" s="1"/>
  <c r="B205" i="12"/>
  <c r="C205" i="12" s="1"/>
  <c r="B206" i="12"/>
  <c r="C206" i="12" s="1"/>
  <c r="B207" i="12"/>
  <c r="C207" i="12" s="1"/>
  <c r="B208" i="12"/>
  <c r="C208" i="12" s="1"/>
  <c r="B209" i="12"/>
  <c r="C209" i="12" s="1"/>
  <c r="B210" i="12"/>
  <c r="C210" i="12" s="1"/>
  <c r="B211" i="12"/>
  <c r="C211" i="12" s="1"/>
  <c r="B212" i="12"/>
  <c r="C212" i="12" s="1"/>
  <c r="B213" i="12"/>
  <c r="C213" i="12" s="1"/>
  <c r="B214" i="12"/>
  <c r="C214" i="12" s="1"/>
  <c r="B215" i="12"/>
  <c r="C215" i="12" s="1"/>
  <c r="B216" i="12"/>
  <c r="C216" i="12" s="1"/>
  <c r="B217" i="12"/>
  <c r="C217" i="12" s="1"/>
  <c r="B218" i="12"/>
  <c r="C218" i="12" s="1"/>
  <c r="B219" i="12"/>
  <c r="C219" i="12" s="1"/>
  <c r="B220" i="12"/>
  <c r="C220" i="12" s="1"/>
  <c r="B221" i="12"/>
  <c r="C221" i="12" s="1"/>
  <c r="B222" i="12"/>
  <c r="C222" i="12" s="1"/>
  <c r="B223" i="12"/>
  <c r="C223" i="12" s="1"/>
  <c r="B224" i="12"/>
  <c r="C224" i="12" s="1"/>
  <c r="B225" i="12"/>
  <c r="C225" i="12" s="1"/>
  <c r="B226" i="12"/>
  <c r="C226" i="12" s="1"/>
  <c r="B227" i="12"/>
  <c r="C227" i="12" s="1"/>
  <c r="B228" i="12"/>
  <c r="C228" i="12" s="1"/>
  <c r="B229" i="12"/>
  <c r="C229" i="12" s="1"/>
  <c r="B230" i="12"/>
  <c r="C230" i="12" s="1"/>
  <c r="B231" i="12"/>
  <c r="C231" i="12" s="1"/>
  <c r="B232" i="12"/>
  <c r="C232" i="12" s="1"/>
  <c r="B233" i="12"/>
  <c r="C233" i="12" s="1"/>
  <c r="B234" i="12"/>
  <c r="C234" i="12" s="1"/>
  <c r="B235" i="12"/>
  <c r="C235" i="12" s="1"/>
  <c r="B236" i="12"/>
  <c r="C236" i="12" s="1"/>
  <c r="B237" i="12"/>
  <c r="C237" i="12" s="1"/>
  <c r="B238" i="12"/>
  <c r="C238" i="12" s="1"/>
  <c r="B239" i="12"/>
  <c r="C239" i="12" s="1"/>
  <c r="B240" i="12"/>
  <c r="C240" i="12" s="1"/>
  <c r="B241" i="12"/>
  <c r="C241" i="12" s="1"/>
  <c r="B242" i="12"/>
  <c r="C242" i="12" s="1"/>
  <c r="B243" i="12"/>
  <c r="C243" i="12" s="1"/>
  <c r="B244" i="12"/>
  <c r="C244" i="12" s="1"/>
  <c r="B245" i="12"/>
  <c r="C245" i="12" s="1"/>
  <c r="B246" i="12"/>
  <c r="C246" i="12" s="1"/>
  <c r="B247" i="12"/>
  <c r="C247" i="12" s="1"/>
  <c r="B248" i="12"/>
  <c r="C248" i="12" s="1"/>
  <c r="B249" i="12"/>
  <c r="C249" i="12" s="1"/>
  <c r="B250" i="12"/>
  <c r="C250" i="12" s="1"/>
  <c r="B251" i="12"/>
  <c r="C251" i="12" s="1"/>
  <c r="B252" i="12"/>
  <c r="C252" i="12" s="1"/>
  <c r="B253" i="12"/>
  <c r="C253" i="12" s="1"/>
  <c r="B254" i="12"/>
  <c r="C254" i="12" s="1"/>
  <c r="B255" i="12"/>
  <c r="C255" i="12" s="1"/>
  <c r="B256" i="12"/>
  <c r="C256" i="12" s="1"/>
  <c r="B257" i="12"/>
  <c r="C257" i="12" s="1"/>
  <c r="B258" i="12"/>
  <c r="C258" i="12" s="1"/>
  <c r="B259" i="12"/>
  <c r="C259" i="12" s="1"/>
  <c r="B260" i="12"/>
  <c r="C260" i="12" s="1"/>
  <c r="B261" i="12"/>
  <c r="C261" i="12" s="1"/>
  <c r="B262" i="12"/>
  <c r="C262" i="12" s="1"/>
  <c r="B263" i="12"/>
  <c r="C263" i="12" s="1"/>
  <c r="B264" i="12"/>
  <c r="C264" i="12" s="1"/>
  <c r="B265" i="12"/>
  <c r="C265" i="12" s="1"/>
  <c r="B266" i="12"/>
  <c r="C266" i="12" s="1"/>
  <c r="B267" i="12"/>
  <c r="C267" i="12" s="1"/>
  <c r="B268" i="12"/>
  <c r="C268" i="12" s="1"/>
  <c r="B269" i="12"/>
  <c r="C269" i="12" s="1"/>
  <c r="B270" i="12"/>
  <c r="C270" i="12" s="1"/>
  <c r="B271" i="12"/>
  <c r="C271" i="12" s="1"/>
  <c r="B272" i="12"/>
  <c r="C272" i="12" s="1"/>
  <c r="B273" i="12"/>
  <c r="C273" i="12" s="1"/>
  <c r="B274" i="12"/>
  <c r="C274" i="12" s="1"/>
  <c r="B275" i="12"/>
  <c r="C275" i="12" s="1"/>
  <c r="B276" i="12"/>
  <c r="C276" i="12" s="1"/>
  <c r="B277" i="12"/>
  <c r="C277" i="12" s="1"/>
  <c r="B278" i="12"/>
  <c r="C278" i="12" s="1"/>
  <c r="B279" i="12"/>
  <c r="C279" i="12" s="1"/>
  <c r="B280" i="12"/>
  <c r="C280" i="12" s="1"/>
  <c r="B281" i="12"/>
  <c r="C281" i="12" s="1"/>
  <c r="B282" i="12"/>
  <c r="C282" i="12" s="1"/>
  <c r="B283" i="12"/>
  <c r="C283" i="12" s="1"/>
  <c r="B284" i="12"/>
  <c r="C284" i="12" s="1"/>
  <c r="B285" i="12"/>
  <c r="C285" i="12" s="1"/>
  <c r="B286" i="12"/>
  <c r="C286" i="12" s="1"/>
  <c r="B287" i="12"/>
  <c r="C287" i="12" s="1"/>
  <c r="B288" i="12"/>
  <c r="C288" i="12" s="1"/>
  <c r="B289" i="12"/>
  <c r="C289" i="12" s="1"/>
  <c r="B290" i="12"/>
  <c r="C290" i="12" s="1"/>
  <c r="B291" i="12"/>
  <c r="C291" i="12" s="1"/>
  <c r="B292" i="12"/>
  <c r="C292" i="12" s="1"/>
  <c r="B293" i="12"/>
  <c r="C293" i="12" s="1"/>
  <c r="B294" i="12"/>
  <c r="C294" i="12" s="1"/>
  <c r="B295" i="12"/>
  <c r="C295" i="12" s="1"/>
  <c r="B296" i="12"/>
  <c r="C296" i="12" s="1"/>
  <c r="B297" i="12"/>
  <c r="C297" i="12" s="1"/>
  <c r="B298" i="12"/>
  <c r="C298" i="12" s="1"/>
  <c r="B299" i="12"/>
  <c r="C299" i="12" s="1"/>
  <c r="B300" i="12"/>
  <c r="C300" i="12" s="1"/>
  <c r="B301" i="12"/>
  <c r="C301" i="12" s="1"/>
  <c r="B302" i="12"/>
  <c r="C302" i="12" s="1"/>
  <c r="B303" i="12"/>
  <c r="C303" i="12" s="1"/>
  <c r="B304" i="12"/>
  <c r="C304" i="12" s="1"/>
  <c r="B305" i="12"/>
  <c r="C305" i="12" s="1"/>
  <c r="B306" i="12"/>
  <c r="C306" i="12" s="1"/>
  <c r="B307" i="12"/>
  <c r="C307" i="12" s="1"/>
  <c r="B308" i="12"/>
  <c r="C308" i="12" s="1"/>
  <c r="B309" i="12"/>
  <c r="C309" i="12" s="1"/>
  <c r="B310" i="12"/>
  <c r="C310" i="12" s="1"/>
  <c r="B311" i="12"/>
  <c r="C311" i="12" s="1"/>
  <c r="B312" i="12"/>
  <c r="C312" i="12" s="1"/>
  <c r="B313" i="12"/>
  <c r="C313" i="12" s="1"/>
  <c r="B314" i="12"/>
  <c r="C314" i="12" s="1"/>
  <c r="B315" i="12"/>
  <c r="C315" i="12" s="1"/>
  <c r="B316" i="12"/>
  <c r="C316" i="12" s="1"/>
  <c r="B317" i="12"/>
  <c r="C317" i="12" s="1"/>
  <c r="B318" i="12"/>
  <c r="C318" i="12" s="1"/>
  <c r="B319" i="12"/>
  <c r="C319" i="12" s="1"/>
  <c r="B320" i="12"/>
  <c r="C320" i="12" s="1"/>
  <c r="B321" i="12"/>
  <c r="C321" i="12" s="1"/>
  <c r="B322" i="12"/>
  <c r="C322" i="12" s="1"/>
  <c r="B323" i="12"/>
  <c r="C323" i="12" s="1"/>
  <c r="B324" i="12"/>
  <c r="C324" i="12" s="1"/>
  <c r="B325" i="12"/>
  <c r="C325" i="12" s="1"/>
  <c r="B326" i="12"/>
  <c r="C326" i="12" s="1"/>
  <c r="B327" i="12"/>
  <c r="C327" i="12" s="1"/>
  <c r="B328" i="12"/>
  <c r="C328" i="12" s="1"/>
  <c r="B329" i="12"/>
  <c r="C329" i="12" s="1"/>
  <c r="B330" i="12"/>
  <c r="C330" i="12" s="1"/>
  <c r="B331" i="12"/>
  <c r="C331" i="12" s="1"/>
  <c r="B332" i="12"/>
  <c r="C332" i="12" s="1"/>
  <c r="B333" i="12"/>
  <c r="C333" i="12" s="1"/>
  <c r="B334" i="12"/>
  <c r="C334" i="12" s="1"/>
  <c r="B335" i="12"/>
  <c r="C335" i="12" s="1"/>
  <c r="B336" i="12"/>
  <c r="C336" i="12" s="1"/>
  <c r="B337" i="12"/>
  <c r="C337" i="12" s="1"/>
  <c r="B338" i="12"/>
  <c r="C338" i="12" s="1"/>
  <c r="B339" i="12"/>
  <c r="C339" i="12" s="1"/>
  <c r="B340" i="12"/>
  <c r="C340" i="12" s="1"/>
  <c r="B341" i="12"/>
  <c r="C341" i="12" s="1"/>
  <c r="B342" i="12"/>
  <c r="C342" i="12" s="1"/>
  <c r="B343" i="12"/>
  <c r="C343" i="12" s="1"/>
  <c r="B344" i="12"/>
  <c r="C344" i="12" s="1"/>
  <c r="B345" i="12"/>
  <c r="C345" i="12" s="1"/>
  <c r="B346" i="12"/>
  <c r="C346" i="12" s="1"/>
  <c r="B347" i="12"/>
  <c r="C347" i="12" s="1"/>
  <c r="B348" i="12"/>
  <c r="C348" i="12" s="1"/>
  <c r="B349" i="12"/>
  <c r="C349" i="12" s="1"/>
  <c r="B350" i="12"/>
  <c r="C350" i="12" s="1"/>
  <c r="B351" i="12"/>
  <c r="C351" i="12" s="1"/>
  <c r="B352" i="12"/>
  <c r="C352" i="12" s="1"/>
  <c r="B353" i="12"/>
  <c r="C353" i="12" s="1"/>
  <c r="B354" i="12"/>
  <c r="C354" i="12" s="1"/>
  <c r="B355" i="12"/>
  <c r="C355" i="12" s="1"/>
  <c r="B356" i="12"/>
  <c r="C356" i="12" s="1"/>
  <c r="B357" i="12"/>
  <c r="C357" i="12" s="1"/>
  <c r="B358" i="12"/>
  <c r="C358" i="12" s="1"/>
  <c r="B359" i="12"/>
  <c r="C359" i="12" s="1"/>
  <c r="B360" i="12"/>
  <c r="C360" i="12" s="1"/>
  <c r="B361" i="12"/>
  <c r="C361" i="12" s="1"/>
  <c r="B362" i="12"/>
  <c r="C362" i="12" s="1"/>
  <c r="B363" i="12"/>
  <c r="C363" i="12" s="1"/>
  <c r="B364" i="12"/>
  <c r="C364" i="12" s="1"/>
  <c r="B365" i="12"/>
  <c r="C365" i="12" s="1"/>
  <c r="B366" i="12"/>
  <c r="C366" i="12" s="1"/>
  <c r="B367" i="12"/>
  <c r="C367" i="12" s="1"/>
  <c r="B368" i="12"/>
  <c r="C368" i="12" s="1"/>
  <c r="B369" i="12"/>
  <c r="C369" i="12" s="1"/>
  <c r="B370" i="12"/>
  <c r="C370" i="12" s="1"/>
  <c r="B371" i="12"/>
  <c r="C371" i="12" s="1"/>
  <c r="B372" i="12"/>
  <c r="C372" i="12" s="1"/>
  <c r="B373" i="12"/>
  <c r="C373" i="12" s="1"/>
  <c r="B374" i="12"/>
  <c r="C374" i="12" s="1"/>
  <c r="B375" i="12"/>
  <c r="C375" i="12" s="1"/>
  <c r="B376" i="12"/>
  <c r="C376" i="12" s="1"/>
  <c r="B377" i="12"/>
  <c r="C377" i="12" s="1"/>
  <c r="B378" i="12"/>
  <c r="C378" i="12" s="1"/>
  <c r="B379" i="12"/>
  <c r="C379" i="12" s="1"/>
  <c r="B380" i="12"/>
  <c r="C380" i="12" s="1"/>
  <c r="B381" i="12"/>
  <c r="C381" i="12" s="1"/>
  <c r="B382" i="12"/>
  <c r="C382" i="12" s="1"/>
  <c r="B383" i="12"/>
  <c r="C383" i="12" s="1"/>
  <c r="B384" i="12"/>
  <c r="C384" i="12" s="1"/>
  <c r="B385" i="12"/>
  <c r="C385" i="12" s="1"/>
  <c r="B386" i="12"/>
  <c r="C386" i="12" s="1"/>
  <c r="B387" i="12"/>
  <c r="C387" i="12" s="1"/>
  <c r="B388" i="12"/>
  <c r="C388" i="12" s="1"/>
  <c r="B389" i="12"/>
  <c r="C389" i="12" s="1"/>
  <c r="B390" i="12"/>
  <c r="C390" i="12" s="1"/>
  <c r="B391" i="12"/>
  <c r="C391" i="12" s="1"/>
  <c r="B392" i="12"/>
  <c r="C392" i="12" s="1"/>
  <c r="B393" i="12"/>
  <c r="C393" i="12" s="1"/>
  <c r="B394" i="12"/>
  <c r="C394" i="12" s="1"/>
  <c r="B395" i="12"/>
  <c r="C395" i="12" s="1"/>
  <c r="B396" i="12"/>
  <c r="C396" i="12" s="1"/>
  <c r="B397" i="12"/>
  <c r="C397" i="12" s="1"/>
  <c r="B398" i="12"/>
  <c r="C398" i="12" s="1"/>
  <c r="B399" i="12"/>
  <c r="C399" i="12" s="1"/>
  <c r="B400" i="12"/>
  <c r="C400" i="12" s="1"/>
  <c r="B401" i="12"/>
  <c r="C401" i="12" s="1"/>
  <c r="B402" i="12"/>
  <c r="C402" i="12" s="1"/>
  <c r="B403" i="12"/>
  <c r="C403" i="12" s="1"/>
  <c r="B404" i="12"/>
  <c r="C404" i="12" s="1"/>
  <c r="B405" i="12"/>
  <c r="C405" i="12" s="1"/>
  <c r="B406" i="12"/>
  <c r="C406" i="12" s="1"/>
  <c r="B407" i="12"/>
  <c r="C407" i="12" s="1"/>
  <c r="B408" i="12"/>
  <c r="C408" i="12" s="1"/>
  <c r="B409" i="12"/>
  <c r="C409" i="12" s="1"/>
  <c r="B410" i="12"/>
  <c r="C410" i="12" s="1"/>
  <c r="B411" i="12"/>
  <c r="C411" i="12" s="1"/>
  <c r="B412" i="12"/>
  <c r="C412" i="12" s="1"/>
  <c r="B413" i="12"/>
  <c r="C413" i="12" s="1"/>
  <c r="B414" i="12"/>
  <c r="C414" i="12" s="1"/>
  <c r="B415" i="12"/>
  <c r="C415" i="12" s="1"/>
  <c r="B416" i="12"/>
  <c r="C416" i="12" s="1"/>
  <c r="B417" i="12"/>
  <c r="C417" i="12" s="1"/>
  <c r="B418" i="12"/>
  <c r="C418" i="12" s="1"/>
  <c r="B419" i="12"/>
  <c r="C419" i="12" s="1"/>
  <c r="B420" i="12"/>
  <c r="C420" i="12" s="1"/>
  <c r="B421" i="12"/>
  <c r="C421" i="12" s="1"/>
  <c r="B422" i="12"/>
  <c r="C422" i="12" s="1"/>
  <c r="B423" i="12"/>
  <c r="C423" i="12" s="1"/>
  <c r="B424" i="12"/>
  <c r="C424" i="12" s="1"/>
  <c r="B425" i="12"/>
  <c r="C425" i="12" s="1"/>
  <c r="B426" i="12"/>
  <c r="C426" i="12" s="1"/>
  <c r="B427" i="12"/>
  <c r="C427" i="12" s="1"/>
  <c r="B428" i="12"/>
  <c r="C428" i="12" s="1"/>
  <c r="B429" i="12"/>
  <c r="C429" i="12" s="1"/>
  <c r="B430" i="12"/>
  <c r="C430" i="12" s="1"/>
  <c r="B431" i="12"/>
  <c r="C431" i="12" s="1"/>
  <c r="B432" i="12"/>
  <c r="C432" i="12" s="1"/>
  <c r="B433" i="12"/>
  <c r="C433" i="12" s="1"/>
  <c r="B434" i="12"/>
  <c r="C434" i="12" s="1"/>
  <c r="B435" i="12"/>
  <c r="C435" i="12" s="1"/>
  <c r="B436" i="12"/>
  <c r="C436" i="12" s="1"/>
  <c r="B437" i="12"/>
  <c r="C437" i="12" s="1"/>
  <c r="B438" i="12"/>
  <c r="C438" i="12" s="1"/>
  <c r="B439" i="12"/>
  <c r="C439" i="12" s="1"/>
  <c r="B440" i="12"/>
  <c r="C440" i="12" s="1"/>
  <c r="B441" i="12"/>
  <c r="C441" i="12" s="1"/>
  <c r="B442" i="12"/>
  <c r="C442" i="12" s="1"/>
  <c r="B443" i="12"/>
  <c r="C443" i="12" s="1"/>
  <c r="B444" i="12"/>
  <c r="C444" i="12" s="1"/>
  <c r="B445" i="12"/>
  <c r="C445" i="12" s="1"/>
  <c r="B446" i="12"/>
  <c r="C446" i="12" s="1"/>
  <c r="B447" i="12"/>
  <c r="C447" i="12" s="1"/>
  <c r="B448" i="12"/>
  <c r="C448" i="12" s="1"/>
  <c r="B449" i="12"/>
  <c r="C449" i="12" s="1"/>
  <c r="B450" i="12"/>
  <c r="C450" i="12" s="1"/>
  <c r="B451" i="12"/>
  <c r="C451" i="12" s="1"/>
  <c r="B452" i="12"/>
  <c r="C452" i="12" s="1"/>
  <c r="B453" i="12"/>
  <c r="C453" i="12" s="1"/>
  <c r="B454" i="12"/>
  <c r="C454" i="12" s="1"/>
  <c r="B455" i="12"/>
  <c r="C455" i="12" s="1"/>
  <c r="B456" i="12"/>
  <c r="C456" i="12" s="1"/>
  <c r="B457" i="12"/>
  <c r="C457" i="12" s="1"/>
  <c r="B458" i="12"/>
  <c r="C458" i="12" s="1"/>
  <c r="B459" i="12"/>
  <c r="C459" i="12" s="1"/>
  <c r="B460" i="12"/>
  <c r="C460" i="12" s="1"/>
  <c r="B461" i="12"/>
  <c r="C461" i="12" s="1"/>
  <c r="B462" i="12"/>
  <c r="C462" i="12" s="1"/>
  <c r="B463" i="12"/>
  <c r="C463" i="12" s="1"/>
  <c r="B464" i="12"/>
  <c r="C464" i="12" s="1"/>
  <c r="B465" i="12"/>
  <c r="C465" i="12" s="1"/>
  <c r="B466" i="12"/>
  <c r="C466" i="12" s="1"/>
  <c r="B467" i="12"/>
  <c r="C467" i="12" s="1"/>
  <c r="B468" i="12"/>
  <c r="C468" i="12" s="1"/>
  <c r="B469" i="12"/>
  <c r="C469" i="12" s="1"/>
  <c r="B470" i="12"/>
  <c r="C470" i="12" s="1"/>
  <c r="B471" i="12"/>
  <c r="C471" i="12" s="1"/>
  <c r="B472" i="12"/>
  <c r="C472" i="12" s="1"/>
  <c r="B473" i="12"/>
  <c r="C473" i="12" s="1"/>
  <c r="B474" i="12"/>
  <c r="C474" i="12" s="1"/>
  <c r="B475" i="12"/>
  <c r="C475" i="12" s="1"/>
  <c r="B476" i="12"/>
  <c r="C476" i="12" s="1"/>
  <c r="B477" i="12"/>
  <c r="C477" i="12" s="1"/>
  <c r="B478" i="12"/>
  <c r="C478" i="12" s="1"/>
  <c r="B479" i="12"/>
  <c r="C479" i="12" s="1"/>
  <c r="B480" i="12"/>
  <c r="C480" i="12" s="1"/>
  <c r="B481" i="12"/>
  <c r="C481" i="12" s="1"/>
  <c r="B482" i="12"/>
  <c r="C482" i="12" s="1"/>
  <c r="B483" i="12"/>
  <c r="C483" i="12" s="1"/>
  <c r="B484" i="12"/>
  <c r="C484" i="12" s="1"/>
  <c r="B485" i="12"/>
  <c r="C485" i="12" s="1"/>
  <c r="B486" i="12"/>
  <c r="C486" i="12" s="1"/>
  <c r="B487" i="12"/>
  <c r="C487" i="12" s="1"/>
  <c r="B488" i="12"/>
  <c r="C488" i="12" s="1"/>
  <c r="B489" i="12"/>
  <c r="C489" i="12" s="1"/>
  <c r="B490" i="12"/>
  <c r="C490" i="12" s="1"/>
  <c r="B491" i="12"/>
  <c r="C491" i="12" s="1"/>
  <c r="B492" i="12"/>
  <c r="C492" i="12" s="1"/>
  <c r="B493" i="12"/>
  <c r="C493" i="12" s="1"/>
  <c r="B494" i="12"/>
  <c r="C494" i="12" s="1"/>
  <c r="B495" i="12"/>
  <c r="C495" i="12" s="1"/>
  <c r="B496" i="12"/>
  <c r="C496" i="12" s="1"/>
  <c r="B497" i="12"/>
  <c r="C497" i="12" s="1"/>
  <c r="B498" i="12"/>
  <c r="C498" i="12" s="1"/>
  <c r="B499" i="12"/>
  <c r="C499" i="12" s="1"/>
  <c r="B500" i="12"/>
  <c r="C500" i="12" s="1"/>
  <c r="B501" i="12"/>
  <c r="C501" i="12" s="1"/>
  <c r="B502" i="12"/>
  <c r="C502" i="12" s="1"/>
  <c r="E3" i="12"/>
  <c r="F3" i="12" s="1"/>
  <c r="M31" i="7" l="1"/>
  <c r="M30" i="7"/>
  <c r="M28" i="7"/>
  <c r="M27" i="7"/>
  <c r="M23" i="7"/>
  <c r="M22" i="7"/>
  <c r="M29" i="7"/>
  <c r="M26" i="7"/>
  <c r="R2" i="12" s="1"/>
  <c r="M21" i="7"/>
  <c r="B102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3" i="12"/>
  <c r="L10" i="7"/>
  <c r="L11" i="7" s="1"/>
  <c r="L9" i="7"/>
  <c r="W8" i="11" s="1"/>
  <c r="L14" i="7" l="1"/>
  <c r="L15" i="7" s="1"/>
  <c r="X5" i="11"/>
  <c r="G72" i="12"/>
  <c r="G162" i="12"/>
  <c r="G246" i="12"/>
  <c r="G334" i="12"/>
  <c r="G422" i="12"/>
  <c r="G41" i="12"/>
  <c r="G141" i="12"/>
  <c r="G269" i="12"/>
  <c r="G397" i="12"/>
  <c r="G70" i="12"/>
  <c r="G220" i="12"/>
  <c r="G476" i="12"/>
  <c r="G291" i="12"/>
  <c r="G88" i="12"/>
  <c r="G142" i="12"/>
  <c r="G226" i="12"/>
  <c r="G310" i="12"/>
  <c r="G398" i="12"/>
  <c r="G73" i="12"/>
  <c r="G109" i="12"/>
  <c r="G237" i="12"/>
  <c r="G365" i="12"/>
  <c r="G493" i="12"/>
  <c r="G156" i="12"/>
  <c r="G412" i="12"/>
  <c r="G227" i="12"/>
  <c r="G483" i="12"/>
  <c r="G118" i="12"/>
  <c r="G206" i="12"/>
  <c r="G290" i="12"/>
  <c r="G374" i="12"/>
  <c r="G486" i="12"/>
  <c r="G23" i="12"/>
  <c r="G205" i="12"/>
  <c r="G333" i="12"/>
  <c r="G461" i="12"/>
  <c r="G40" i="12"/>
  <c r="G348" i="12"/>
  <c r="G163" i="12"/>
  <c r="G419" i="12"/>
  <c r="G182" i="12"/>
  <c r="G270" i="12"/>
  <c r="G354" i="12"/>
  <c r="G454" i="12"/>
  <c r="G9" i="12"/>
  <c r="G173" i="12"/>
  <c r="G301" i="12"/>
  <c r="G429" i="12"/>
  <c r="G6" i="12"/>
  <c r="G284" i="12"/>
  <c r="G4" i="12"/>
  <c r="G355" i="12"/>
  <c r="D483" i="12"/>
  <c r="D118" i="12"/>
  <c r="D246" i="12"/>
  <c r="D374" i="12"/>
  <c r="D502" i="12"/>
  <c r="D281" i="12"/>
  <c r="D332" i="12"/>
  <c r="D275" i="12"/>
  <c r="D214" i="12"/>
  <c r="D342" i="12"/>
  <c r="D470" i="12"/>
  <c r="D217" i="12"/>
  <c r="D473" i="12"/>
  <c r="D268" i="12"/>
  <c r="D211" i="12"/>
  <c r="D467" i="12"/>
  <c r="D182" i="12"/>
  <c r="D310" i="12"/>
  <c r="D438" i="12"/>
  <c r="D153" i="12"/>
  <c r="D409" i="12"/>
  <c r="D204" i="12"/>
  <c r="D460" i="12"/>
  <c r="D147" i="12"/>
  <c r="D403" i="12"/>
  <c r="D150" i="12"/>
  <c r="D278" i="12"/>
  <c r="D406" i="12"/>
  <c r="D345" i="12"/>
  <c r="D140" i="12"/>
  <c r="D396" i="12"/>
  <c r="D339" i="12"/>
  <c r="G126" i="12"/>
  <c r="G146" i="12"/>
  <c r="G166" i="12"/>
  <c r="G190" i="12"/>
  <c r="G210" i="12"/>
  <c r="G230" i="12"/>
  <c r="G254" i="12"/>
  <c r="G274" i="12"/>
  <c r="G294" i="12"/>
  <c r="G318" i="12"/>
  <c r="G338" i="12"/>
  <c r="G358" i="12"/>
  <c r="G382" i="12"/>
  <c r="G402" i="12"/>
  <c r="G434" i="12"/>
  <c r="G466" i="12"/>
  <c r="G498" i="12"/>
  <c r="D130" i="12"/>
  <c r="D162" i="12"/>
  <c r="D194" i="12"/>
  <c r="D226" i="12"/>
  <c r="D258" i="12"/>
  <c r="D290" i="12"/>
  <c r="D322" i="12"/>
  <c r="D354" i="12"/>
  <c r="D386" i="12"/>
  <c r="D418" i="12"/>
  <c r="D450" i="12"/>
  <c r="D482" i="12"/>
  <c r="G93" i="12"/>
  <c r="G61" i="12"/>
  <c r="G29" i="12"/>
  <c r="G83" i="12"/>
  <c r="G56" i="12"/>
  <c r="G121" i="12"/>
  <c r="G153" i="12"/>
  <c r="G185" i="12"/>
  <c r="G217" i="12"/>
  <c r="G249" i="12"/>
  <c r="G281" i="12"/>
  <c r="G313" i="12"/>
  <c r="G345" i="12"/>
  <c r="G377" i="12"/>
  <c r="G409" i="12"/>
  <c r="G441" i="12"/>
  <c r="G473" i="12"/>
  <c r="D105" i="12"/>
  <c r="D169" i="12"/>
  <c r="D233" i="12"/>
  <c r="D297" i="12"/>
  <c r="D361" i="12"/>
  <c r="D425" i="12"/>
  <c r="D489" i="12"/>
  <c r="G54" i="12"/>
  <c r="G79" i="12"/>
  <c r="G108" i="12"/>
  <c r="G172" i="12"/>
  <c r="G236" i="12"/>
  <c r="G300" i="12"/>
  <c r="G364" i="12"/>
  <c r="G428" i="12"/>
  <c r="G492" i="12"/>
  <c r="D156" i="12"/>
  <c r="D220" i="12"/>
  <c r="D284" i="12"/>
  <c r="D348" i="12"/>
  <c r="D412" i="12"/>
  <c r="D476" i="12"/>
  <c r="G115" i="12"/>
  <c r="G179" i="12"/>
  <c r="G243" i="12"/>
  <c r="G307" i="12"/>
  <c r="G371" i="12"/>
  <c r="G435" i="12"/>
  <c r="G499" i="12"/>
  <c r="D163" i="12"/>
  <c r="D227" i="12"/>
  <c r="D291" i="12"/>
  <c r="D355" i="12"/>
  <c r="D419" i="12"/>
  <c r="G32" i="12"/>
  <c r="D165" i="12"/>
  <c r="D496" i="12"/>
  <c r="D478" i="12"/>
  <c r="D446" i="12"/>
  <c r="D430" i="12"/>
  <c r="D398" i="12"/>
  <c r="D366" i="12"/>
  <c r="D334" i="12"/>
  <c r="D302" i="12"/>
  <c r="D286" i="12"/>
  <c r="D254" i="12"/>
  <c r="D222" i="12"/>
  <c r="D190" i="12"/>
  <c r="D158" i="12"/>
  <c r="D126" i="12"/>
  <c r="D501" i="12"/>
  <c r="D485" i="12"/>
  <c r="D469" i="12"/>
  <c r="D453" i="12"/>
  <c r="D437" i="12"/>
  <c r="D421" i="12"/>
  <c r="D405" i="12"/>
  <c r="D389" i="12"/>
  <c r="D373" i="12"/>
  <c r="D357" i="12"/>
  <c r="D341" i="12"/>
  <c r="D325" i="12"/>
  <c r="D309" i="12"/>
  <c r="D293" i="12"/>
  <c r="D277" i="12"/>
  <c r="D261" i="12"/>
  <c r="D245" i="12"/>
  <c r="D229" i="12"/>
  <c r="D213" i="12"/>
  <c r="D197" i="12"/>
  <c r="D181" i="12"/>
  <c r="D149" i="12"/>
  <c r="D133" i="12"/>
  <c r="D117" i="12"/>
  <c r="D494" i="12"/>
  <c r="D462" i="12"/>
  <c r="D414" i="12"/>
  <c r="D382" i="12"/>
  <c r="D350" i="12"/>
  <c r="D318" i="12"/>
  <c r="D270" i="12"/>
  <c r="D238" i="12"/>
  <c r="D206" i="12"/>
  <c r="D174" i="12"/>
  <c r="D142" i="12"/>
  <c r="D110" i="12"/>
  <c r="D500" i="12"/>
  <c r="D493" i="12"/>
  <c r="D477" i="12"/>
  <c r="D461" i="12"/>
  <c r="D445" i="12"/>
  <c r="D429" i="12"/>
  <c r="D413" i="12"/>
  <c r="D397" i="12"/>
  <c r="D381" i="12"/>
  <c r="D365" i="12"/>
  <c r="D349" i="12"/>
  <c r="D333" i="12"/>
  <c r="D317" i="12"/>
  <c r="D301" i="12"/>
  <c r="D285" i="12"/>
  <c r="D269" i="12"/>
  <c r="D253" i="12"/>
  <c r="D237" i="12"/>
  <c r="D221" i="12"/>
  <c r="D205" i="12"/>
  <c r="D189" i="12"/>
  <c r="D173" i="12"/>
  <c r="D157" i="12"/>
  <c r="D141" i="12"/>
  <c r="D125" i="12"/>
  <c r="D109" i="12"/>
  <c r="G114" i="12"/>
  <c r="G134" i="12"/>
  <c r="G158" i="12"/>
  <c r="G178" i="12"/>
  <c r="G198" i="12"/>
  <c r="G222" i="12"/>
  <c r="G242" i="12"/>
  <c r="G262" i="12"/>
  <c r="G286" i="12"/>
  <c r="G306" i="12"/>
  <c r="G326" i="12"/>
  <c r="G350" i="12"/>
  <c r="G370" i="12"/>
  <c r="G390" i="12"/>
  <c r="G418" i="12"/>
  <c r="G450" i="12"/>
  <c r="G482" i="12"/>
  <c r="D114" i="12"/>
  <c r="D146" i="12"/>
  <c r="D178" i="12"/>
  <c r="D210" i="12"/>
  <c r="D242" i="12"/>
  <c r="D274" i="12"/>
  <c r="D306" i="12"/>
  <c r="D338" i="12"/>
  <c r="D370" i="12"/>
  <c r="D402" i="12"/>
  <c r="D434" i="12"/>
  <c r="D466" i="12"/>
  <c r="D498" i="12"/>
  <c r="G77" i="12"/>
  <c r="G45" i="12"/>
  <c r="G13" i="12"/>
  <c r="G31" i="12"/>
  <c r="G105" i="12"/>
  <c r="G137" i="12"/>
  <c r="G169" i="12"/>
  <c r="G201" i="12"/>
  <c r="G233" i="12"/>
  <c r="G265" i="12"/>
  <c r="G297" i="12"/>
  <c r="G329" i="12"/>
  <c r="G361" i="12"/>
  <c r="G393" i="12"/>
  <c r="G425" i="12"/>
  <c r="G457" i="12"/>
  <c r="G489" i="12"/>
  <c r="D137" i="12"/>
  <c r="D201" i="12"/>
  <c r="D265" i="12"/>
  <c r="D329" i="12"/>
  <c r="D393" i="12"/>
  <c r="D457" i="12"/>
  <c r="G86" i="12"/>
  <c r="G22" i="12"/>
  <c r="G19" i="12"/>
  <c r="G140" i="12"/>
  <c r="G204" i="12"/>
  <c r="G268" i="12"/>
  <c r="G332" i="12"/>
  <c r="G396" i="12"/>
  <c r="G460" i="12"/>
  <c r="D124" i="12"/>
  <c r="D188" i="12"/>
  <c r="D252" i="12"/>
  <c r="D316" i="12"/>
  <c r="D380" i="12"/>
  <c r="D444" i="12"/>
  <c r="G47" i="12"/>
  <c r="G147" i="12"/>
  <c r="G211" i="12"/>
  <c r="G275" i="12"/>
  <c r="G339" i="12"/>
  <c r="G403" i="12"/>
  <c r="G467" i="12"/>
  <c r="D131" i="12"/>
  <c r="D195" i="12"/>
  <c r="D259" i="12"/>
  <c r="D323" i="12"/>
  <c r="D387" i="12"/>
  <c r="D451" i="12"/>
  <c r="S2" i="12"/>
  <c r="G60" i="12"/>
  <c r="G80" i="12"/>
  <c r="G96" i="12"/>
  <c r="G491" i="12"/>
  <c r="G475" i="12"/>
  <c r="G459" i="12"/>
  <c r="G443" i="12"/>
  <c r="G427" i="12"/>
  <c r="G411" i="12"/>
  <c r="G395" i="12"/>
  <c r="G379" i="12"/>
  <c r="G363" i="12"/>
  <c r="G347" i="12"/>
  <c r="G331" i="12"/>
  <c r="G315" i="12"/>
  <c r="G299" i="12"/>
  <c r="G283" i="12"/>
  <c r="G267" i="12"/>
  <c r="G251" i="12"/>
  <c r="G235" i="12"/>
  <c r="G219" i="12"/>
  <c r="G203" i="12"/>
  <c r="G187" i="12"/>
  <c r="G171" i="12"/>
  <c r="G155" i="12"/>
  <c r="G139" i="12"/>
  <c r="G123" i="12"/>
  <c r="G107" i="12"/>
  <c r="G36" i="12"/>
  <c r="G91" i="12"/>
  <c r="G500" i="12"/>
  <c r="G484" i="12"/>
  <c r="G468" i="12"/>
  <c r="G452" i="12"/>
  <c r="G436" i="12"/>
  <c r="G420" i="12"/>
  <c r="G404" i="12"/>
  <c r="G388" i="12"/>
  <c r="G372" i="12"/>
  <c r="G356" i="12"/>
  <c r="G340" i="12"/>
  <c r="G324" i="12"/>
  <c r="G308" i="12"/>
  <c r="G292" i="12"/>
  <c r="G276" i="12"/>
  <c r="G260" i="12"/>
  <c r="G244" i="12"/>
  <c r="G228" i="12"/>
  <c r="G212" i="12"/>
  <c r="G196" i="12"/>
  <c r="G180" i="12"/>
  <c r="G164" i="12"/>
  <c r="G148" i="12"/>
  <c r="G132" i="12"/>
  <c r="G116" i="12"/>
  <c r="G12" i="12"/>
  <c r="G64" i="12"/>
  <c r="G35" i="12"/>
  <c r="G63" i="12"/>
  <c r="G95" i="12"/>
  <c r="G14" i="12"/>
  <c r="G30" i="12"/>
  <c r="G46" i="12"/>
  <c r="G62" i="12"/>
  <c r="G78" i="12"/>
  <c r="G94" i="12"/>
  <c r="G497" i="12"/>
  <c r="G481" i="12"/>
  <c r="G465" i="12"/>
  <c r="G449" i="12"/>
  <c r="G433" i="12"/>
  <c r="G417" i="12"/>
  <c r="G401" i="12"/>
  <c r="G385" i="12"/>
  <c r="G369" i="12"/>
  <c r="G353" i="12"/>
  <c r="G337" i="12"/>
  <c r="G321" i="12"/>
  <c r="G305" i="12"/>
  <c r="G289" i="12"/>
  <c r="G273" i="12"/>
  <c r="G257" i="12"/>
  <c r="G241" i="12"/>
  <c r="G225" i="12"/>
  <c r="G209" i="12"/>
  <c r="G193" i="12"/>
  <c r="G177" i="12"/>
  <c r="G161" i="12"/>
  <c r="G145" i="12"/>
  <c r="G129" i="12"/>
  <c r="G113" i="12"/>
  <c r="G28" i="12"/>
  <c r="G15" i="12"/>
  <c r="G55" i="12"/>
  <c r="G5" i="12"/>
  <c r="G21" i="12"/>
  <c r="G37" i="12"/>
  <c r="G53" i="12"/>
  <c r="G69" i="12"/>
  <c r="G85" i="12"/>
  <c r="G101" i="12"/>
  <c r="G490" i="12"/>
  <c r="G474" i="12"/>
  <c r="G458" i="12"/>
  <c r="G442" i="12"/>
  <c r="G426" i="12"/>
  <c r="G410" i="12"/>
  <c r="G394" i="12"/>
  <c r="G378" i="12"/>
  <c r="G362" i="12"/>
  <c r="G346" i="12"/>
  <c r="G330" i="12"/>
  <c r="G314" i="12"/>
  <c r="G298" i="12"/>
  <c r="G282" i="12"/>
  <c r="G266" i="12"/>
  <c r="G250" i="12"/>
  <c r="G234" i="12"/>
  <c r="G218" i="12"/>
  <c r="G202" i="12"/>
  <c r="G186" i="12"/>
  <c r="G170" i="12"/>
  <c r="G154" i="12"/>
  <c r="G138" i="12"/>
  <c r="G122" i="12"/>
  <c r="G106" i="12"/>
  <c r="G341" i="12"/>
  <c r="G293" i="12"/>
  <c r="G277" i="12"/>
  <c r="G245" i="12"/>
  <c r="G213" i="12"/>
  <c r="G181" i="12"/>
  <c r="G165" i="12"/>
  <c r="G133" i="12"/>
  <c r="G16" i="12"/>
  <c r="G3" i="12"/>
  <c r="G33" i="12"/>
  <c r="G65" i="12"/>
  <c r="G97" i="12"/>
  <c r="G494" i="12"/>
  <c r="G462" i="12"/>
  <c r="G430" i="12"/>
  <c r="G48" i="12"/>
  <c r="G76" i="12"/>
  <c r="G92" i="12"/>
  <c r="G495" i="12"/>
  <c r="G479" i="12"/>
  <c r="G463" i="12"/>
  <c r="G447" i="12"/>
  <c r="G431" i="12"/>
  <c r="G415" i="12"/>
  <c r="G399" i="12"/>
  <c r="G383" i="12"/>
  <c r="G367" i="12"/>
  <c r="G351" i="12"/>
  <c r="G335" i="12"/>
  <c r="G319" i="12"/>
  <c r="G303" i="12"/>
  <c r="G287" i="12"/>
  <c r="G271" i="12"/>
  <c r="G255" i="12"/>
  <c r="G239" i="12"/>
  <c r="G223" i="12"/>
  <c r="G207" i="12"/>
  <c r="G191" i="12"/>
  <c r="G175" i="12"/>
  <c r="G159" i="12"/>
  <c r="G143" i="12"/>
  <c r="G127" i="12"/>
  <c r="G111" i="12"/>
  <c r="G20" i="12"/>
  <c r="G71" i="12"/>
  <c r="G488" i="12"/>
  <c r="G472" i="12"/>
  <c r="G456" i="12"/>
  <c r="G440" i="12"/>
  <c r="G424" i="12"/>
  <c r="G408" i="12"/>
  <c r="G392" i="12"/>
  <c r="G376" i="12"/>
  <c r="G360" i="12"/>
  <c r="G344" i="12"/>
  <c r="G328" i="12"/>
  <c r="G312" i="12"/>
  <c r="G296" i="12"/>
  <c r="G280" i="12"/>
  <c r="G264" i="12"/>
  <c r="G248" i="12"/>
  <c r="G232" i="12"/>
  <c r="G216" i="12"/>
  <c r="G200" i="12"/>
  <c r="G184" i="12"/>
  <c r="G168" i="12"/>
  <c r="G152" i="12"/>
  <c r="G136" i="12"/>
  <c r="G120" i="12"/>
  <c r="G104" i="12"/>
  <c r="G52" i="12"/>
  <c r="G27" i="12"/>
  <c r="G59" i="12"/>
  <c r="G87" i="12"/>
  <c r="G10" i="12"/>
  <c r="G26" i="12"/>
  <c r="G42" i="12"/>
  <c r="G58" i="12"/>
  <c r="G74" i="12"/>
  <c r="G90" i="12"/>
  <c r="G501" i="12"/>
  <c r="G485" i="12"/>
  <c r="G469" i="12"/>
  <c r="G453" i="12"/>
  <c r="G437" i="12"/>
  <c r="G421" i="12"/>
  <c r="G405" i="12"/>
  <c r="G389" i="12"/>
  <c r="G373" i="12"/>
  <c r="G357" i="12"/>
  <c r="G325" i="12"/>
  <c r="G309" i="12"/>
  <c r="G261" i="12"/>
  <c r="G229" i="12"/>
  <c r="G197" i="12"/>
  <c r="G149" i="12"/>
  <c r="G117" i="12"/>
  <c r="G39" i="12"/>
  <c r="G17" i="12"/>
  <c r="G49" i="12"/>
  <c r="G81" i="12"/>
  <c r="G478" i="12"/>
  <c r="G446" i="12"/>
  <c r="G414" i="12"/>
  <c r="G8" i="12"/>
  <c r="G68" i="12"/>
  <c r="G84" i="12"/>
  <c r="G100" i="12"/>
  <c r="G487" i="12"/>
  <c r="G471" i="12"/>
  <c r="G455" i="12"/>
  <c r="G439" i="12"/>
  <c r="G423" i="12"/>
  <c r="G407" i="12"/>
  <c r="G391" i="12"/>
  <c r="G375" i="12"/>
  <c r="G359" i="12"/>
  <c r="G343" i="12"/>
  <c r="G327" i="12"/>
  <c r="G311" i="12"/>
  <c r="G295" i="12"/>
  <c r="G279" i="12"/>
  <c r="G263" i="12"/>
  <c r="G247" i="12"/>
  <c r="G231" i="12"/>
  <c r="G215" i="12"/>
  <c r="G199" i="12"/>
  <c r="G183" i="12"/>
  <c r="G167" i="12"/>
  <c r="G151" i="12"/>
  <c r="G135" i="12"/>
  <c r="G119" i="12"/>
  <c r="G103" i="12"/>
  <c r="G11" i="12"/>
  <c r="G99" i="12"/>
  <c r="G496" i="12"/>
  <c r="G480" i="12"/>
  <c r="G464" i="12"/>
  <c r="G448" i="12"/>
  <c r="G432" i="12"/>
  <c r="G416" i="12"/>
  <c r="G400" i="12"/>
  <c r="G384" i="12"/>
  <c r="G368" i="12"/>
  <c r="G352" i="12"/>
  <c r="G336" i="12"/>
  <c r="G320" i="12"/>
  <c r="G304" i="12"/>
  <c r="G288" i="12"/>
  <c r="G272" i="12"/>
  <c r="G256" i="12"/>
  <c r="G240" i="12"/>
  <c r="G224" i="12"/>
  <c r="G208" i="12"/>
  <c r="G192" i="12"/>
  <c r="G176" i="12"/>
  <c r="G160" i="12"/>
  <c r="G144" i="12"/>
  <c r="G128" i="12"/>
  <c r="G112" i="12"/>
  <c r="G24" i="12"/>
  <c r="G7" i="12"/>
  <c r="G43" i="12"/>
  <c r="G75" i="12"/>
  <c r="G18" i="12"/>
  <c r="G34" i="12"/>
  <c r="G50" i="12"/>
  <c r="G66" i="12"/>
  <c r="G82" i="12"/>
  <c r="G98" i="12"/>
  <c r="G110" i="12"/>
  <c r="G130" i="12"/>
  <c r="G150" i="12"/>
  <c r="G174" i="12"/>
  <c r="G194" i="12"/>
  <c r="G214" i="12"/>
  <c r="G238" i="12"/>
  <c r="G258" i="12"/>
  <c r="G278" i="12"/>
  <c r="G302" i="12"/>
  <c r="G322" i="12"/>
  <c r="G342" i="12"/>
  <c r="G366" i="12"/>
  <c r="G386" i="12"/>
  <c r="G406" i="12"/>
  <c r="G438" i="12"/>
  <c r="G470" i="12"/>
  <c r="G502" i="12"/>
  <c r="D134" i="12"/>
  <c r="D166" i="12"/>
  <c r="D198" i="12"/>
  <c r="D230" i="12"/>
  <c r="D262" i="12"/>
  <c r="D294" i="12"/>
  <c r="D326" i="12"/>
  <c r="D358" i="12"/>
  <c r="D390" i="12"/>
  <c r="D422" i="12"/>
  <c r="D454" i="12"/>
  <c r="D486" i="12"/>
  <c r="G89" i="12"/>
  <c r="G57" i="12"/>
  <c r="G25" i="12"/>
  <c r="G67" i="12"/>
  <c r="G44" i="12"/>
  <c r="G125" i="12"/>
  <c r="G157" i="12"/>
  <c r="G189" i="12"/>
  <c r="G221" i="12"/>
  <c r="G253" i="12"/>
  <c r="G285" i="12"/>
  <c r="G317" i="12"/>
  <c r="G349" i="12"/>
  <c r="G381" i="12"/>
  <c r="G413" i="12"/>
  <c r="G445" i="12"/>
  <c r="G477" i="12"/>
  <c r="D121" i="12"/>
  <c r="D185" i="12"/>
  <c r="D249" i="12"/>
  <c r="D313" i="12"/>
  <c r="D377" i="12"/>
  <c r="D441" i="12"/>
  <c r="G102" i="12"/>
  <c r="G38" i="12"/>
  <c r="G51" i="12"/>
  <c r="G124" i="12"/>
  <c r="G188" i="12"/>
  <c r="G252" i="12"/>
  <c r="G316" i="12"/>
  <c r="G380" i="12"/>
  <c r="G444" i="12"/>
  <c r="D108" i="12"/>
  <c r="D172" i="12"/>
  <c r="D236" i="12"/>
  <c r="D300" i="12"/>
  <c r="D364" i="12"/>
  <c r="D428" i="12"/>
  <c r="D492" i="12"/>
  <c r="G131" i="12"/>
  <c r="G195" i="12"/>
  <c r="G259" i="12"/>
  <c r="G323" i="12"/>
  <c r="G387" i="12"/>
  <c r="G451" i="12"/>
  <c r="D115" i="12"/>
  <c r="D179" i="12"/>
  <c r="D243" i="12"/>
  <c r="D307" i="12"/>
  <c r="D371" i="12"/>
  <c r="D435" i="12"/>
  <c r="D499" i="12"/>
  <c r="D112" i="12"/>
  <c r="D128" i="12"/>
  <c r="D144" i="12"/>
  <c r="D160" i="12"/>
  <c r="D176" i="12"/>
  <c r="D192" i="12"/>
  <c r="D208" i="12"/>
  <c r="D224" i="12"/>
  <c r="D240" i="12"/>
  <c r="D256" i="12"/>
  <c r="D272" i="12"/>
  <c r="D288" i="12"/>
  <c r="D304" i="12"/>
  <c r="D320" i="12"/>
  <c r="D336" i="12"/>
  <c r="D352" i="12"/>
  <c r="D368" i="12"/>
  <c r="D384" i="12"/>
  <c r="D400" i="12"/>
  <c r="D416" i="12"/>
  <c r="D432" i="12"/>
  <c r="D448" i="12"/>
  <c r="D464" i="12"/>
  <c r="D480" i="12"/>
  <c r="D103" i="12"/>
  <c r="D119" i="12"/>
  <c r="D135" i="12"/>
  <c r="D151" i="12"/>
  <c r="D167" i="12"/>
  <c r="D183" i="12"/>
  <c r="D199" i="12"/>
  <c r="D215" i="12"/>
  <c r="D231" i="12"/>
  <c r="D247" i="12"/>
  <c r="D263" i="12"/>
  <c r="D279" i="12"/>
  <c r="D295" i="12"/>
  <c r="D311" i="12"/>
  <c r="D327" i="12"/>
  <c r="D343" i="12"/>
  <c r="D359" i="12"/>
  <c r="D375" i="12"/>
  <c r="D391" i="12"/>
  <c r="D407" i="12"/>
  <c r="D423" i="12"/>
  <c r="D439" i="12"/>
  <c r="D455" i="12"/>
  <c r="D471" i="12"/>
  <c r="D487" i="12"/>
  <c r="D104" i="12"/>
  <c r="D120" i="12"/>
  <c r="D136" i="12"/>
  <c r="D152" i="12"/>
  <c r="D168" i="12"/>
  <c r="D184" i="12"/>
  <c r="D200" i="12"/>
  <c r="D216" i="12"/>
  <c r="D232" i="12"/>
  <c r="D248" i="12"/>
  <c r="D264" i="12"/>
  <c r="D280" i="12"/>
  <c r="D296" i="12"/>
  <c r="D312" i="12"/>
  <c r="D328" i="12"/>
  <c r="D344" i="12"/>
  <c r="D360" i="12"/>
  <c r="D376" i="12"/>
  <c r="D392" i="12"/>
  <c r="D408" i="12"/>
  <c r="D424" i="12"/>
  <c r="D440" i="12"/>
  <c r="D456" i="12"/>
  <c r="D472" i="12"/>
  <c r="D488" i="12"/>
  <c r="D111" i="12"/>
  <c r="D127" i="12"/>
  <c r="D143" i="12"/>
  <c r="D159" i="12"/>
  <c r="D175" i="12"/>
  <c r="D191" i="12"/>
  <c r="D207" i="12"/>
  <c r="D223" i="12"/>
  <c r="D239" i="12"/>
  <c r="D255" i="12"/>
  <c r="D271" i="12"/>
  <c r="D287" i="12"/>
  <c r="D303" i="12"/>
  <c r="D319" i="12"/>
  <c r="D335" i="12"/>
  <c r="D351" i="12"/>
  <c r="D367" i="12"/>
  <c r="D383" i="12"/>
  <c r="D399" i="12"/>
  <c r="D415" i="12"/>
  <c r="D431" i="12"/>
  <c r="D447" i="12"/>
  <c r="D463" i="12"/>
  <c r="D479" i="12"/>
  <c r="D495" i="12"/>
  <c r="D106" i="12"/>
  <c r="D122" i="12"/>
  <c r="D138" i="12"/>
  <c r="D154" i="12"/>
  <c r="D170" i="12"/>
  <c r="D186" i="12"/>
  <c r="D202" i="12"/>
  <c r="D218" i="12"/>
  <c r="D234" i="12"/>
  <c r="D250" i="12"/>
  <c r="D266" i="12"/>
  <c r="D282" i="12"/>
  <c r="D298" i="12"/>
  <c r="D314" i="12"/>
  <c r="D330" i="12"/>
  <c r="D346" i="12"/>
  <c r="D362" i="12"/>
  <c r="D378" i="12"/>
  <c r="D394" i="12"/>
  <c r="D410" i="12"/>
  <c r="D426" i="12"/>
  <c r="D442" i="12"/>
  <c r="D458" i="12"/>
  <c r="D474" i="12"/>
  <c r="D490" i="12"/>
  <c r="D113" i="12"/>
  <c r="D129" i="12"/>
  <c r="D145" i="12"/>
  <c r="D161" i="12"/>
  <c r="D177" i="12"/>
  <c r="D193" i="12"/>
  <c r="D209" i="12"/>
  <c r="D225" i="12"/>
  <c r="D241" i="12"/>
  <c r="D257" i="12"/>
  <c r="D273" i="12"/>
  <c r="D289" i="12"/>
  <c r="D305" i="12"/>
  <c r="D321" i="12"/>
  <c r="D337" i="12"/>
  <c r="D353" i="12"/>
  <c r="D369" i="12"/>
  <c r="D385" i="12"/>
  <c r="D401" i="12"/>
  <c r="D417" i="12"/>
  <c r="D433" i="12"/>
  <c r="D449" i="12"/>
  <c r="D465" i="12"/>
  <c r="D481" i="12"/>
  <c r="D497" i="12"/>
  <c r="D116" i="12"/>
  <c r="D132" i="12"/>
  <c r="D148" i="12"/>
  <c r="D164" i="12"/>
  <c r="D180" i="12"/>
  <c r="D196" i="12"/>
  <c r="D212" i="12"/>
  <c r="D228" i="12"/>
  <c r="D244" i="12"/>
  <c r="D260" i="12"/>
  <c r="D276" i="12"/>
  <c r="D292" i="12"/>
  <c r="D308" i="12"/>
  <c r="D324" i="12"/>
  <c r="D340" i="12"/>
  <c r="D356" i="12"/>
  <c r="D372" i="12"/>
  <c r="D388" i="12"/>
  <c r="D404" i="12"/>
  <c r="D420" i="12"/>
  <c r="D436" i="12"/>
  <c r="D452" i="12"/>
  <c r="D468" i="12"/>
  <c r="D484" i="12"/>
  <c r="D107" i="12"/>
  <c r="D123" i="12"/>
  <c r="D139" i="12"/>
  <c r="D155" i="12"/>
  <c r="D171" i="12"/>
  <c r="D187" i="12"/>
  <c r="D203" i="12"/>
  <c r="D219" i="12"/>
  <c r="D235" i="12"/>
  <c r="D251" i="12"/>
  <c r="D267" i="12"/>
  <c r="D283" i="12"/>
  <c r="D299" i="12"/>
  <c r="D315" i="12"/>
  <c r="D331" i="12"/>
  <c r="D347" i="12"/>
  <c r="D363" i="12"/>
  <c r="D379" i="12"/>
  <c r="D395" i="12"/>
  <c r="D411" i="12"/>
  <c r="D427" i="12"/>
  <c r="D443" i="12"/>
  <c r="D459" i="12"/>
  <c r="D475" i="12"/>
  <c r="D491" i="12"/>
  <c r="C100" i="12"/>
  <c r="D100" i="12" s="1"/>
  <c r="C96" i="12"/>
  <c r="D96" i="12" s="1"/>
  <c r="C92" i="12"/>
  <c r="D92" i="12" s="1"/>
  <c r="C88" i="12"/>
  <c r="D88" i="12" s="1"/>
  <c r="C84" i="12"/>
  <c r="D84" i="12" s="1"/>
  <c r="C80" i="12"/>
  <c r="D80" i="12" s="1"/>
  <c r="C76" i="12"/>
  <c r="D76" i="12" s="1"/>
  <c r="C72" i="12"/>
  <c r="D72" i="12" s="1"/>
  <c r="C68" i="12"/>
  <c r="D68" i="12" s="1"/>
  <c r="C64" i="12"/>
  <c r="D64" i="12" s="1"/>
  <c r="C60" i="12"/>
  <c r="D60" i="12" s="1"/>
  <c r="C56" i="12"/>
  <c r="D56" i="12" s="1"/>
  <c r="C52" i="12"/>
  <c r="D52" i="12" s="1"/>
  <c r="C48" i="12"/>
  <c r="D48" i="12" s="1"/>
  <c r="C44" i="12"/>
  <c r="D44" i="12" s="1"/>
  <c r="C40" i="12"/>
  <c r="D40" i="12" s="1"/>
  <c r="C36" i="12"/>
  <c r="D36" i="12" s="1"/>
  <c r="C32" i="12"/>
  <c r="D32" i="12" s="1"/>
  <c r="C28" i="12"/>
  <c r="D28" i="12" s="1"/>
  <c r="C24" i="12"/>
  <c r="D24" i="12" s="1"/>
  <c r="C20" i="12"/>
  <c r="D20" i="12" s="1"/>
  <c r="C16" i="12"/>
  <c r="D16" i="12" s="1"/>
  <c r="C12" i="12"/>
  <c r="D12" i="12" s="1"/>
  <c r="C8" i="12"/>
  <c r="D8" i="12" s="1"/>
  <c r="C4" i="12"/>
  <c r="D4" i="12" s="1"/>
  <c r="C101" i="12"/>
  <c r="D101" i="12" s="1"/>
  <c r="C97" i="12"/>
  <c r="D97" i="12" s="1"/>
  <c r="C93" i="12"/>
  <c r="D93" i="12" s="1"/>
  <c r="C89" i="12"/>
  <c r="D89" i="12" s="1"/>
  <c r="C85" i="12"/>
  <c r="D85" i="12" s="1"/>
  <c r="C81" i="12"/>
  <c r="D81" i="12" s="1"/>
  <c r="C77" i="12"/>
  <c r="D77" i="12" s="1"/>
  <c r="C73" i="12"/>
  <c r="D73" i="12" s="1"/>
  <c r="C69" i="12"/>
  <c r="D69" i="12" s="1"/>
  <c r="C65" i="12"/>
  <c r="D65" i="12" s="1"/>
  <c r="C61" i="12"/>
  <c r="D61" i="12" s="1"/>
  <c r="C57" i="12"/>
  <c r="D57" i="12" s="1"/>
  <c r="C53" i="12"/>
  <c r="D53" i="12" s="1"/>
  <c r="C49" i="12"/>
  <c r="D49" i="12" s="1"/>
  <c r="C45" i="12"/>
  <c r="D45" i="12" s="1"/>
  <c r="C41" i="12"/>
  <c r="D41" i="12" s="1"/>
  <c r="C37" i="12"/>
  <c r="D37" i="12" s="1"/>
  <c r="C33" i="12"/>
  <c r="D33" i="12" s="1"/>
  <c r="C29" i="12"/>
  <c r="D29" i="12" s="1"/>
  <c r="C25" i="12"/>
  <c r="D25" i="12" s="1"/>
  <c r="C21" i="12"/>
  <c r="D21" i="12" s="1"/>
  <c r="C17" i="12"/>
  <c r="C13" i="12"/>
  <c r="D13" i="12" s="1"/>
  <c r="C9" i="12"/>
  <c r="D9" i="12" s="1"/>
  <c r="C5" i="12"/>
  <c r="D5" i="12" s="1"/>
  <c r="C102" i="12"/>
  <c r="D102" i="12" s="1"/>
  <c r="C98" i="12"/>
  <c r="D98" i="12" s="1"/>
  <c r="C94" i="12"/>
  <c r="D94" i="12" s="1"/>
  <c r="C90" i="12"/>
  <c r="D90" i="12" s="1"/>
  <c r="C86" i="12"/>
  <c r="D86" i="12" s="1"/>
  <c r="C82" i="12"/>
  <c r="D82" i="12" s="1"/>
  <c r="C78" i="12"/>
  <c r="D78" i="12" s="1"/>
  <c r="C74" i="12"/>
  <c r="D74" i="12" s="1"/>
  <c r="C70" i="12"/>
  <c r="D70" i="12" s="1"/>
  <c r="C66" i="12"/>
  <c r="D66" i="12" s="1"/>
  <c r="C62" i="12"/>
  <c r="D62" i="12" s="1"/>
  <c r="C58" i="12"/>
  <c r="D58" i="12" s="1"/>
  <c r="C54" i="12"/>
  <c r="D54" i="12" s="1"/>
  <c r="C50" i="12"/>
  <c r="D50" i="12" s="1"/>
  <c r="C46" i="12"/>
  <c r="D46" i="12" s="1"/>
  <c r="C42" i="12"/>
  <c r="D42" i="12" s="1"/>
  <c r="C38" i="12"/>
  <c r="D38" i="12" s="1"/>
  <c r="C34" i="12"/>
  <c r="D34" i="12" s="1"/>
  <c r="C30" i="12"/>
  <c r="D30" i="12" s="1"/>
  <c r="C26" i="12"/>
  <c r="D26" i="12" s="1"/>
  <c r="C22" i="12"/>
  <c r="D22" i="12" s="1"/>
  <c r="C18" i="12"/>
  <c r="D18" i="12" s="1"/>
  <c r="C14" i="12"/>
  <c r="D14" i="12" s="1"/>
  <c r="C10" i="12"/>
  <c r="D10" i="12" s="1"/>
  <c r="C6" i="12"/>
  <c r="D6" i="12" s="1"/>
  <c r="C99" i="12"/>
  <c r="D99" i="12" s="1"/>
  <c r="C95" i="12"/>
  <c r="D95" i="12" s="1"/>
  <c r="C91" i="12"/>
  <c r="D91" i="12" s="1"/>
  <c r="C87" i="12"/>
  <c r="D87" i="12" s="1"/>
  <c r="C83" i="12"/>
  <c r="D83" i="12" s="1"/>
  <c r="C79" i="12"/>
  <c r="D79" i="12" s="1"/>
  <c r="C75" i="12"/>
  <c r="D75" i="12" s="1"/>
  <c r="C71" i="12"/>
  <c r="D71" i="12" s="1"/>
  <c r="C67" i="12"/>
  <c r="D67" i="12" s="1"/>
  <c r="C63" i="12"/>
  <c r="D63" i="12" s="1"/>
  <c r="C59" i="12"/>
  <c r="D59" i="12" s="1"/>
  <c r="C55" i="12"/>
  <c r="D55" i="12" s="1"/>
  <c r="C51" i="12"/>
  <c r="D51" i="12" s="1"/>
  <c r="C47" i="12"/>
  <c r="D47" i="12" s="1"/>
  <c r="C43" i="12"/>
  <c r="D43" i="12" s="1"/>
  <c r="C39" i="12"/>
  <c r="D39" i="12" s="1"/>
  <c r="C35" i="12"/>
  <c r="D35" i="12" s="1"/>
  <c r="C31" i="12"/>
  <c r="D31" i="12" s="1"/>
  <c r="C27" i="12"/>
  <c r="D27" i="12" s="1"/>
  <c r="C23" i="12"/>
  <c r="D23" i="12" s="1"/>
  <c r="C19" i="12"/>
  <c r="D19" i="12" s="1"/>
  <c r="C15" i="12"/>
  <c r="D15" i="12" s="1"/>
  <c r="C11" i="12"/>
  <c r="D11" i="12" s="1"/>
  <c r="C7" i="12"/>
  <c r="D7" i="12" s="1"/>
  <c r="C3" i="12"/>
  <c r="W9" i="11"/>
  <c r="X4" i="11"/>
  <c r="L7" i="7"/>
  <c r="L8" i="7" s="1"/>
  <c r="AE30" i="10"/>
  <c r="I32" i="7"/>
  <c r="I33" i="7" s="1"/>
  <c r="D17" i="12" l="1"/>
  <c r="D3" i="12"/>
  <c r="AD28" i="10"/>
  <c r="AD27" i="10"/>
</calcChain>
</file>

<file path=xl/sharedStrings.xml><?xml version="1.0" encoding="utf-8"?>
<sst xmlns="http://schemas.openxmlformats.org/spreadsheetml/2006/main" count="218" uniqueCount="135">
  <si>
    <t>(mm)</t>
  </si>
  <si>
    <t>Boundary Conditions</t>
  </si>
  <si>
    <t>General Geometry</t>
  </si>
  <si>
    <t>mm</t>
  </si>
  <si>
    <t>Response Type</t>
  </si>
  <si>
    <t>Flexural</t>
  </si>
  <si>
    <t>Blast Load Input Type</t>
  </si>
  <si>
    <t>Gravity Load</t>
  </si>
  <si>
    <t>None</t>
  </si>
  <si>
    <t>Pressure-Time Input</t>
  </si>
  <si>
    <t>Time</t>
  </si>
  <si>
    <t>(ms)</t>
  </si>
  <si>
    <t>Pressure</t>
  </si>
  <si>
    <t>(kPa)</t>
  </si>
  <si>
    <t>Charge Weight &amp; Standoff</t>
  </si>
  <si>
    <t>Blast Load Phase</t>
  </si>
  <si>
    <t>Positive Phase Only</t>
  </si>
  <si>
    <t>Shock Wave - Structure Interaction</t>
  </si>
  <si>
    <t>Reflected Pressure without Clearing</t>
  </si>
  <si>
    <t>Reflected Pressure Parameters</t>
  </si>
  <si>
    <t>Angle of Incidence (deg)</t>
  </si>
  <si>
    <t>Standoff (m)</t>
  </si>
  <si>
    <t>W (kg)</t>
  </si>
  <si>
    <t>TNT eq. Factor</t>
  </si>
  <si>
    <r>
      <t>SD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(m)</t>
    </r>
  </si>
  <si>
    <r>
      <t>SD</t>
    </r>
    <r>
      <rPr>
        <vertAlign val="subscript"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(m)</t>
    </r>
  </si>
  <si>
    <r>
      <t>SD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(m)</t>
    </r>
  </si>
  <si>
    <t>kPa</t>
  </si>
  <si>
    <t>Facade height (m)</t>
  </si>
  <si>
    <t>1 side supported</t>
  </si>
  <si>
    <t>2 sides supported</t>
  </si>
  <si>
    <t>3 sides supported</t>
  </si>
  <si>
    <t>4 sides supported</t>
  </si>
  <si>
    <t>BoundaryConditions2</t>
  </si>
  <si>
    <t>3-second duration equivalent pressure</t>
  </si>
  <si>
    <t xml:space="preserve">Software for the design and risk assessment of glass facades subjected to blast loading </t>
  </si>
  <si>
    <r>
      <t>GLASS-</t>
    </r>
    <r>
      <rPr>
        <sz val="48"/>
        <color rgb="FFFF0000"/>
        <rFont val="Arial Black"/>
        <family val="2"/>
      </rPr>
      <t>BR</t>
    </r>
    <r>
      <rPr>
        <sz val="48"/>
        <color indexed="9"/>
        <rFont val="Arial Black"/>
        <family val="2"/>
      </rPr>
      <t xml:space="preserve"> (GLASS </t>
    </r>
    <r>
      <rPr>
        <sz val="48"/>
        <color rgb="FFFF0000"/>
        <rFont val="Arial Black"/>
        <family val="2"/>
      </rPr>
      <t>B</t>
    </r>
    <r>
      <rPr>
        <sz val="48"/>
        <color indexed="9"/>
        <rFont val="Arial Black"/>
        <family val="2"/>
      </rPr>
      <t>last-</t>
    </r>
    <r>
      <rPr>
        <sz val="48"/>
        <color rgb="FFFF0000"/>
        <rFont val="Arial Black"/>
        <family val="2"/>
      </rPr>
      <t>R</t>
    </r>
    <r>
      <rPr>
        <sz val="48"/>
        <color indexed="9"/>
        <rFont val="Arial Black"/>
        <family val="2"/>
      </rPr>
      <t xml:space="preserve">isk) </t>
    </r>
  </si>
  <si>
    <t xml:space="preserve">W (kg) = </t>
  </si>
  <si>
    <t xml:space="preserve">W = </t>
  </si>
  <si>
    <t>W=</t>
  </si>
  <si>
    <t>Glass type (PVB laminate)</t>
  </si>
  <si>
    <t>GlassType</t>
  </si>
  <si>
    <t>AN (annealed)</t>
  </si>
  <si>
    <t>FT (fully tempered)</t>
  </si>
  <si>
    <t>Load share factor (LS)</t>
  </si>
  <si>
    <t>Glass type factor (GT)</t>
  </si>
  <si>
    <t>Load resistance (LR)</t>
  </si>
  <si>
    <t>HS (heat strengthened)</t>
  </si>
  <si>
    <t>Surface flaw parameters</t>
  </si>
  <si>
    <r>
      <t>N</t>
    </r>
    <r>
      <rPr>
        <vertAlign val="superscript"/>
        <sz val="11"/>
        <color theme="1"/>
        <rFont val="Calibri"/>
        <family val="2"/>
        <scheme val="minor"/>
      </rPr>
      <t>-7</t>
    </r>
    <r>
      <rPr>
        <sz val="11"/>
        <color theme="1"/>
        <rFont val="Calibri"/>
        <family val="2"/>
        <scheme val="minor"/>
      </rPr>
      <t>m</t>
    </r>
    <r>
      <rPr>
        <vertAlign val="superscript"/>
        <sz val="11"/>
        <color theme="1"/>
        <rFont val="Calibri"/>
        <family val="2"/>
        <scheme val="minor"/>
      </rPr>
      <t>12</t>
    </r>
  </si>
  <si>
    <t>Non-factored load (NFL)</t>
  </si>
  <si>
    <t>KPa</t>
  </si>
  <si>
    <t>Surface flaw parameter (m)</t>
  </si>
  <si>
    <t>Surface flaw parameter (k)</t>
  </si>
  <si>
    <t>Elastic modulus</t>
  </si>
  <si>
    <t>Probability of breakage (ASTM E1300-09)</t>
  </si>
  <si>
    <t>Stress distribution factor (J)</t>
  </si>
  <si>
    <t>Nondimensional pressure (q*)</t>
  </si>
  <si>
    <t>CAPACITY &gt; DEMAND ?</t>
  </si>
  <si>
    <t>Aspect ratio (a/b)</t>
  </si>
  <si>
    <t>Long side (a)</t>
  </si>
  <si>
    <t>Short side (b)</t>
  </si>
  <si>
    <t>/1000</t>
  </si>
  <si>
    <t>Nominal</t>
  </si>
  <si>
    <t>thickness</t>
  </si>
  <si>
    <t>Minimum</t>
  </si>
  <si>
    <t>ASTM E1300-09 Table 4</t>
  </si>
  <si>
    <t>Load duration factor [(td/60)^(m/16)]</t>
  </si>
  <si>
    <t xml:space="preserve">J = </t>
  </si>
  <si>
    <t>q*</t>
  </si>
  <si>
    <t>a/b</t>
  </si>
  <si>
    <t>Charge Weight and Standoff</t>
  </si>
  <si>
    <t>Threat Assessment</t>
  </si>
  <si>
    <t>STATS1</t>
  </si>
  <si>
    <t>St.Dev.</t>
  </si>
  <si>
    <t>STATS2</t>
  </si>
  <si>
    <t>Normal PDF</t>
  </si>
  <si>
    <t>Uniform PDF</t>
  </si>
  <si>
    <t>Charge weight:</t>
  </si>
  <si>
    <t>Standoff distance:</t>
  </si>
  <si>
    <t>CoV (%)</t>
  </si>
  <si>
    <t>Error Margin (kg)</t>
  </si>
  <si>
    <t>St.Dev. (kg)</t>
  </si>
  <si>
    <t>STATS3</t>
  </si>
  <si>
    <t>St.Dev. (m)</t>
  </si>
  <si>
    <t>Error Margin-x (m)</t>
  </si>
  <si>
    <t>Error Margin-z (m)</t>
  </si>
  <si>
    <t>RAND</t>
  </si>
  <si>
    <t>RAND 0-1</t>
  </si>
  <si>
    <t>(SDx-EMx)--(SDx+EMx)</t>
  </si>
  <si>
    <t>(SDz-EMz)--(SDz+EMz)</t>
  </si>
  <si>
    <t>Mean</t>
  </si>
  <si>
    <t>EM</t>
  </si>
  <si>
    <t>Mean-x</t>
  </si>
  <si>
    <t>St.Dev.-x</t>
  </si>
  <si>
    <t>EM-x</t>
  </si>
  <si>
    <t>Mean-z</t>
  </si>
  <si>
    <t>St.Dev.-z</t>
  </si>
  <si>
    <t>EM-z</t>
  </si>
  <si>
    <t xml:space="preserve">Bite </t>
  </si>
  <si>
    <t>Frame</t>
  </si>
  <si>
    <t>Connections</t>
  </si>
  <si>
    <t>Mullion</t>
  </si>
  <si>
    <t xml:space="preserve">Output: Connections &amp; Frame </t>
  </si>
  <si>
    <t>Output: Glass Lite</t>
  </si>
  <si>
    <t>RAND -05--+0.5</t>
  </si>
  <si>
    <t>To do:</t>
  </si>
  <si>
    <t>Insulated glass unit IGU</t>
  </si>
  <si>
    <t>Fortran subroutibes</t>
  </si>
  <si>
    <t>True thickness (h)</t>
  </si>
  <si>
    <t>Nominal thickness</t>
  </si>
  <si>
    <t>Target Probability of Breakage</t>
  </si>
  <si>
    <t>Pb-tolerable</t>
  </si>
  <si>
    <t>Pb &lt; Pb-tolerable?</t>
  </si>
  <si>
    <t>TSD</t>
  </si>
  <si>
    <t>NFL</t>
  </si>
  <si>
    <t>SDF</t>
  </si>
  <si>
    <t>MSG1</t>
  </si>
  <si>
    <t>MSG2</t>
  </si>
  <si>
    <t>ResponseType</t>
  </si>
  <si>
    <t>Blast_Load_Input_Type</t>
  </si>
  <si>
    <t>Linear Pressure Profile [NA]</t>
  </si>
  <si>
    <t>User Defined Pressure Profile [NA]</t>
  </si>
  <si>
    <t>Pressure-Time History File [NA]</t>
  </si>
  <si>
    <t>Gravity_Load</t>
  </si>
  <si>
    <t>In Direction of Blast Load [NA]</t>
  </si>
  <si>
    <t>Opposite to Blast Load Direction [NA]</t>
  </si>
  <si>
    <t>Blast_Load_Phase</t>
  </si>
  <si>
    <t>Positive &amp; Negative Phase [NA]</t>
  </si>
  <si>
    <t>Shock_Wave_Structure_Interaction</t>
  </si>
  <si>
    <t>Reflected Pressure with Clearing [NA]</t>
  </si>
  <si>
    <t>Side-on Overpressure [NA]</t>
  </si>
  <si>
    <t>F-time</t>
  </si>
  <si>
    <t>E-time</t>
  </si>
  <si>
    <t>Facade width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</si>
</sst>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E+00"/>
    <numFmt numFmtId="165" formatCode="0.00000"/>
  </numFmts>
  <fonts count="15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9"/>
      <name val="Arial Black"/>
      <family val="2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48"/>
      <color indexed="9"/>
      <name val="Arial Black"/>
      <family val="2"/>
    </font>
    <font>
      <b/>
      <sz val="18"/>
      <color theme="1"/>
      <name val="Calibri"/>
      <family val="2"/>
      <scheme val="minor"/>
    </font>
    <font>
      <sz val="48"/>
      <color rgb="FFFF0000"/>
      <name val="Arial Black"/>
      <family val="2"/>
    </font>
    <font>
      <sz val="11"/>
      <color theme="0" tint="-0.499984740745262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2"/>
      <color rgb="FF0000FF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66"/>
        <bgColor indexed="64"/>
      </patternFill>
    </fill>
  </fills>
  <borders count="3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0" fillId="0" borderId="0" xfId="0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/>
      <protection locked="0"/>
    </xf>
    <xf numFmtId="0" fontId="0" fillId="0" borderId="5" xfId="0" applyBorder="1" applyAlignment="1" applyProtection="1">
      <alignment vertical="center"/>
      <protection locked="0"/>
    </xf>
    <xf numFmtId="2" fontId="0" fillId="3" borderId="0" xfId="0" applyNumberFormat="1" applyFill="1" applyBorder="1" applyAlignment="1" applyProtection="1">
      <alignment vertical="center"/>
      <protection locked="0"/>
    </xf>
    <xf numFmtId="0" fontId="0" fillId="0" borderId="6" xfId="0" applyBorder="1" applyAlignment="1" applyProtection="1">
      <alignment vertic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0" fillId="3" borderId="0" xfId="0" applyFill="1" applyBorder="1" applyAlignment="1" applyProtection="1">
      <alignment horizontal="right" vertical="center"/>
      <protection locked="0"/>
    </xf>
    <xf numFmtId="0" fontId="0" fillId="0" borderId="6" xfId="0" applyFill="1" applyBorder="1" applyAlignment="1" applyProtection="1">
      <alignment vertical="center"/>
      <protection locked="0"/>
    </xf>
    <xf numFmtId="0" fontId="6" fillId="0" borderId="5" xfId="0" applyFont="1" applyBorder="1" applyAlignment="1" applyProtection="1">
      <alignment vertical="center"/>
      <protection locked="0"/>
    </xf>
    <xf numFmtId="0" fontId="0" fillId="3" borderId="12" xfId="0" applyFill="1" applyBorder="1" applyAlignment="1" applyProtection="1">
      <alignment horizontal="right" vertical="center"/>
      <protection locked="0"/>
    </xf>
    <xf numFmtId="0" fontId="0" fillId="0" borderId="11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5" xfId="0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7" fillId="0" borderId="0" xfId="0" applyFont="1" applyAlignment="1" applyProtection="1">
      <alignment vertical="center"/>
      <protection locked="0"/>
    </xf>
    <xf numFmtId="2" fontId="0" fillId="0" borderId="21" xfId="0" applyNumberFormat="1" applyFill="1" applyBorder="1" applyAlignment="1" applyProtection="1">
      <alignment horizontal="center" vertical="center"/>
      <protection locked="0"/>
    </xf>
    <xf numFmtId="2" fontId="0" fillId="0" borderId="6" xfId="0" applyNumberFormat="1" applyFill="1" applyBorder="1" applyAlignment="1" applyProtection="1">
      <alignment horizontal="center" vertical="center"/>
      <protection locked="0"/>
    </xf>
    <xf numFmtId="2" fontId="0" fillId="0" borderId="22" xfId="0" applyNumberFormat="1" applyFill="1" applyBorder="1" applyAlignment="1" applyProtection="1">
      <alignment horizontal="center" vertical="center"/>
      <protection locked="0"/>
    </xf>
    <xf numFmtId="2" fontId="0" fillId="0" borderId="13" xfId="0" applyNumberFormat="1" applyFill="1" applyBorder="1" applyAlignment="1" applyProtection="1">
      <alignment horizontal="center" vertical="center"/>
      <protection locked="0"/>
    </xf>
    <xf numFmtId="0" fontId="0" fillId="6" borderId="5" xfId="0" applyFill="1" applyBorder="1" applyAlignment="1" applyProtection="1">
      <alignment vertical="center"/>
      <protection locked="0"/>
    </xf>
    <xf numFmtId="0" fontId="0" fillId="6" borderId="0" xfId="0" applyFill="1" applyBorder="1" applyAlignment="1" applyProtection="1">
      <alignment vertical="center"/>
      <protection locked="0"/>
    </xf>
    <xf numFmtId="0" fontId="0" fillId="6" borderId="6" xfId="0" applyFill="1" applyBorder="1" applyAlignment="1" applyProtection="1">
      <alignment vertical="center"/>
      <protection locked="0"/>
    </xf>
    <xf numFmtId="2" fontId="0" fillId="3" borderId="0" xfId="0" applyNumberFormat="1" applyFill="1" applyBorder="1" applyAlignment="1" applyProtection="1">
      <alignment horizontal="right" vertical="center"/>
      <protection locked="0"/>
    </xf>
    <xf numFmtId="0" fontId="0" fillId="6" borderId="11" xfId="0" applyFill="1" applyBorder="1" applyAlignment="1" applyProtection="1">
      <alignment vertical="center"/>
      <protection locked="0"/>
    </xf>
    <xf numFmtId="0" fontId="0" fillId="6" borderId="18" xfId="0" applyFill="1" applyBorder="1" applyAlignment="1" applyProtection="1">
      <alignment vertical="center"/>
      <protection locked="0"/>
    </xf>
    <xf numFmtId="0" fontId="0" fillId="6" borderId="20" xfId="0" applyFill="1" applyBorder="1" applyAlignment="1" applyProtection="1">
      <alignment horizontal="center" vertical="center"/>
      <protection locked="0"/>
    </xf>
    <xf numFmtId="0" fontId="0" fillId="6" borderId="19" xfId="0" applyFill="1" applyBorder="1" applyAlignment="1" applyProtection="1">
      <alignment horizontal="center" vertical="center"/>
      <protection locked="0"/>
    </xf>
    <xf numFmtId="0" fontId="0" fillId="6" borderId="23" xfId="0" applyFill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0" fontId="9" fillId="2" borderId="30" xfId="0" applyFont="1" applyFill="1" applyBorder="1" applyAlignment="1" applyProtection="1">
      <alignment vertical="center"/>
      <protection locked="0"/>
    </xf>
    <xf numFmtId="0" fontId="10" fillId="4" borderId="0" xfId="0" applyFont="1" applyFill="1"/>
    <xf numFmtId="2" fontId="3" fillId="8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6" borderId="5" xfId="0" applyFill="1" applyBorder="1" applyAlignment="1" applyProtection="1">
      <alignment horizontal="left" vertical="center"/>
      <protection locked="0"/>
    </xf>
    <xf numFmtId="0" fontId="0" fillId="6" borderId="18" xfId="0" applyFill="1" applyBorder="1" applyAlignment="1" applyProtection="1">
      <alignment horizontal="left" vertical="center"/>
      <protection locked="0"/>
    </xf>
    <xf numFmtId="2" fontId="0" fillId="0" borderId="0" xfId="0" applyNumberFormat="1"/>
    <xf numFmtId="0" fontId="3" fillId="4" borderId="0" xfId="0" applyFont="1" applyFill="1" applyAlignment="1">
      <alignment horizontal="right"/>
    </xf>
    <xf numFmtId="0" fontId="3" fillId="4" borderId="0" xfId="0" applyFont="1" applyFill="1" applyAlignment="1">
      <alignment horizontal="left"/>
    </xf>
    <xf numFmtId="0" fontId="0" fillId="6" borderId="12" xfId="0" applyFill="1" applyBorder="1" applyAlignment="1" applyProtection="1">
      <alignment vertical="center"/>
      <protection locked="0"/>
    </xf>
    <xf numFmtId="0" fontId="7" fillId="6" borderId="6" xfId="0" applyFont="1" applyFill="1" applyBorder="1" applyAlignment="1" applyProtection="1">
      <alignment horizontal="left" vertical="center"/>
      <protection locked="0"/>
    </xf>
    <xf numFmtId="0" fontId="0" fillId="6" borderId="13" xfId="0" applyFill="1" applyBorder="1" applyAlignment="1" applyProtection="1">
      <alignment horizontal="left" vertical="center"/>
      <protection locked="0"/>
    </xf>
    <xf numFmtId="0" fontId="0" fillId="6" borderId="17" xfId="0" applyFill="1" applyBorder="1" applyAlignment="1" applyProtection="1">
      <alignment vertical="center"/>
      <protection locked="0"/>
    </xf>
    <xf numFmtId="0" fontId="0" fillId="0" borderId="0" xfId="0" applyAlignment="1">
      <alignment horizontal="center"/>
    </xf>
    <xf numFmtId="1" fontId="3" fillId="8" borderId="0" xfId="0" applyNumberFormat="1" applyFon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3" fillId="5" borderId="26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0" xfId="0" applyFont="1" applyFill="1" applyProtection="1">
      <protection locked="0"/>
    </xf>
    <xf numFmtId="0" fontId="3" fillId="5" borderId="0" xfId="0" applyFont="1" applyFill="1"/>
    <xf numFmtId="0" fontId="3" fillId="0" borderId="0" xfId="0" applyFont="1" applyAlignment="1">
      <alignment horizontal="center"/>
    </xf>
    <xf numFmtId="0" fontId="3" fillId="0" borderId="0" xfId="0" applyFont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6" borderId="14" xfId="0" applyFill="1" applyBorder="1" applyAlignment="1" applyProtection="1">
      <alignment vertical="center"/>
      <protection locked="0"/>
    </xf>
    <xf numFmtId="0" fontId="0" fillId="6" borderId="15" xfId="0" applyFill="1" applyBorder="1" applyAlignment="1" applyProtection="1">
      <alignment vertical="center"/>
      <protection locked="0"/>
    </xf>
    <xf numFmtId="2" fontId="0" fillId="3" borderId="15" xfId="0" applyNumberFormat="1" applyFill="1" applyBorder="1" applyAlignment="1" applyProtection="1">
      <alignment vertical="center"/>
      <protection locked="0"/>
    </xf>
    <xf numFmtId="0" fontId="0" fillId="6" borderId="16" xfId="0" applyFill="1" applyBorder="1" applyAlignment="1" applyProtection="1">
      <alignment vertical="center"/>
      <protection locked="0"/>
    </xf>
    <xf numFmtId="11" fontId="0" fillId="0" borderId="0" xfId="0" applyNumberFormat="1"/>
    <xf numFmtId="2" fontId="8" fillId="0" borderId="17" xfId="0" applyNumberFormat="1" applyFont="1" applyBorder="1" applyAlignment="1" applyProtection="1">
      <alignment vertical="center"/>
      <protection locked="0"/>
    </xf>
    <xf numFmtId="2" fontId="8" fillId="0" borderId="0" xfId="0" applyNumberFormat="1" applyFont="1" applyBorder="1" applyAlignment="1" applyProtection="1">
      <alignment vertical="center"/>
      <protection locked="0"/>
    </xf>
    <xf numFmtId="2" fontId="0" fillId="0" borderId="12" xfId="0" applyNumberFormat="1" applyBorder="1" applyAlignment="1" applyProtection="1">
      <alignment vertical="center"/>
      <protection locked="0"/>
    </xf>
    <xf numFmtId="2" fontId="12" fillId="0" borderId="0" xfId="0" applyNumberFormat="1" applyFont="1" applyProtection="1">
      <protection locked="0"/>
    </xf>
    <xf numFmtId="0" fontId="0" fillId="6" borderId="18" xfId="0" applyFill="1" applyBorder="1" applyProtection="1">
      <protection locked="0"/>
    </xf>
    <xf numFmtId="0" fontId="0" fillId="3" borderId="17" xfId="0" applyFill="1" applyBorder="1" applyProtection="1">
      <protection locked="0"/>
    </xf>
    <xf numFmtId="2" fontId="0" fillId="3" borderId="19" xfId="0" applyNumberFormat="1" applyFill="1" applyBorder="1" applyProtection="1">
      <protection locked="0"/>
    </xf>
    <xf numFmtId="0" fontId="0" fillId="6" borderId="5" xfId="0" applyFill="1" applyBorder="1" applyProtection="1">
      <protection locked="0"/>
    </xf>
    <xf numFmtId="0" fontId="0" fillId="6" borderId="0" xfId="0" applyFill="1" applyBorder="1" applyProtection="1">
      <protection locked="0"/>
    </xf>
    <xf numFmtId="0" fontId="0" fillId="6" borderId="9" xfId="0" applyFill="1" applyBorder="1" applyProtection="1">
      <protection locked="0"/>
    </xf>
    <xf numFmtId="0" fontId="0" fillId="6" borderId="2" xfId="0" applyFill="1" applyBorder="1" applyProtection="1">
      <protection locked="0"/>
    </xf>
    <xf numFmtId="0" fontId="0" fillId="3" borderId="0" xfId="0" applyFill="1" applyBorder="1" applyProtection="1">
      <protection locked="0"/>
    </xf>
    <xf numFmtId="2" fontId="0" fillId="3" borderId="6" xfId="0" applyNumberFormat="1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6" borderId="12" xfId="0" applyFill="1" applyBorder="1" applyProtection="1">
      <protection locked="0"/>
    </xf>
    <xf numFmtId="0" fontId="3" fillId="4" borderId="0" xfId="0" applyFont="1" applyFill="1" applyProtection="1">
      <protection locked="0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65" fontId="0" fillId="0" borderId="0" xfId="0" applyNumberFormat="1" applyProtection="1">
      <protection locked="0"/>
    </xf>
    <xf numFmtId="11" fontId="0" fillId="0" borderId="0" xfId="0" applyNumberFormat="1" applyProtection="1">
      <protection locked="0"/>
    </xf>
    <xf numFmtId="2" fontId="13" fillId="0" borderId="17" xfId="0" applyNumberFormat="1" applyFont="1" applyBorder="1" applyAlignment="1" applyProtection="1">
      <alignment vertical="center"/>
      <protection locked="0"/>
    </xf>
    <xf numFmtId="2" fontId="13" fillId="0" borderId="0" xfId="0" applyNumberFormat="1" applyFont="1" applyBorder="1" applyAlignment="1" applyProtection="1">
      <alignment vertical="center"/>
      <protection locked="0"/>
    </xf>
    <xf numFmtId="2" fontId="0" fillId="0" borderId="0" xfId="0" applyNumberFormat="1" applyBorder="1" applyAlignment="1" applyProtection="1">
      <alignment vertical="center"/>
      <protection locked="0"/>
    </xf>
    <xf numFmtId="2" fontId="0" fillId="0" borderId="0" xfId="0" applyNumberFormat="1" applyFont="1" applyFill="1" applyBorder="1" applyAlignment="1" applyProtection="1">
      <alignment horizontal="right" vertical="center"/>
      <protection locked="0"/>
    </xf>
    <xf numFmtId="2" fontId="5" fillId="0" borderId="0" xfId="0" applyNumberFormat="1" applyFont="1" applyBorder="1" applyAlignment="1" applyProtection="1">
      <alignment vertical="center"/>
      <protection locked="0"/>
    </xf>
    <xf numFmtId="11" fontId="0" fillId="6" borderId="17" xfId="0" applyNumberFormat="1" applyFill="1" applyBorder="1" applyAlignment="1" applyProtection="1">
      <alignment vertical="center"/>
      <protection locked="0"/>
    </xf>
    <xf numFmtId="0" fontId="0" fillId="6" borderId="19" xfId="0" applyFill="1" applyBorder="1" applyAlignment="1" applyProtection="1">
      <alignment vertical="center"/>
      <protection locked="0"/>
    </xf>
    <xf numFmtId="11" fontId="0" fillId="6" borderId="0" xfId="0" applyNumberFormat="1" applyFill="1" applyBorder="1" applyAlignment="1" applyProtection="1">
      <alignment vertical="center"/>
      <protection locked="0"/>
    </xf>
    <xf numFmtId="11" fontId="0" fillId="6" borderId="12" xfId="0" applyNumberFormat="1" applyFill="1" applyBorder="1" applyAlignment="1" applyProtection="1">
      <alignment vertical="center"/>
      <protection locked="0"/>
    </xf>
    <xf numFmtId="0" fontId="0" fillId="6" borderId="13" xfId="0" applyFill="1" applyBorder="1" applyAlignment="1" applyProtection="1">
      <alignment vertical="center"/>
      <protection locked="0"/>
    </xf>
    <xf numFmtId="2" fontId="0" fillId="6" borderId="6" xfId="0" applyNumberFormat="1" applyFill="1" applyBorder="1" applyProtection="1">
      <protection locked="0"/>
    </xf>
    <xf numFmtId="2" fontId="0" fillId="6" borderId="10" xfId="0" applyNumberFormat="1" applyFill="1" applyBorder="1" applyProtection="1">
      <protection locked="0"/>
    </xf>
    <xf numFmtId="2" fontId="0" fillId="6" borderId="6" xfId="0" applyNumberFormat="1" applyFill="1" applyBorder="1" applyAlignment="1" applyProtection="1">
      <alignment horizontal="center" vertical="center"/>
      <protection locked="0"/>
    </xf>
    <xf numFmtId="2" fontId="0" fillId="6" borderId="13" xfId="0" applyNumberFormat="1" applyFill="1" applyBorder="1" applyProtection="1">
      <protection locked="0"/>
    </xf>
    <xf numFmtId="2" fontId="0" fillId="6" borderId="13" xfId="0" applyNumberFormat="1" applyFill="1" applyBorder="1" applyAlignment="1" applyProtection="1">
      <alignment horizontal="center" vertical="center"/>
      <protection locked="0"/>
    </xf>
    <xf numFmtId="11" fontId="0" fillId="0" borderId="0" xfId="0" applyNumberFormat="1" applyAlignment="1">
      <alignment horizontal="left"/>
    </xf>
    <xf numFmtId="2" fontId="0" fillId="3" borderId="19" xfId="0" applyNumberFormat="1" applyFill="1" applyBorder="1" applyAlignment="1" applyProtection="1">
      <alignment horizontal="center" vertical="center"/>
      <protection locked="0"/>
    </xf>
    <xf numFmtId="2" fontId="0" fillId="3" borderId="6" xfId="0" applyNumberFormat="1" applyFill="1" applyBorder="1" applyAlignment="1" applyProtection="1">
      <alignment horizontal="center" vertical="center"/>
      <protection locked="0"/>
    </xf>
    <xf numFmtId="2" fontId="0" fillId="0" borderId="0" xfId="0" applyNumberFormat="1" applyFill="1" applyBorder="1" applyAlignment="1" applyProtection="1">
      <alignment vertical="center"/>
      <protection locked="0"/>
    </xf>
    <xf numFmtId="0" fontId="0" fillId="9" borderId="29" xfId="0" applyFill="1" applyBorder="1" applyAlignment="1" applyProtection="1">
      <alignment vertical="center"/>
      <protection locked="0"/>
    </xf>
    <xf numFmtId="2" fontId="3" fillId="9" borderId="27" xfId="0" applyNumberFormat="1" applyFont="1" applyFill="1" applyBorder="1" applyAlignment="1" applyProtection="1">
      <alignment horizontal="right" vertical="center"/>
      <protection locked="0"/>
    </xf>
    <xf numFmtId="0" fontId="0" fillId="9" borderId="28" xfId="0" applyFill="1" applyBorder="1" applyAlignment="1" applyProtection="1">
      <alignment vertical="center"/>
      <protection locked="0"/>
    </xf>
    <xf numFmtId="0" fontId="0" fillId="9" borderId="31" xfId="0" applyFill="1" applyBorder="1" applyAlignment="1" applyProtection="1">
      <alignment vertical="center"/>
      <protection locked="0"/>
    </xf>
    <xf numFmtId="2" fontId="3" fillId="9" borderId="32" xfId="0" applyNumberFormat="1" applyFont="1" applyFill="1" applyBorder="1" applyAlignment="1" applyProtection="1">
      <alignment horizontal="right" vertical="center"/>
      <protection locked="0"/>
    </xf>
    <xf numFmtId="0" fontId="0" fillId="9" borderId="33" xfId="0" applyFill="1" applyBorder="1" applyAlignment="1" applyProtection="1">
      <alignment vertical="center"/>
      <protection locked="0"/>
    </xf>
    <xf numFmtId="0" fontId="4" fillId="2" borderId="14" xfId="0" applyFont="1" applyFill="1" applyBorder="1" applyAlignment="1" applyProtection="1">
      <alignment horizontal="center" vertical="center"/>
      <protection locked="0"/>
    </xf>
    <xf numFmtId="0" fontId="0" fillId="0" borderId="15" xfId="0" applyFont="1" applyBorder="1" applyAlignment="1" applyProtection="1">
      <alignment horizontal="center" vertical="center"/>
      <protection locked="0"/>
    </xf>
    <xf numFmtId="0" fontId="0" fillId="0" borderId="16" xfId="0" applyFont="1" applyBorder="1" applyAlignment="1" applyProtection="1">
      <alignment horizontal="center"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4" fillId="2" borderId="16" xfId="0" applyFont="1" applyFill="1" applyBorder="1" applyAlignment="1" applyProtection="1">
      <alignment horizontal="center" vertical="center"/>
      <protection locked="0"/>
    </xf>
    <xf numFmtId="0" fontId="4" fillId="2" borderId="15" xfId="0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0" fillId="3" borderId="18" xfId="0" applyFill="1" applyBorder="1" applyAlignment="1" applyProtection="1">
      <alignment horizontal="center" vertical="center"/>
      <protection locked="0"/>
    </xf>
    <xf numFmtId="0" fontId="0" fillId="3" borderId="19" xfId="0" applyFill="1" applyBorder="1" applyAlignment="1" applyProtection="1">
      <alignment horizontal="center" vertical="center"/>
      <protection locked="0"/>
    </xf>
    <xf numFmtId="0" fontId="0" fillId="3" borderId="11" xfId="0" applyFill="1" applyBorder="1" applyAlignment="1" applyProtection="1">
      <alignment horizontal="center" vertical="center"/>
      <protection locked="0"/>
    </xf>
    <xf numFmtId="0" fontId="0" fillId="3" borderId="13" xfId="0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ASTM F2248-09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 = 4.50 kg</c:v>
          </c:tx>
          <c:spPr>
            <a:ln w="47625" cap="sq"/>
          </c:spPr>
          <c:marker>
            <c:symbol val="none"/>
          </c:marker>
          <c:xVal>
            <c:numRef>
              <c:f>'aid3'!$B$38:$B$297</c:f>
              <c:numCache>
                <c:formatCode>0.00</c:formatCode>
                <c:ptCount val="260"/>
                <c:pt idx="0">
                  <c:v>6.1433973643449997</c:v>
                </c:pt>
                <c:pt idx="1">
                  <c:v>6.1586482796890003</c:v>
                </c:pt>
                <c:pt idx="2">
                  <c:v>6.1892637850470003</c:v>
                </c:pt>
                <c:pt idx="3">
                  <c:v>6.1892637850470003</c:v>
                </c:pt>
                <c:pt idx="4">
                  <c:v>6.2046285632679998</c:v>
                </c:pt>
                <c:pt idx="5">
                  <c:v>6.2354726430709997</c:v>
                </c:pt>
                <c:pt idx="6">
                  <c:v>6.250952134267</c:v>
                </c:pt>
                <c:pt idx="7">
                  <c:v>6.250952134267</c:v>
                </c:pt>
                <c:pt idx="8">
                  <c:v>6.2820264950459999</c:v>
                </c:pt>
                <c:pt idx="9">
                  <c:v>6.3132553308360002</c:v>
                </c:pt>
                <c:pt idx="10">
                  <c:v>6.3132553308360002</c:v>
                </c:pt>
                <c:pt idx="11">
                  <c:v>6.3446394095540004</c:v>
                </c:pt>
                <c:pt idx="12">
                  <c:v>6.3761795029329997</c:v>
                </c:pt>
                <c:pt idx="13">
                  <c:v>6.392008297337</c:v>
                </c:pt>
                <c:pt idx="14">
                  <c:v>6.4078763865459996</c:v>
                </c:pt>
                <c:pt idx="15">
                  <c:v>6.439730839818</c:v>
                </c:pt>
                <c:pt idx="16">
                  <c:v>6.4557173997049997</c:v>
                </c:pt>
                <c:pt idx="17">
                  <c:v>6.4717436460490001</c:v>
                </c:pt>
                <c:pt idx="18">
                  <c:v>6.5039155924359999</c:v>
                </c:pt>
                <c:pt idx="19">
                  <c:v>6.5200614902550003</c:v>
                </c:pt>
                <c:pt idx="20">
                  <c:v>6.5362474700849997</c:v>
                </c:pt>
                <c:pt idx="21">
                  <c:v>6.5687400740379998</c:v>
                </c:pt>
                <c:pt idx="22">
                  <c:v>6.5687400740379998</c:v>
                </c:pt>
                <c:pt idx="23">
                  <c:v>6.6013942032879998</c:v>
                </c:pt>
                <c:pt idx="24">
                  <c:v>6.6342106607989999</c:v>
                </c:pt>
                <c:pt idx="25">
                  <c:v>6.6671902535280001</c:v>
                </c:pt>
                <c:pt idx="26">
                  <c:v>6.6671902535280001</c:v>
                </c:pt>
                <c:pt idx="27">
                  <c:v>6.7003337924439998</c:v>
                </c:pt>
                <c:pt idx="28">
                  <c:v>6.7169672962510001</c:v>
                </c:pt>
                <c:pt idx="29">
                  <c:v>6.7503582838350003</c:v>
                </c:pt>
                <c:pt idx="30">
                  <c:v>6.7671159728839996</c:v>
                </c:pt>
                <c:pt idx="31">
                  <c:v>6.8007562565809998</c:v>
                </c:pt>
                <c:pt idx="32">
                  <c:v>6.8345637708520002</c:v>
                </c:pt>
                <c:pt idx="33">
                  <c:v>6.8515304990820001</c:v>
                </c:pt>
                <c:pt idx="34">
                  <c:v>6.8685393470239999</c:v>
                </c:pt>
                <c:pt idx="35">
                  <c:v>6.9026838205559997</c:v>
                </c:pt>
                <c:pt idx="36">
                  <c:v>6.9198196560480003</c:v>
                </c:pt>
                <c:pt idx="37">
                  <c:v>6.9542190511959996</c:v>
                </c:pt>
                <c:pt idx="38">
                  <c:v>6.9714828223219998</c:v>
                </c:pt>
                <c:pt idx="39">
                  <c:v>7.0061390423240004</c:v>
                </c:pt>
                <c:pt idx="40">
                  <c:v>7.0235317042489998</c:v>
                </c:pt>
                <c:pt idx="41">
                  <c:v>7.040967543262</c:v>
                </c:pt>
                <c:pt idx="42">
                  <c:v>7.0759691815689996</c:v>
                </c:pt>
                <c:pt idx="43">
                  <c:v>7.111144817934</c:v>
                </c:pt>
                <c:pt idx="44">
                  <c:v>7.1287981555229996</c:v>
                </c:pt>
                <c:pt idx="45">
                  <c:v>7.146495317326</c:v>
                </c:pt>
                <c:pt idx="46">
                  <c:v>7.1820215490150003</c:v>
                </c:pt>
                <c:pt idx="47">
                  <c:v>7.2177243865899996</c:v>
                </c:pt>
                <c:pt idx="48">
                  <c:v>7.2356423067689999</c:v>
                </c:pt>
                <c:pt idx="49">
                  <c:v>7.2536047079839996</c:v>
                </c:pt>
                <c:pt idx="50">
                  <c:v>7.2896633954930001</c:v>
                </c:pt>
                <c:pt idx="51">
                  <c:v>7.3259013358010003</c:v>
                </c:pt>
                <c:pt idx="52">
                  <c:v>7.3440878040479998</c:v>
                </c:pt>
                <c:pt idx="53">
                  <c:v>7.3623194199990003</c:v>
                </c:pt>
                <c:pt idx="54">
                  <c:v>7.3989185436070004</c:v>
                </c:pt>
                <c:pt idx="55">
                  <c:v>7.4356996065969998</c:v>
                </c:pt>
                <c:pt idx="56">
                  <c:v>7.4541586478250004</c:v>
                </c:pt>
                <c:pt idx="57">
                  <c:v>7.4726635134170003</c:v>
                </c:pt>
                <c:pt idx="58">
                  <c:v>7.5098111730069999</c:v>
                </c:pt>
                <c:pt idx="59">
                  <c:v>7.5471434988289996</c:v>
                </c:pt>
                <c:pt idx="60">
                  <c:v>7.5846614088840001</c:v>
                </c:pt>
                <c:pt idx="61">
                  <c:v>7.5846614088840001</c:v>
                </c:pt>
                <c:pt idx="62">
                  <c:v>7.6223658257390001</c:v>
                </c:pt>
                <c:pt idx="63">
                  <c:v>7.660257676544</c:v>
                </c:pt>
                <c:pt idx="64">
                  <c:v>7.6983378930589996</c:v>
                </c:pt>
                <c:pt idx="65">
                  <c:v>7.7366074116789996</c:v>
                </c:pt>
                <c:pt idx="66">
                  <c:v>7.7750671734479999</c:v>
                </c:pt>
                <c:pt idx="67">
                  <c:v>7.8137181240939997</c:v>
                </c:pt>
                <c:pt idx="68">
                  <c:v>7.8525612140429999</c:v>
                </c:pt>
                <c:pt idx="69">
                  <c:v>7.8525612140429999</c:v>
                </c:pt>
                <c:pt idx="70">
                  <c:v>7.8915973984449996</c:v>
                </c:pt>
                <c:pt idx="71">
                  <c:v>7.9308276372020003</c:v>
                </c:pt>
                <c:pt idx="72">
                  <c:v>7.9702528949840001</c:v>
                </c:pt>
                <c:pt idx="73">
                  <c:v>8.0098741412580008</c:v>
                </c:pt>
                <c:pt idx="74">
                  <c:v>8.0496923503110001</c:v>
                </c:pt>
                <c:pt idx="75">
                  <c:v>8.0897085012719998</c:v>
                </c:pt>
                <c:pt idx="76">
                  <c:v>8.1299235781389996</c:v>
                </c:pt>
                <c:pt idx="77">
                  <c:v>8.1703385697990001</c:v>
                </c:pt>
                <c:pt idx="78">
                  <c:v>8.2109544700570005</c:v>
                </c:pt>
                <c:pt idx="79">
                  <c:v>8.2517722776590006</c:v>
                </c:pt>
                <c:pt idx="80">
                  <c:v>8.2927929963140006</c:v>
                </c:pt>
                <c:pt idx="81">
                  <c:v>8.3340176347210004</c:v>
                </c:pt>
                <c:pt idx="82">
                  <c:v>8.375447206594</c:v>
                </c:pt>
                <c:pt idx="83">
                  <c:v>8.4170827306859994</c:v>
                </c:pt>
                <c:pt idx="84">
                  <c:v>8.4589252308149998</c:v>
                </c:pt>
                <c:pt idx="85">
                  <c:v>8.5009757358869997</c:v>
                </c:pt>
                <c:pt idx="86">
                  <c:v>8.5432352799239997</c:v>
                </c:pt>
                <c:pt idx="87">
                  <c:v>8.5857049020890006</c:v>
                </c:pt>
                <c:pt idx="88">
                  <c:v>8.6283856467080007</c:v>
                </c:pt>
                <c:pt idx="89">
                  <c:v>8.6712785633019998</c:v>
                </c:pt>
                <c:pt idx="90">
                  <c:v>8.7143847066069995</c:v>
                </c:pt>
                <c:pt idx="91">
                  <c:v>8.7577051366040006</c:v>
                </c:pt>
                <c:pt idx="92">
                  <c:v>8.8012409185399996</c:v>
                </c:pt>
                <c:pt idx="93">
                  <c:v>8.8449931229620002</c:v>
                </c:pt>
                <c:pt idx="94">
                  <c:v>8.8889628257349997</c:v>
                </c:pt>
                <c:pt idx="95">
                  <c:v>8.933151108074</c:v>
                </c:pt>
                <c:pt idx="96">
                  <c:v>8.9775590565699996</c:v>
                </c:pt>
                <c:pt idx="97">
                  <c:v>9.0221877632129992</c:v>
                </c:pt>
                <c:pt idx="98">
                  <c:v>9.0670383254240008</c:v>
                </c:pt>
                <c:pt idx="99">
                  <c:v>9.1121118460769992</c:v>
                </c:pt>
                <c:pt idx="100">
                  <c:v>9.1574094335290006</c:v>
                </c:pt>
                <c:pt idx="101">
                  <c:v>9.2029322016500004</c:v>
                </c:pt>
                <c:pt idx="102">
                  <c:v>9.2486812698430008</c:v>
                </c:pt>
                <c:pt idx="103">
                  <c:v>9.2946577630769998</c:v>
                </c:pt>
                <c:pt idx="104">
                  <c:v>9.3408628119160007</c:v>
                </c:pt>
                <c:pt idx="105">
                  <c:v>9.3408628119160007</c:v>
                </c:pt>
                <c:pt idx="106">
                  <c:v>9.3872975525399998</c:v>
                </c:pt>
                <c:pt idx="107">
                  <c:v>9.4339631267790001</c:v>
                </c:pt>
                <c:pt idx="108">
                  <c:v>9.4808606821409995</c:v>
                </c:pt>
                <c:pt idx="109">
                  <c:v>9.5279913718350002</c:v>
                </c:pt>
                <c:pt idx="110">
                  <c:v>9.5753563548060008</c:v>
                </c:pt>
                <c:pt idx="111">
                  <c:v>9.6229567957580002</c:v>
                </c:pt>
                <c:pt idx="112">
                  <c:v>9.6707938651850007</c:v>
                </c:pt>
                <c:pt idx="113">
                  <c:v>9.7188687394019997</c:v>
                </c:pt>
                <c:pt idx="114">
                  <c:v>9.7671826005680007</c:v>
                </c:pt>
                <c:pt idx="115">
                  <c:v>9.8157366367230008</c:v>
                </c:pt>
                <c:pt idx="116">
                  <c:v>9.8645320418079994</c:v>
                </c:pt>
                <c:pt idx="117">
                  <c:v>9.9135700157039999</c:v>
                </c:pt>
                <c:pt idx="118">
                  <c:v>9.9628517642539993</c:v>
                </c:pt>
                <c:pt idx="119">
                  <c:v>10.0123784993</c:v>
                </c:pt>
                <c:pt idx="120">
                  <c:v>10.06215143869</c:v>
                </c:pt>
                <c:pt idx="121">
                  <c:v>10.112171806359999</c:v>
                </c:pt>
                <c:pt idx="122">
                  <c:v>10.1624408323</c:v>
                </c:pt>
                <c:pt idx="123">
                  <c:v>10.21295975262</c:v>
                </c:pt>
                <c:pt idx="124">
                  <c:v>10.26372980959</c:v>
                </c:pt>
                <c:pt idx="125">
                  <c:v>10.31475225164</c:v>
                </c:pt>
                <c:pt idx="126">
                  <c:v>10.366028333419999</c:v>
                </c:pt>
                <c:pt idx="127">
                  <c:v>10.4175593158</c:v>
                </c:pt>
                <c:pt idx="128">
                  <c:v>10.46934646593</c:v>
                </c:pt>
                <c:pt idx="129">
                  <c:v>10.52139105725</c:v>
                </c:pt>
                <c:pt idx="130">
                  <c:v>10.57369436954</c:v>
                </c:pt>
                <c:pt idx="131">
                  <c:v>10.62625768895</c:v>
                </c:pt>
                <c:pt idx="132">
                  <c:v>10.679082307990001</c:v>
                </c:pt>
                <c:pt idx="133">
                  <c:v>10.732169525630001</c:v>
                </c:pt>
                <c:pt idx="134">
                  <c:v>10.785520647289999</c:v>
                </c:pt>
                <c:pt idx="135">
                  <c:v>10.83913698486</c:v>
                </c:pt>
                <c:pt idx="136">
                  <c:v>10.893019856780001</c:v>
                </c:pt>
                <c:pt idx="137">
                  <c:v>10.947170588020001</c:v>
                </c:pt>
                <c:pt idx="138">
                  <c:v>11.00159051014</c:v>
                </c:pt>
                <c:pt idx="139">
                  <c:v>11.056280961340001</c:v>
                </c:pt>
                <c:pt idx="140">
                  <c:v>11.111243286460001</c:v>
                </c:pt>
                <c:pt idx="141">
                  <c:v>11.166478837010001</c:v>
                </c:pt>
                <c:pt idx="142">
                  <c:v>11.221988971229999</c:v>
                </c:pt>
                <c:pt idx="143">
                  <c:v>11.27777505413</c:v>
                </c:pt>
                <c:pt idx="144">
                  <c:v>11.333838457480001</c:v>
                </c:pt>
                <c:pt idx="145">
                  <c:v>11.390180559879999</c:v>
                </c:pt>
                <c:pt idx="146">
                  <c:v>11.44680274678</c:v>
                </c:pt>
                <c:pt idx="147">
                  <c:v>11.50370641052</c:v>
                </c:pt>
                <c:pt idx="148">
                  <c:v>11.56089295037</c:v>
                </c:pt>
                <c:pt idx="149">
                  <c:v>11.61836377253</c:v>
                </c:pt>
                <c:pt idx="150">
                  <c:v>11.676120290229999</c:v>
                </c:pt>
                <c:pt idx="151">
                  <c:v>11.734163923680001</c:v>
                </c:pt>
                <c:pt idx="152">
                  <c:v>11.792496100179999</c:v>
                </c:pt>
                <c:pt idx="153">
                  <c:v>11.851118254119999</c:v>
                </c:pt>
                <c:pt idx="154">
                  <c:v>11.910031827019999</c:v>
                </c:pt>
                <c:pt idx="155">
                  <c:v>11.969238267570001</c:v>
                </c:pt>
                <c:pt idx="156">
                  <c:v>12.028739031640001</c:v>
                </c:pt>
                <c:pt idx="157">
                  <c:v>12.08853558237</c:v>
                </c:pt>
                <c:pt idx="158">
                  <c:v>12.148629390150001</c:v>
                </c:pt>
                <c:pt idx="159">
                  <c:v>12.209021932680001</c:v>
                </c:pt>
                <c:pt idx="160">
                  <c:v>12.269714695019999</c:v>
                </c:pt>
                <c:pt idx="161">
                  <c:v>12.33070916961</c:v>
                </c:pt>
                <c:pt idx="162">
                  <c:v>12.392006856289999</c:v>
                </c:pt>
                <c:pt idx="163">
                  <c:v>12.453609262380001</c:v>
                </c:pt>
                <c:pt idx="164">
                  <c:v>12.515517902679999</c:v>
                </c:pt>
                <c:pt idx="165">
                  <c:v>12.57773429953</c:v>
                </c:pt>
                <c:pt idx="166">
                  <c:v>12.64025998282</c:v>
                </c:pt>
                <c:pt idx="167">
                  <c:v>12.70309649006</c:v>
                </c:pt>
                <c:pt idx="168">
                  <c:v>12.7662453664</c:v>
                </c:pt>
                <c:pt idx="169">
                  <c:v>12.82970816468</c:v>
                </c:pt>
                <c:pt idx="170">
                  <c:v>12.89348644543</c:v>
                </c:pt>
                <c:pt idx="171">
                  <c:v>12.957581776970001</c:v>
                </c:pt>
                <c:pt idx="172">
                  <c:v>13.02199573541</c:v>
                </c:pt>
                <c:pt idx="173">
                  <c:v>13.08672990468</c:v>
                </c:pt>
                <c:pt idx="174">
                  <c:v>13.151785876590001</c:v>
                </c:pt>
                <c:pt idx="175">
                  <c:v>13.217165250880001</c:v>
                </c:pt>
                <c:pt idx="176">
                  <c:v>13.28286963521</c:v>
                </c:pt>
                <c:pt idx="177">
                  <c:v>13.34890064527</c:v>
                </c:pt>
                <c:pt idx="178">
                  <c:v>13.415259904739999</c:v>
                </c:pt>
                <c:pt idx="179">
                  <c:v>13.48194904542</c:v>
                </c:pt>
                <c:pt idx="180">
                  <c:v>13.54896970717</c:v>
                </c:pt>
                <c:pt idx="181">
                  <c:v>13.616323538050001</c:v>
                </c:pt>
                <c:pt idx="182">
                  <c:v>13.684012194279999</c:v>
                </c:pt>
                <c:pt idx="183">
                  <c:v>13.752037340319999</c:v>
                </c:pt>
                <c:pt idx="184">
                  <c:v>13.820400648910001</c:v>
                </c:pt>
                <c:pt idx="185">
                  <c:v>13.88910380111</c:v>
                </c:pt>
                <c:pt idx="186">
                  <c:v>13.95814848633</c:v>
                </c:pt>
                <c:pt idx="187">
                  <c:v>14.02753640237</c:v>
                </c:pt>
                <c:pt idx="188">
                  <c:v>14.09726925549</c:v>
                </c:pt>
                <c:pt idx="189">
                  <c:v>14.16734876041</c:v>
                </c:pt>
                <c:pt idx="190">
                  <c:v>14.237776640390001</c:v>
                </c:pt>
                <c:pt idx="191">
                  <c:v>14.308554627239999</c:v>
                </c:pt>
                <c:pt idx="192">
                  <c:v>14.379684461409999</c:v>
                </c:pt>
                <c:pt idx="193">
                  <c:v>14.451167891980001</c:v>
                </c:pt>
                <c:pt idx="194">
                  <c:v>14.523006676710001</c:v>
                </c:pt>
                <c:pt idx="195">
                  <c:v>14.59520258213</c:v>
                </c:pt>
                <c:pt idx="196">
                  <c:v>14.66775738354</c:v>
                </c:pt>
                <c:pt idx="197">
                  <c:v>14.740672865040001</c:v>
                </c:pt>
                <c:pt idx="198">
                  <c:v>14.81395081965</c:v>
                </c:pt>
                <c:pt idx="199">
                  <c:v>14.887593049259999</c:v>
                </c:pt>
                <c:pt idx="200">
                  <c:v>14.961601364730001</c:v>
                </c:pt>
                <c:pt idx="201">
                  <c:v>15.03597758593</c:v>
                </c:pt>
                <c:pt idx="202">
                  <c:v>15.11072354177</c:v>
                </c:pt>
                <c:pt idx="203">
                  <c:v>15.18584107025</c:v>
                </c:pt>
                <c:pt idx="204">
                  <c:v>15.26133201851</c:v>
                </c:pt>
                <c:pt idx="205">
                  <c:v>15.33719824287</c:v>
                </c:pt>
                <c:pt idx="206">
                  <c:v>15.41344160889</c:v>
                </c:pt>
                <c:pt idx="207">
                  <c:v>15.49006399139</c:v>
                </c:pt>
                <c:pt idx="208">
                  <c:v>15.56706727451</c:v>
                </c:pt>
                <c:pt idx="209">
                  <c:v>15.644453351759999</c:v>
                </c:pt>
                <c:pt idx="210">
                  <c:v>15.72222412607</c:v>
                </c:pt>
                <c:pt idx="211">
                  <c:v>15.800381509819999</c:v>
                </c:pt>
                <c:pt idx="212">
                  <c:v>15.87892742489</c:v>
                </c:pt>
                <c:pt idx="213">
                  <c:v>15.95786380274</c:v>
                </c:pt>
                <c:pt idx="214">
                  <c:v>16.037192584410001</c:v>
                </c:pt>
                <c:pt idx="215">
                  <c:v>16.116915720590001</c:v>
                </c:pt>
                <c:pt idx="216">
                  <c:v>16.197035171669999</c:v>
                </c:pt>
                <c:pt idx="217">
                  <c:v>16.277552907800001</c:v>
                </c:pt>
                <c:pt idx="218">
                  <c:v>16.358470908899999</c:v>
                </c:pt>
                <c:pt idx="219">
                  <c:v>16.439791164740001</c:v>
                </c:pt>
                <c:pt idx="220">
                  <c:v>16.439791164740001</c:v>
                </c:pt>
                <c:pt idx="221">
                  <c:v>16.521515674989999</c:v>
                </c:pt>
                <c:pt idx="222">
                  <c:v>16.603646449260001</c:v>
                </c:pt>
                <c:pt idx="223">
                  <c:v>16.686185507139999</c:v>
                </c:pt>
                <c:pt idx="224">
                  <c:v>16.769134878269998</c:v>
                </c:pt>
                <c:pt idx="225">
                  <c:v>16.85249660237</c:v>
                </c:pt>
                <c:pt idx="226">
                  <c:v>16.936272729300001</c:v>
                </c:pt>
                <c:pt idx="227">
                  <c:v>17.020465319119999</c:v>
                </c:pt>
                <c:pt idx="228">
                  <c:v>17.105076442129999</c:v>
                </c:pt>
                <c:pt idx="229">
                  <c:v>17.190108178909998</c:v>
                </c:pt>
                <c:pt idx="230">
                  <c:v>17.275562620399999</c:v>
                </c:pt>
                <c:pt idx="231">
                  <c:v>17.361441867909999</c:v>
                </c:pt>
                <c:pt idx="232">
                  <c:v>17.447748033220002</c:v>
                </c:pt>
                <c:pt idx="233">
                  <c:v>17.5344832386</c:v>
                </c:pt>
                <c:pt idx="234">
                  <c:v>17.621649616860001</c:v>
                </c:pt>
                <c:pt idx="235">
                  <c:v>17.70924931143</c:v>
                </c:pt>
                <c:pt idx="236">
                  <c:v>17.79728447638</c:v>
                </c:pt>
                <c:pt idx="237">
                  <c:v>17.885757276500001</c:v>
                </c:pt>
                <c:pt idx="238">
                  <c:v>17.974669887320001</c:v>
                </c:pt>
                <c:pt idx="239">
                  <c:v>18.06402449522</c:v>
                </c:pt>
                <c:pt idx="240">
                  <c:v>18.153823297430002</c:v>
                </c:pt>
                <c:pt idx="241">
                  <c:v>18.244068502089998</c:v>
                </c:pt>
                <c:pt idx="242">
                  <c:v>18.334762328330001</c:v>
                </c:pt>
                <c:pt idx="243">
                  <c:v>18.425907006319999</c:v>
                </c:pt>
                <c:pt idx="244">
                  <c:v>18.517504777300001</c:v>
                </c:pt>
                <c:pt idx="245">
                  <c:v>18.60955789366</c:v>
                </c:pt>
                <c:pt idx="246">
                  <c:v>18.70206861898</c:v>
                </c:pt>
                <c:pt idx="247">
                  <c:v>18.79503922812</c:v>
                </c:pt>
                <c:pt idx="248">
                  <c:v>18.888472007200001</c:v>
                </c:pt>
                <c:pt idx="249">
                  <c:v>18.982369253750001</c:v>
                </c:pt>
                <c:pt idx="250">
                  <c:v>19.076733276700001</c:v>
                </c:pt>
                <c:pt idx="251">
                  <c:v>19.17156639645</c:v>
                </c:pt>
                <c:pt idx="252">
                  <c:v>19.266870944960001</c:v>
                </c:pt>
                <c:pt idx="253">
                  <c:v>19.362649265759998</c:v>
                </c:pt>
                <c:pt idx="254">
                  <c:v>19.458903714049999</c:v>
                </c:pt>
                <c:pt idx="255">
                  <c:v>19.55563665671</c:v>
                </c:pt>
                <c:pt idx="256">
                  <c:v>19.652850472410002</c:v>
                </c:pt>
                <c:pt idx="257">
                  <c:v>19.75054755164</c:v>
                </c:pt>
                <c:pt idx="258">
                  <c:v>19.84873029677</c:v>
                </c:pt>
                <c:pt idx="259">
                  <c:v>19.947401122110001</c:v>
                </c:pt>
              </c:numCache>
            </c:numRef>
          </c:xVal>
          <c:yVal>
            <c:numRef>
              <c:f>'aid3'!$C$38:$C$297</c:f>
              <c:numCache>
                <c:formatCode>0.00</c:formatCode>
                <c:ptCount val="260"/>
                <c:pt idx="0">
                  <c:v>4.4118776305129996</c:v>
                </c:pt>
                <c:pt idx="1">
                  <c:v>4.3883194758390003</c:v>
                </c:pt>
                <c:pt idx="2">
                  <c:v>4.3648785451850003</c:v>
                </c:pt>
                <c:pt idx="3">
                  <c:v>4.3415798760520001</c:v>
                </c:pt>
                <c:pt idx="4">
                  <c:v>4.3183970911209997</c:v>
                </c:pt>
                <c:pt idx="5">
                  <c:v>4.3183801342199999</c:v>
                </c:pt>
                <c:pt idx="6">
                  <c:v>4.2953212292230001</c:v>
                </c:pt>
                <c:pt idx="7">
                  <c:v>4.2723938402690003</c:v>
                </c:pt>
                <c:pt idx="8">
                  <c:v>4.2495721454749997</c:v>
                </c:pt>
                <c:pt idx="9">
                  <c:v>4.2268723565200004</c:v>
                </c:pt>
                <c:pt idx="10">
                  <c:v>4.2043103311429997</c:v>
                </c:pt>
                <c:pt idx="11">
                  <c:v>4.1818523156170002</c:v>
                </c:pt>
                <c:pt idx="12">
                  <c:v>4.159514263278</c:v>
                </c:pt>
                <c:pt idx="13">
                  <c:v>4.1373036562319996</c:v>
                </c:pt>
                <c:pt idx="14">
                  <c:v>4.1152116474260003</c:v>
                </c:pt>
                <c:pt idx="15">
                  <c:v>4.093229567182</c:v>
                </c:pt>
                <c:pt idx="16">
                  <c:v>4.0713729013049997</c:v>
                </c:pt>
                <c:pt idx="17">
                  <c:v>4.0496329437230001</c:v>
                </c:pt>
                <c:pt idx="18">
                  <c:v>4.0280011629169996</c:v>
                </c:pt>
                <c:pt idx="19">
                  <c:v>4.0064927979140004</c:v>
                </c:pt>
                <c:pt idx="20">
                  <c:v>3.9850992813809998</c:v>
                </c:pt>
                <c:pt idx="21">
                  <c:v>3.9638122177519999</c:v>
                </c:pt>
                <c:pt idx="22">
                  <c:v>3.9426543439619999</c:v>
                </c:pt>
                <c:pt idx="23">
                  <c:v>3.9215940069520001</c:v>
                </c:pt>
                <c:pt idx="24">
                  <c:v>3.9006461671979999</c:v>
                </c:pt>
                <c:pt idx="25">
                  <c:v>3.8798102237780001</c:v>
                </c:pt>
                <c:pt idx="26">
                  <c:v>3.859100732375</c:v>
                </c:pt>
                <c:pt idx="27">
                  <c:v>3.838486710732</c:v>
                </c:pt>
                <c:pt idx="28">
                  <c:v>3.8179902982699998</c:v>
                </c:pt>
                <c:pt idx="29">
                  <c:v>3.7975958747759999</c:v>
                </c:pt>
                <c:pt idx="30">
                  <c:v>3.7773178075899998</c:v>
                </c:pt>
                <c:pt idx="31">
                  <c:v>3.7571406428979999</c:v>
                </c:pt>
                <c:pt idx="32">
                  <c:v>3.7370712578509999</c:v>
                </c:pt>
                <c:pt idx="33">
                  <c:v>3.717116374672</c:v>
                </c:pt>
                <c:pt idx="34">
                  <c:v>3.6972680448149999</c:v>
                </c:pt>
                <c:pt idx="35">
                  <c:v>3.6775184791050002</c:v>
                </c:pt>
                <c:pt idx="36">
                  <c:v>3.6578815905950002</c:v>
                </c:pt>
                <c:pt idx="37">
                  <c:v>3.638342414112</c:v>
                </c:pt>
                <c:pt idx="38">
                  <c:v>3.6189147144949998</c:v>
                </c:pt>
                <c:pt idx="39">
                  <c:v>3.5995836859930002</c:v>
                </c:pt>
                <c:pt idx="40">
                  <c:v>3.580362946812</c:v>
                </c:pt>
                <c:pt idx="41">
                  <c:v>3.5612448408359998</c:v>
                </c:pt>
                <c:pt idx="42">
                  <c:v>3.5422218654550002</c:v>
                </c:pt>
                <c:pt idx="43">
                  <c:v>3.523300504427</c:v>
                </c:pt>
                <c:pt idx="44">
                  <c:v>3.5044870954429999</c:v>
                </c:pt>
                <c:pt idx="45">
                  <c:v>3.4857741446410002</c:v>
                </c:pt>
                <c:pt idx="46">
                  <c:v>3.4671543084029999</c:v>
                </c:pt>
                <c:pt idx="47">
                  <c:v>3.4486339330839999</c:v>
                </c:pt>
                <c:pt idx="48">
                  <c:v>3.430219222067</c:v>
                </c:pt>
                <c:pt idx="49">
                  <c:v>3.4119028402980001</c:v>
                </c:pt>
                <c:pt idx="50">
                  <c:v>3.3936775997890001</c:v>
                </c:pt>
                <c:pt idx="51">
                  <c:v>3.375549712402</c:v>
                </c:pt>
                <c:pt idx="52">
                  <c:v>3.357525250054</c:v>
                </c:pt>
                <c:pt idx="53">
                  <c:v>3.3395970331379998</c:v>
                </c:pt>
                <c:pt idx="54">
                  <c:v>3.3217580259980002</c:v>
                </c:pt>
                <c:pt idx="55">
                  <c:v>3.3040143088490002</c:v>
                </c:pt>
                <c:pt idx="56">
                  <c:v>3.2863718249340002</c:v>
                </c:pt>
                <c:pt idx="57">
                  <c:v>3.2688235467959998</c:v>
                </c:pt>
                <c:pt idx="58">
                  <c:v>3.2513625878800001</c:v>
                </c:pt>
                <c:pt idx="59">
                  <c:v>3.2339948995490002</c:v>
                </c:pt>
                <c:pt idx="60">
                  <c:v>3.2167199835829998</c:v>
                </c:pt>
                <c:pt idx="61">
                  <c:v>3.199549907987</c:v>
                </c:pt>
                <c:pt idx="62">
                  <c:v>3.182458985612</c:v>
                </c:pt>
                <c:pt idx="63">
                  <c:v>3.1654593572119998</c:v>
                </c:pt>
                <c:pt idx="64">
                  <c:v>3.148550535124</c:v>
                </c:pt>
                <c:pt idx="65">
                  <c:v>3.1233626356830002</c:v>
                </c:pt>
                <c:pt idx="66">
                  <c:v>3.0983762353979998</c:v>
                </c:pt>
                <c:pt idx="67">
                  <c:v>3.081825748845</c:v>
                </c:pt>
                <c:pt idx="68">
                  <c:v>3.0653636694399999</c:v>
                </c:pt>
                <c:pt idx="69">
                  <c:v>3.0490014973499999</c:v>
                </c:pt>
                <c:pt idx="70">
                  <c:v>3.0327147540869999</c:v>
                </c:pt>
                <c:pt idx="71">
                  <c:v>3.0165150091420001</c:v>
                </c:pt>
                <c:pt idx="72">
                  <c:v>3.000401797801</c:v>
                </c:pt>
                <c:pt idx="73">
                  <c:v>2.9763990645040002</c:v>
                </c:pt>
                <c:pt idx="74">
                  <c:v>2.9525883492239999</c:v>
                </c:pt>
                <c:pt idx="75">
                  <c:v>2.9368166126570001</c:v>
                </c:pt>
                <c:pt idx="76">
                  <c:v>2.9211291234169998</c:v>
                </c:pt>
                <c:pt idx="77">
                  <c:v>2.8977605588039999</c:v>
                </c:pt>
                <c:pt idx="78">
                  <c:v>2.8745789389610001</c:v>
                </c:pt>
                <c:pt idx="79">
                  <c:v>2.8592239024969999</c:v>
                </c:pt>
                <c:pt idx="80">
                  <c:v>2.843950887488</c:v>
                </c:pt>
                <c:pt idx="81">
                  <c:v>2.8211997363869998</c:v>
                </c:pt>
                <c:pt idx="82">
                  <c:v>2.798630590848</c:v>
                </c:pt>
                <c:pt idx="83">
                  <c:v>2.7836812449839998</c:v>
                </c:pt>
                <c:pt idx="84">
                  <c:v>2.76141224136</c:v>
                </c:pt>
                <c:pt idx="85">
                  <c:v>2.7393213861949999</c:v>
                </c:pt>
                <c:pt idx="86">
                  <c:v>2.724688850208</c:v>
                </c:pt>
                <c:pt idx="87">
                  <c:v>2.7028917762829998</c:v>
                </c:pt>
                <c:pt idx="88">
                  <c:v>2.6884538350530001</c:v>
                </c:pt>
                <c:pt idx="89">
                  <c:v>2.66694663544</c:v>
                </c:pt>
                <c:pt idx="90">
                  <c:v>2.652700701094</c:v>
                </c:pt>
                <c:pt idx="91">
                  <c:v>2.638530863752</c:v>
                </c:pt>
                <c:pt idx="92">
                  <c:v>2.6174230399040002</c:v>
                </c:pt>
                <c:pt idx="93">
                  <c:v>2.5964840752630001</c:v>
                </c:pt>
                <c:pt idx="94">
                  <c:v>2.5826145282790001</c:v>
                </c:pt>
                <c:pt idx="95">
                  <c:v>2.56195402615</c:v>
                </c:pt>
                <c:pt idx="96">
                  <c:v>2.5482689271050001</c:v>
                </c:pt>
                <c:pt idx="97">
                  <c:v>2.5278831842790002</c:v>
                </c:pt>
                <c:pt idx="98">
                  <c:v>2.5143800802429999</c:v>
                </c:pt>
                <c:pt idx="99">
                  <c:v>2.5009491052600001</c:v>
                </c:pt>
                <c:pt idx="100">
                  <c:v>2.4809419134200001</c:v>
                </c:pt>
                <c:pt idx="101">
                  <c:v>2.4676895539079999</c:v>
                </c:pt>
                <c:pt idx="102">
                  <c:v>2.4479484331469998</c:v>
                </c:pt>
                <c:pt idx="103">
                  <c:v>2.434872313739</c:v>
                </c:pt>
                <c:pt idx="104">
                  <c:v>2.421866042575</c:v>
                </c:pt>
                <c:pt idx="105">
                  <c:v>2.4089387056449998</c:v>
                </c:pt>
                <c:pt idx="106">
                  <c:v>2.3960709631160002</c:v>
                </c:pt>
                <c:pt idx="107">
                  <c:v>2.3832719557519999</c:v>
                </c:pt>
                <c:pt idx="108">
                  <c:v>2.3705413163919999</c:v>
                </c:pt>
                <c:pt idx="109">
                  <c:v>2.3578786798369999</c:v>
                </c:pt>
                <c:pt idx="110">
                  <c:v>2.3452836828389998</c:v>
                </c:pt>
                <c:pt idx="111">
                  <c:v>2.3265217894200001</c:v>
                </c:pt>
                <c:pt idx="112">
                  <c:v>2.3140942904120001</c:v>
                </c:pt>
                <c:pt idx="113">
                  <c:v>2.295581907131</c:v>
                </c:pt>
                <c:pt idx="114">
                  <c:v>2.283319678597</c:v>
                </c:pt>
                <c:pt idx="115">
                  <c:v>2.265053487276</c:v>
                </c:pt>
                <c:pt idx="116">
                  <c:v>2.2529543313199998</c:v>
                </c:pt>
                <c:pt idx="117">
                  <c:v>2.2349310579089998</c:v>
                </c:pt>
                <c:pt idx="118">
                  <c:v>2.2229928058659998</c:v>
                </c:pt>
                <c:pt idx="119">
                  <c:v>2.2111183239619998</c:v>
                </c:pt>
                <c:pt idx="120">
                  <c:v>2.1993072715570001</c:v>
                </c:pt>
                <c:pt idx="121">
                  <c:v>2.1817131660219999</c:v>
                </c:pt>
                <c:pt idx="122">
                  <c:v>2.1700591861070002</c:v>
                </c:pt>
                <c:pt idx="123">
                  <c:v>2.1526990605659999</c:v>
                </c:pt>
                <c:pt idx="124">
                  <c:v>2.14120006427</c:v>
                </c:pt>
                <c:pt idx="125">
                  <c:v>2.1297624917550002</c:v>
                </c:pt>
                <c:pt idx="126">
                  <c:v>2.1127247333080001</c:v>
                </c:pt>
                <c:pt idx="127">
                  <c:v>2.1014392664599999</c:v>
                </c:pt>
                <c:pt idx="128">
                  <c:v>2.0902140827900002</c:v>
                </c:pt>
                <c:pt idx="129">
                  <c:v>2.0734927052729999</c:v>
                </c:pt>
                <c:pt idx="130">
                  <c:v>2.062416802759</c:v>
                </c:pt>
                <c:pt idx="131">
                  <c:v>2.0459177990250001</c:v>
                </c:pt>
                <c:pt idx="132">
                  <c:v>2.0349891924099999</c:v>
                </c:pt>
                <c:pt idx="133">
                  <c:v>2.024118962747</c:v>
                </c:pt>
                <c:pt idx="134">
                  <c:v>2.0133067982030002</c:v>
                </c:pt>
                <c:pt idx="135">
                  <c:v>1.9972006666319999</c:v>
                </c:pt>
                <c:pt idx="136">
                  <c:v>1.986532290597</c:v>
                </c:pt>
                <c:pt idx="137">
                  <c:v>1.9706403507929999</c:v>
                </c:pt>
                <c:pt idx="138">
                  <c:v>1.960113851057</c:v>
                </c:pt>
                <c:pt idx="139">
                  <c:v>1.9444332545330001</c:v>
                </c:pt>
                <c:pt idx="140">
                  <c:v>1.9340467443139999</c:v>
                </c:pt>
                <c:pt idx="141">
                  <c:v>1.9237157153490001</c:v>
                </c:pt>
                <c:pt idx="142">
                  <c:v>1.913439871275</c:v>
                </c:pt>
                <c:pt idx="143">
                  <c:v>1.8981326591059999</c:v>
                </c:pt>
                <c:pt idx="144">
                  <c:v>1.8879934711369999</c:v>
                </c:pt>
                <c:pt idx="145">
                  <c:v>1.8728898260889999</c:v>
                </c:pt>
                <c:pt idx="146">
                  <c:v>1.862885476867</c:v>
                </c:pt>
                <c:pt idx="147">
                  <c:v>1.8529345675219999</c:v>
                </c:pt>
                <c:pt idx="148">
                  <c:v>1.8381113880819999</c:v>
                </c:pt>
                <c:pt idx="149">
                  <c:v>1.828292813609</c:v>
                </c:pt>
                <c:pt idx="150">
                  <c:v>1.8136667642490001</c:v>
                </c:pt>
                <c:pt idx="151">
                  <c:v>1.8039787647579999</c:v>
                </c:pt>
                <c:pt idx="152">
                  <c:v>1.7943425153100001</c:v>
                </c:pt>
                <c:pt idx="153">
                  <c:v>1.784757739475</c:v>
                </c:pt>
                <c:pt idx="154">
                  <c:v>1.7704799637269999</c:v>
                </c:pt>
                <c:pt idx="155">
                  <c:v>1.7563164078969999</c:v>
                </c:pt>
                <c:pt idx="156">
                  <c:v>1.746934754772</c:v>
                </c:pt>
                <c:pt idx="157">
                  <c:v>1.7376032152909999</c:v>
                </c:pt>
                <c:pt idx="158">
                  <c:v>1.728321521764</c:v>
                </c:pt>
                <c:pt idx="159">
                  <c:v>1.7190894079300001</c:v>
                </c:pt>
                <c:pt idx="160">
                  <c:v>1.705336968306</c:v>
                </c:pt>
                <c:pt idx="161">
                  <c:v>1.6962276302470001</c:v>
                </c:pt>
                <c:pt idx="162">
                  <c:v>1.682658081179</c:v>
                </c:pt>
                <c:pt idx="163">
                  <c:v>1.6736698861270001</c:v>
                </c:pt>
                <c:pt idx="164">
                  <c:v>1.6647297029999999</c:v>
                </c:pt>
                <c:pt idx="165">
                  <c:v>1.655837275331</c:v>
                </c:pt>
                <c:pt idx="166">
                  <c:v>1.6425908426260001</c:v>
                </c:pt>
                <c:pt idx="167">
                  <c:v>1.629450379258</c:v>
                </c:pt>
                <c:pt idx="168">
                  <c:v>1.620746401903</c:v>
                </c:pt>
                <c:pt idx="169">
                  <c:v>1.612088918275</c:v>
                </c:pt>
                <c:pt idx="170">
                  <c:v>1.603477680021</c:v>
                </c:pt>
                <c:pt idx="171">
                  <c:v>1.594912440114</c:v>
                </c:pt>
                <c:pt idx="172">
                  <c:v>1.586392952845</c:v>
                </c:pt>
                <c:pt idx="173">
                  <c:v>1.577918973819</c:v>
                </c:pt>
                <c:pt idx="174">
                  <c:v>1.5652958750320001</c:v>
                </c:pt>
                <c:pt idx="175">
                  <c:v>1.5569345895190001</c:v>
                </c:pt>
                <c:pt idx="176">
                  <c:v>1.5444793624419999</c:v>
                </c:pt>
                <c:pt idx="177">
                  <c:v>1.5362292717570001</c:v>
                </c:pt>
                <c:pt idx="178">
                  <c:v>1.5280232502890001</c:v>
                </c:pt>
                <c:pt idx="179">
                  <c:v>1.519861062635</c:v>
                </c:pt>
                <c:pt idx="180">
                  <c:v>1.511742474649</c:v>
                </c:pt>
                <c:pt idx="181">
                  <c:v>1.503667253438</c:v>
                </c:pt>
                <c:pt idx="182">
                  <c:v>1.491638156509</c:v>
                </c:pt>
                <c:pt idx="183">
                  <c:v>1.479705290426</c:v>
                </c:pt>
                <c:pt idx="184">
                  <c:v>1.471801201106</c:v>
                </c:pt>
                <c:pt idx="185">
                  <c:v>1.4639393327800001</c:v>
                </c:pt>
                <c:pt idx="186">
                  <c:v>1.4561194599180001</c:v>
                </c:pt>
                <c:pt idx="187">
                  <c:v>1.448341358193</c:v>
                </c:pt>
                <c:pt idx="188">
                  <c:v>1.4406048044790001</c:v>
                </c:pt>
                <c:pt idx="189">
                  <c:v>1.4329095768390001</c:v>
                </c:pt>
                <c:pt idx="190">
                  <c:v>1.425255454525</c:v>
                </c:pt>
                <c:pt idx="191">
                  <c:v>1.417642217964</c:v>
                </c:pt>
                <c:pt idx="192">
                  <c:v>1.4100696487590001</c:v>
                </c:pt>
                <c:pt idx="193">
                  <c:v>1.4025375296789999</c:v>
                </c:pt>
                <c:pt idx="194">
                  <c:v>1.3950456446520001</c:v>
                </c:pt>
                <c:pt idx="195">
                  <c:v>1.3875937787629999</c:v>
                </c:pt>
                <c:pt idx="196">
                  <c:v>1.3801817182410001</c:v>
                </c:pt>
                <c:pt idx="197">
                  <c:v>1.37280925046</c:v>
                </c:pt>
                <c:pt idx="198">
                  <c:v>1.3618269965730001</c:v>
                </c:pt>
                <c:pt idx="199">
                  <c:v>1.3545525735590001</c:v>
                </c:pt>
                <c:pt idx="200">
                  <c:v>1.3473170080720001</c:v>
                </c:pt>
                <c:pt idx="201">
                  <c:v>1.340120092549</c:v>
                </c:pt>
                <c:pt idx="202">
                  <c:v>1.3293993466839999</c:v>
                </c:pt>
                <c:pt idx="203">
                  <c:v>1.3222981412979999</c:v>
                </c:pt>
                <c:pt idx="204">
                  <c:v>1.315234868169</c:v>
                </c:pt>
                <c:pt idx="205">
                  <c:v>1.3082093246769999</c:v>
                </c:pt>
                <c:pt idx="206">
                  <c:v>1.30122130928</c:v>
                </c:pt>
                <c:pt idx="207">
                  <c:v>1.294270621518</c:v>
                </c:pt>
                <c:pt idx="208">
                  <c:v>1.2839166640699999</c:v>
                </c:pt>
                <c:pt idx="209">
                  <c:v>1.277058411918</c:v>
                </c:pt>
                <c:pt idx="210">
                  <c:v>1.270236794249</c:v>
                </c:pt>
                <c:pt idx="211">
                  <c:v>1.260075103565</c:v>
                </c:pt>
                <c:pt idx="212">
                  <c:v>1.2533442050320001</c:v>
                </c:pt>
                <c:pt idx="213">
                  <c:v>1.2466492607020001</c:v>
                </c:pt>
                <c:pt idx="214">
                  <c:v>1.239990078518</c:v>
                </c:pt>
                <c:pt idx="215">
                  <c:v>1.233366467452</c:v>
                </c:pt>
                <c:pt idx="216">
                  <c:v>1.2267782374939999</c:v>
                </c:pt>
                <c:pt idx="217">
                  <c:v>1.2202251996510001</c:v>
                </c:pt>
                <c:pt idx="218">
                  <c:v>1.2137071659380001</c:v>
                </c:pt>
                <c:pt idx="219">
                  <c:v>1.2072239493750001</c:v>
                </c:pt>
                <c:pt idx="220">
                  <c:v>1.2007800790409999</c:v>
                </c:pt>
                <c:pt idx="221">
                  <c:v>1.1943659146400001</c:v>
                </c:pt>
                <c:pt idx="222">
                  <c:v>1.187986012554</c:v>
                </c:pt>
                <c:pt idx="223">
                  <c:v>1.1848065264709999</c:v>
                </c:pt>
                <c:pt idx="224">
                  <c:v>1.1753282642309999</c:v>
                </c:pt>
                <c:pt idx="225">
                  <c:v>1.169050054887</c:v>
                </c:pt>
                <c:pt idx="226">
                  <c:v>1.1628053816320001</c:v>
                </c:pt>
                <c:pt idx="227">
                  <c:v>1.1565940653260001</c:v>
                </c:pt>
                <c:pt idx="228">
                  <c:v>1.150415927789</c:v>
                </c:pt>
                <c:pt idx="229">
                  <c:v>1.144270791789</c:v>
                </c:pt>
                <c:pt idx="230">
                  <c:v>1.1381584810459999</c:v>
                </c:pt>
                <c:pt idx="231">
                  <c:v>1.1320788202159999</c:v>
                </c:pt>
                <c:pt idx="232">
                  <c:v>1.126031634894</c:v>
                </c:pt>
                <c:pt idx="233">
                  <c:v>1.120016751609</c:v>
                </c:pt>
                <c:pt idx="234">
                  <c:v>1.114033997812</c:v>
                </c:pt>
                <c:pt idx="235">
                  <c:v>1.1080832018789999</c:v>
                </c:pt>
                <c:pt idx="236">
                  <c:v>1.1021641931020001</c:v>
                </c:pt>
                <c:pt idx="237">
                  <c:v>1.0962768016840001</c:v>
                </c:pt>
                <c:pt idx="238">
                  <c:v>1.0904208587369999</c:v>
                </c:pt>
                <c:pt idx="239">
                  <c:v>1.0845961962720001</c:v>
                </c:pt>
                <c:pt idx="240">
                  <c:v>1.0788026472009999</c:v>
                </c:pt>
                <c:pt idx="241">
                  <c:v>1.073040045325</c:v>
                </c:pt>
                <c:pt idx="242">
                  <c:v>1.067308225336</c:v>
                </c:pt>
                <c:pt idx="243">
                  <c:v>1.0616070228059999</c:v>
                </c:pt>
                <c:pt idx="244">
                  <c:v>1.0559362741880001</c:v>
                </c:pt>
                <c:pt idx="245">
                  <c:v>1.050295816807</c:v>
                </c:pt>
                <c:pt idx="246">
                  <c:v>1.041893618677</c:v>
                </c:pt>
                <c:pt idx="247">
                  <c:v>1.0363281724519999</c:v>
                </c:pt>
                <c:pt idx="248">
                  <c:v>1.0307924549730001</c:v>
                </c:pt>
                <c:pt idx="249">
                  <c:v>1.02528630744</c:v>
                </c:pt>
                <c:pt idx="250">
                  <c:v>1.0198095719</c:v>
                </c:pt>
                <c:pt idx="251">
                  <c:v>1.014362091245</c:v>
                </c:pt>
                <c:pt idx="252">
                  <c:v>1.006247357158</c:v>
                </c:pt>
                <c:pt idx="253">
                  <c:v>1.0008723213040001</c:v>
                </c:pt>
                <c:pt idx="254">
                  <c:v>0.99552599708909995</c:v>
                </c:pt>
                <c:pt idx="255">
                  <c:v>0.99020823114470002</c:v>
                </c:pt>
                <c:pt idx="256">
                  <c:v>0.98491887092219998</c:v>
                </c:pt>
                <c:pt idx="257">
                  <c:v>0.97965776468779997</c:v>
                </c:pt>
                <c:pt idx="258">
                  <c:v>0.97442476151809998</c:v>
                </c:pt>
                <c:pt idx="259">
                  <c:v>0.96921971129609996</c:v>
                </c:pt>
              </c:numCache>
            </c:numRef>
          </c:yVal>
          <c:smooth val="0"/>
        </c:ser>
        <c:ser>
          <c:idx val="1"/>
          <c:order val="1"/>
          <c:tx>
            <c:v>W = 9.10 kg</c:v>
          </c:tx>
          <c:spPr>
            <a:ln w="50800" cap="sq">
              <a:prstDash val="sysDot"/>
            </a:ln>
          </c:spPr>
          <c:marker>
            <c:symbol val="none"/>
          </c:marker>
          <c:xVal>
            <c:numRef>
              <c:f>'aid3'!$D$38:$D$414</c:f>
              <c:numCache>
                <c:formatCode>0.00</c:formatCode>
                <c:ptCount val="377"/>
                <c:pt idx="0">
                  <c:v>6.1281842154730004</c:v>
                </c:pt>
                <c:pt idx="1">
                  <c:v>6.1586482796890003</c:v>
                </c:pt>
                <c:pt idx="2">
                  <c:v>6.1892637850470003</c:v>
                </c:pt>
                <c:pt idx="3">
                  <c:v>6.1892637850470003</c:v>
                </c:pt>
                <c:pt idx="4">
                  <c:v>6.2200314843799998</c:v>
                </c:pt>
                <c:pt idx="5">
                  <c:v>6.250952134267</c:v>
                </c:pt>
                <c:pt idx="6">
                  <c:v>6.2820264950459999</c:v>
                </c:pt>
                <c:pt idx="7">
                  <c:v>6.2820264950459999</c:v>
                </c:pt>
                <c:pt idx="8">
                  <c:v>6.3132553308360002</c:v>
                </c:pt>
                <c:pt idx="9">
                  <c:v>6.3446394095540004</c:v>
                </c:pt>
                <c:pt idx="10">
                  <c:v>6.3761795029329997</c:v>
                </c:pt>
                <c:pt idx="11">
                  <c:v>6.4078763865459996</c:v>
                </c:pt>
                <c:pt idx="12">
                  <c:v>6.439730839818</c:v>
                </c:pt>
                <c:pt idx="13">
                  <c:v>6.4717436460490001</c:v>
                </c:pt>
                <c:pt idx="14">
                  <c:v>6.4717436460490001</c:v>
                </c:pt>
                <c:pt idx="15">
                  <c:v>6.5039155924359999</c:v>
                </c:pt>
                <c:pt idx="16">
                  <c:v>6.5362474700849997</c:v>
                </c:pt>
                <c:pt idx="17">
                  <c:v>6.5687400740379998</c:v>
                </c:pt>
                <c:pt idx="18">
                  <c:v>6.6013942032879998</c:v>
                </c:pt>
                <c:pt idx="19">
                  <c:v>6.6342106607989999</c:v>
                </c:pt>
                <c:pt idx="20">
                  <c:v>6.6671902535280001</c:v>
                </c:pt>
                <c:pt idx="21">
                  <c:v>6.6671902535280001</c:v>
                </c:pt>
                <c:pt idx="22">
                  <c:v>6.7003337924439998</c:v>
                </c:pt>
                <c:pt idx="23">
                  <c:v>6.7336420925449998</c:v>
                </c:pt>
                <c:pt idx="24">
                  <c:v>6.7671159728839996</c:v>
                </c:pt>
                <c:pt idx="25">
                  <c:v>6.8007562565809998</c:v>
                </c:pt>
                <c:pt idx="26">
                  <c:v>6.8345637708520002</c:v>
                </c:pt>
                <c:pt idx="27">
                  <c:v>6.8345637708520002</c:v>
                </c:pt>
                <c:pt idx="28">
                  <c:v>6.8685393470239999</c:v>
                </c:pt>
                <c:pt idx="29">
                  <c:v>6.9026838205559997</c:v>
                </c:pt>
                <c:pt idx="30">
                  <c:v>6.9026838205559997</c:v>
                </c:pt>
                <c:pt idx="31">
                  <c:v>6.9369980310599999</c:v>
                </c:pt>
                <c:pt idx="32">
                  <c:v>6.9714828223219998</c:v>
                </c:pt>
                <c:pt idx="33">
                  <c:v>7.0061390423240004</c:v>
                </c:pt>
                <c:pt idx="34">
                  <c:v>7.0061390423240004</c:v>
                </c:pt>
                <c:pt idx="35">
                  <c:v>7.040967543262</c:v>
                </c:pt>
                <c:pt idx="36">
                  <c:v>7.0759691815689996</c:v>
                </c:pt>
                <c:pt idx="37">
                  <c:v>7.0935351960339998</c:v>
                </c:pt>
                <c:pt idx="38">
                  <c:v>7.111144817934</c:v>
                </c:pt>
                <c:pt idx="39">
                  <c:v>7.146495317326</c:v>
                </c:pt>
                <c:pt idx="40">
                  <c:v>7.1642364121359998</c:v>
                </c:pt>
                <c:pt idx="41">
                  <c:v>7.1820215490150003</c:v>
                </c:pt>
                <c:pt idx="42">
                  <c:v>7.2177243865899996</c:v>
                </c:pt>
                <c:pt idx="43">
                  <c:v>7.2356423067689999</c:v>
                </c:pt>
                <c:pt idx="44">
                  <c:v>7.2536047079839996</c:v>
                </c:pt>
                <c:pt idx="45">
                  <c:v>7.2896633954930001</c:v>
                </c:pt>
                <c:pt idx="46">
                  <c:v>7.2896633954930001</c:v>
                </c:pt>
                <c:pt idx="47">
                  <c:v>7.3259013358010003</c:v>
                </c:pt>
                <c:pt idx="48">
                  <c:v>7.3623194199990003</c:v>
                </c:pt>
                <c:pt idx="49">
                  <c:v>7.3623194199990003</c:v>
                </c:pt>
                <c:pt idx="50">
                  <c:v>7.3989185436070004</c:v>
                </c:pt>
                <c:pt idx="51">
                  <c:v>7.4356996065969998</c:v>
                </c:pt>
                <c:pt idx="52">
                  <c:v>7.4356996065969998</c:v>
                </c:pt>
                <c:pt idx="53">
                  <c:v>7.4726635134170003</c:v>
                </c:pt>
                <c:pt idx="54">
                  <c:v>7.4912143171299999</c:v>
                </c:pt>
                <c:pt idx="55">
                  <c:v>7.5098111730069999</c:v>
                </c:pt>
                <c:pt idx="56">
                  <c:v>7.5471434988289996</c:v>
                </c:pt>
                <c:pt idx="57">
                  <c:v>7.5658791982739997</c:v>
                </c:pt>
                <c:pt idx="58">
                  <c:v>7.5846614088840001</c:v>
                </c:pt>
                <c:pt idx="59">
                  <c:v>7.6223658257390001</c:v>
                </c:pt>
                <c:pt idx="60">
                  <c:v>7.660257676544</c:v>
                </c:pt>
                <c:pt idx="61">
                  <c:v>7.660257676544</c:v>
                </c:pt>
                <c:pt idx="62">
                  <c:v>7.6983378930589996</c:v>
                </c:pt>
                <c:pt idx="63">
                  <c:v>7.7366074116789996</c:v>
                </c:pt>
                <c:pt idx="64">
                  <c:v>7.7366074116789996</c:v>
                </c:pt>
                <c:pt idx="65">
                  <c:v>7.7750671734479999</c:v>
                </c:pt>
                <c:pt idx="66">
                  <c:v>7.8137181240939997</c:v>
                </c:pt>
                <c:pt idx="67">
                  <c:v>7.8137181240939997</c:v>
                </c:pt>
                <c:pt idx="68">
                  <c:v>7.8525612140429999</c:v>
                </c:pt>
                <c:pt idx="69">
                  <c:v>7.8915973984449996</c:v>
                </c:pt>
                <c:pt idx="70">
                  <c:v>7.9111882008499999</c:v>
                </c:pt>
                <c:pt idx="71">
                  <c:v>7.9308276372020003</c:v>
                </c:pt>
                <c:pt idx="72">
                  <c:v>7.9702528949840001</c:v>
                </c:pt>
                <c:pt idx="73">
                  <c:v>8.0098741412580008</c:v>
                </c:pt>
                <c:pt idx="74">
                  <c:v>8.0098741412580008</c:v>
                </c:pt>
                <c:pt idx="75">
                  <c:v>8.0496923503110001</c:v>
                </c:pt>
                <c:pt idx="76">
                  <c:v>8.0897085012719998</c:v>
                </c:pt>
                <c:pt idx="77">
                  <c:v>8.1299235781389996</c:v>
                </c:pt>
                <c:pt idx="78">
                  <c:v>8.1299235781389996</c:v>
                </c:pt>
                <c:pt idx="79">
                  <c:v>8.1703385697990001</c:v>
                </c:pt>
                <c:pt idx="80">
                  <c:v>8.1906213440479991</c:v>
                </c:pt>
                <c:pt idx="81">
                  <c:v>8.2313380728250003</c:v>
                </c:pt>
                <c:pt idx="82">
                  <c:v>8.2517722776590006</c:v>
                </c:pt>
                <c:pt idx="83">
                  <c:v>8.2927929963140006</c:v>
                </c:pt>
                <c:pt idx="84">
                  <c:v>8.3133797623089993</c:v>
                </c:pt>
                <c:pt idx="85">
                  <c:v>8.3340176347210004</c:v>
                </c:pt>
                <c:pt idx="86">
                  <c:v>8.375447206594</c:v>
                </c:pt>
                <c:pt idx="87">
                  <c:v>8.4170827306859994</c:v>
                </c:pt>
                <c:pt idx="88">
                  <c:v>8.4170827306859994</c:v>
                </c:pt>
                <c:pt idx="89">
                  <c:v>8.4589252308149998</c:v>
                </c:pt>
                <c:pt idx="90">
                  <c:v>8.5009757358869997</c:v>
                </c:pt>
                <c:pt idx="91">
                  <c:v>8.5220793132079997</c:v>
                </c:pt>
                <c:pt idx="92">
                  <c:v>8.5432352799239997</c:v>
                </c:pt>
                <c:pt idx="93">
                  <c:v>8.5857049020890006</c:v>
                </c:pt>
                <c:pt idx="94">
                  <c:v>8.6283856467080007</c:v>
                </c:pt>
                <c:pt idx="95">
                  <c:v>8.6283856467080007</c:v>
                </c:pt>
                <c:pt idx="96">
                  <c:v>8.6712785633019998</c:v>
                </c:pt>
                <c:pt idx="97">
                  <c:v>8.7143847066069995</c:v>
                </c:pt>
                <c:pt idx="98">
                  <c:v>8.7143847066069995</c:v>
                </c:pt>
                <c:pt idx="99">
                  <c:v>8.7577051366040006</c:v>
                </c:pt>
                <c:pt idx="100">
                  <c:v>8.8012409185399996</c:v>
                </c:pt>
                <c:pt idx="101">
                  <c:v>8.8230899008239998</c:v>
                </c:pt>
                <c:pt idx="102">
                  <c:v>8.8669507196040005</c:v>
                </c:pt>
                <c:pt idx="103">
                  <c:v>8.8889628257349997</c:v>
                </c:pt>
                <c:pt idx="104">
                  <c:v>8.933151108074</c:v>
                </c:pt>
                <c:pt idx="105">
                  <c:v>8.9775590565699996</c:v>
                </c:pt>
                <c:pt idx="106">
                  <c:v>8.9775590565699996</c:v>
                </c:pt>
                <c:pt idx="107">
                  <c:v>9.0221877632129992</c:v>
                </c:pt>
                <c:pt idx="108">
                  <c:v>9.0670383254240008</c:v>
                </c:pt>
                <c:pt idx="109">
                  <c:v>9.0895471468009994</c:v>
                </c:pt>
                <c:pt idx="110">
                  <c:v>9.1121118460769992</c:v>
                </c:pt>
                <c:pt idx="111">
                  <c:v>9.1574094335290006</c:v>
                </c:pt>
                <c:pt idx="112">
                  <c:v>9.2029322016500004</c:v>
                </c:pt>
                <c:pt idx="113">
                  <c:v>9.2257783780579992</c:v>
                </c:pt>
                <c:pt idx="114">
                  <c:v>9.2716410178010005</c:v>
                </c:pt>
                <c:pt idx="115">
                  <c:v>9.2946577630769998</c:v>
                </c:pt>
                <c:pt idx="116">
                  <c:v>9.3408628119160007</c:v>
                </c:pt>
                <c:pt idx="117">
                  <c:v>9.3872975525399998</c:v>
                </c:pt>
                <c:pt idx="118">
                  <c:v>9.3872975525399998</c:v>
                </c:pt>
                <c:pt idx="119">
                  <c:v>9.4339631267790001</c:v>
                </c:pt>
                <c:pt idx="120">
                  <c:v>9.4808606821409995</c:v>
                </c:pt>
                <c:pt idx="121">
                  <c:v>9.5043968128969993</c:v>
                </c:pt>
                <c:pt idx="122">
                  <c:v>9.5516445040020006</c:v>
                </c:pt>
                <c:pt idx="123">
                  <c:v>9.5991270700139992</c:v>
                </c:pt>
                <c:pt idx="124">
                  <c:v>9.6229567957580002</c:v>
                </c:pt>
                <c:pt idx="125">
                  <c:v>9.6707938651850007</c:v>
                </c:pt>
                <c:pt idx="126">
                  <c:v>9.7188687394019997</c:v>
                </c:pt>
                <c:pt idx="127">
                  <c:v>9.7429957225020001</c:v>
                </c:pt>
                <c:pt idx="128">
                  <c:v>9.7671826005680007</c:v>
                </c:pt>
                <c:pt idx="129">
                  <c:v>9.8157366367230008</c:v>
                </c:pt>
                <c:pt idx="130">
                  <c:v>9.8645320418079994</c:v>
                </c:pt>
                <c:pt idx="131">
                  <c:v>9.9135700157039999</c:v>
                </c:pt>
                <c:pt idx="132">
                  <c:v>9.9381803425489998</c:v>
                </c:pt>
                <c:pt idx="133">
                  <c:v>9.9628517642539993</c:v>
                </c:pt>
                <c:pt idx="134">
                  <c:v>10.0123784993</c:v>
                </c:pt>
                <c:pt idx="135">
                  <c:v>10.06215143869</c:v>
                </c:pt>
                <c:pt idx="136">
                  <c:v>10.08713061726</c:v>
                </c:pt>
                <c:pt idx="137">
                  <c:v>10.112171806359999</c:v>
                </c:pt>
                <c:pt idx="138">
                  <c:v>10.1624408323</c:v>
                </c:pt>
                <c:pt idx="139">
                  <c:v>10.21295975262</c:v>
                </c:pt>
                <c:pt idx="140">
                  <c:v>10.26372980959</c:v>
                </c:pt>
                <c:pt idx="141">
                  <c:v>10.31475225164</c:v>
                </c:pt>
                <c:pt idx="142">
                  <c:v>10.340358508910001</c:v>
                </c:pt>
                <c:pt idx="143">
                  <c:v>10.366028333419999</c:v>
                </c:pt>
                <c:pt idx="144">
                  <c:v>10.4175593158</c:v>
                </c:pt>
                <c:pt idx="145">
                  <c:v>10.46934646593</c:v>
                </c:pt>
                <c:pt idx="146">
                  <c:v>10.495336501600001</c:v>
                </c:pt>
                <c:pt idx="147">
                  <c:v>10.52139105725</c:v>
                </c:pt>
                <c:pt idx="148">
                  <c:v>10.57369436954</c:v>
                </c:pt>
                <c:pt idx="149">
                  <c:v>10.62625768895</c:v>
                </c:pt>
                <c:pt idx="150">
                  <c:v>10.679082307990001</c:v>
                </c:pt>
                <c:pt idx="151">
                  <c:v>10.70559301055</c:v>
                </c:pt>
                <c:pt idx="152">
                  <c:v>10.732169525630001</c:v>
                </c:pt>
                <c:pt idx="153">
                  <c:v>10.785520647289999</c:v>
                </c:pt>
                <c:pt idx="154">
                  <c:v>10.83913698486</c:v>
                </c:pt>
                <c:pt idx="155">
                  <c:v>10.893019856780001</c:v>
                </c:pt>
                <c:pt idx="156">
                  <c:v>10.92006165692</c:v>
                </c:pt>
                <c:pt idx="157">
                  <c:v>10.974346816740001</c:v>
                </c:pt>
                <c:pt idx="158">
                  <c:v>11.02890183571</c:v>
                </c:pt>
                <c:pt idx="159">
                  <c:v>11.056280961340001</c:v>
                </c:pt>
                <c:pt idx="160">
                  <c:v>11.111243286460001</c:v>
                </c:pt>
                <c:pt idx="161">
                  <c:v>11.166478837010001</c:v>
                </c:pt>
                <c:pt idx="162">
                  <c:v>11.19419949601</c:v>
                </c:pt>
                <c:pt idx="163">
                  <c:v>11.221988971229999</c:v>
                </c:pt>
                <c:pt idx="164">
                  <c:v>11.27777505413</c:v>
                </c:pt>
                <c:pt idx="165">
                  <c:v>11.333838457480001</c:v>
                </c:pt>
                <c:pt idx="166">
                  <c:v>11.390180559879999</c:v>
                </c:pt>
                <c:pt idx="167">
                  <c:v>11.44680274678</c:v>
                </c:pt>
                <c:pt idx="168">
                  <c:v>11.44680274678</c:v>
                </c:pt>
                <c:pt idx="169">
                  <c:v>11.53226423321</c:v>
                </c:pt>
                <c:pt idx="170">
                  <c:v>11.56089295037</c:v>
                </c:pt>
                <c:pt idx="171">
                  <c:v>11.61836377253</c:v>
                </c:pt>
                <c:pt idx="172">
                  <c:v>11.676120290229999</c:v>
                </c:pt>
                <c:pt idx="173">
                  <c:v>11.705106128440001</c:v>
                </c:pt>
                <c:pt idx="174">
                  <c:v>11.734163923680001</c:v>
                </c:pt>
                <c:pt idx="175">
                  <c:v>11.792496100179999</c:v>
                </c:pt>
                <c:pt idx="176">
                  <c:v>11.851118254119999</c:v>
                </c:pt>
                <c:pt idx="177">
                  <c:v>11.910031827019999</c:v>
                </c:pt>
                <c:pt idx="178">
                  <c:v>11.939598348020001</c:v>
                </c:pt>
                <c:pt idx="179">
                  <c:v>11.99895176789</c:v>
                </c:pt>
                <c:pt idx="180">
                  <c:v>12.05860024195</c:v>
                </c:pt>
                <c:pt idx="181">
                  <c:v>12.08853558237</c:v>
                </c:pt>
                <c:pt idx="182">
                  <c:v>12.148629390150001</c:v>
                </c:pt>
                <c:pt idx="183">
                  <c:v>12.209021932680001</c:v>
                </c:pt>
                <c:pt idx="184">
                  <c:v>12.269714695019999</c:v>
                </c:pt>
                <c:pt idx="185">
                  <c:v>12.30017412472</c:v>
                </c:pt>
                <c:pt idx="186">
                  <c:v>12.36132001741</c:v>
                </c:pt>
                <c:pt idx="187">
                  <c:v>12.392006856289999</c:v>
                </c:pt>
                <c:pt idx="188">
                  <c:v>12.453609262380001</c:v>
                </c:pt>
                <c:pt idx="189">
                  <c:v>12.515517902679999</c:v>
                </c:pt>
                <c:pt idx="190">
                  <c:v>12.57773429953</c:v>
                </c:pt>
                <c:pt idx="191">
                  <c:v>12.60895838445</c:v>
                </c:pt>
                <c:pt idx="192">
                  <c:v>12.671639287050001</c:v>
                </c:pt>
                <c:pt idx="193">
                  <c:v>12.73463178522</c:v>
                </c:pt>
                <c:pt idx="194">
                  <c:v>12.7662453664</c:v>
                </c:pt>
                <c:pt idx="195">
                  <c:v>12.82970816468</c:v>
                </c:pt>
                <c:pt idx="196">
                  <c:v>12.89348644543</c:v>
                </c:pt>
                <c:pt idx="197">
                  <c:v>12.957581776970001</c:v>
                </c:pt>
                <c:pt idx="198">
                  <c:v>12.98974882902</c:v>
                </c:pt>
                <c:pt idx="199">
                  <c:v>13.054322694390001</c:v>
                </c:pt>
                <c:pt idx="200">
                  <c:v>13.119217565510001</c:v>
                </c:pt>
                <c:pt idx="201">
                  <c:v>13.151785876590001</c:v>
                </c:pt>
                <c:pt idx="202">
                  <c:v>13.217165250880001</c:v>
                </c:pt>
                <c:pt idx="203">
                  <c:v>13.28286963521</c:v>
                </c:pt>
                <c:pt idx="204">
                  <c:v>13.34890064527</c:v>
                </c:pt>
                <c:pt idx="205">
                  <c:v>13.415259904739999</c:v>
                </c:pt>
                <c:pt idx="206">
                  <c:v>13.44856313763</c:v>
                </c:pt>
                <c:pt idx="207">
                  <c:v>13.51541783335</c:v>
                </c:pt>
                <c:pt idx="208">
                  <c:v>13.54896970717</c:v>
                </c:pt>
                <c:pt idx="209">
                  <c:v>13.616323538050001</c:v>
                </c:pt>
                <c:pt idx="210">
                  <c:v>13.684012194279999</c:v>
                </c:pt>
                <c:pt idx="211">
                  <c:v>13.752037340319999</c:v>
                </c:pt>
                <c:pt idx="212">
                  <c:v>13.820400648910001</c:v>
                </c:pt>
                <c:pt idx="213">
                  <c:v>13.88910380111</c:v>
                </c:pt>
                <c:pt idx="214">
                  <c:v>13.923583346179999</c:v>
                </c:pt>
                <c:pt idx="215">
                  <c:v>13.992799434049999</c:v>
                </c:pt>
                <c:pt idx="216">
                  <c:v>14.02753640237</c:v>
                </c:pt>
                <c:pt idx="217">
                  <c:v>14.09726925549</c:v>
                </c:pt>
                <c:pt idx="218">
                  <c:v>14.16734876041</c:v>
                </c:pt>
                <c:pt idx="219">
                  <c:v>14.237776640390001</c:v>
                </c:pt>
                <c:pt idx="220">
                  <c:v>14.308554627239999</c:v>
                </c:pt>
                <c:pt idx="221">
                  <c:v>14.379684461409999</c:v>
                </c:pt>
                <c:pt idx="222">
                  <c:v>14.41538186749</c:v>
                </c:pt>
                <c:pt idx="223">
                  <c:v>14.48704275487</c:v>
                </c:pt>
                <c:pt idx="224">
                  <c:v>14.55905987859</c:v>
                </c:pt>
                <c:pt idx="225">
                  <c:v>14.59520258213</c:v>
                </c:pt>
                <c:pt idx="226">
                  <c:v>14.66775738354</c:v>
                </c:pt>
                <c:pt idx="227">
                  <c:v>14.740672865040001</c:v>
                </c:pt>
                <c:pt idx="228">
                  <c:v>14.81395081965</c:v>
                </c:pt>
                <c:pt idx="229">
                  <c:v>14.887593049259999</c:v>
                </c:pt>
                <c:pt idx="230">
                  <c:v>14.924551332729999</c:v>
                </c:pt>
                <c:pt idx="231">
                  <c:v>14.99874337302</c:v>
                </c:pt>
                <c:pt idx="232">
                  <c:v>15.07330423236</c:v>
                </c:pt>
                <c:pt idx="233">
                  <c:v>15.14823574419</c:v>
                </c:pt>
                <c:pt idx="234">
                  <c:v>15.18584107025</c:v>
                </c:pt>
                <c:pt idx="235">
                  <c:v>15.26133201851</c:v>
                </c:pt>
                <c:pt idx="236">
                  <c:v>15.33719824287</c:v>
                </c:pt>
                <c:pt idx="237">
                  <c:v>15.41344160889</c:v>
                </c:pt>
                <c:pt idx="238">
                  <c:v>15.49006399139</c:v>
                </c:pt>
                <c:pt idx="239">
                  <c:v>15.56706727451</c:v>
                </c:pt>
                <c:pt idx="240">
                  <c:v>15.605712345160001</c:v>
                </c:pt>
                <c:pt idx="241">
                  <c:v>15.683290532479999</c:v>
                </c:pt>
                <c:pt idx="242">
                  <c:v>15.72222412607</c:v>
                </c:pt>
                <c:pt idx="243">
                  <c:v>15.800381509819999</c:v>
                </c:pt>
                <c:pt idx="244">
                  <c:v>15.87892742489</c:v>
                </c:pt>
                <c:pt idx="245">
                  <c:v>15.95786380274</c:v>
                </c:pt>
                <c:pt idx="246">
                  <c:v>16.037192584410001</c:v>
                </c:pt>
                <c:pt idx="247">
                  <c:v>16.116915720590001</c:v>
                </c:pt>
                <c:pt idx="248">
                  <c:v>16.197035171669999</c:v>
                </c:pt>
                <c:pt idx="249">
                  <c:v>16.23724413059</c:v>
                </c:pt>
                <c:pt idx="250">
                  <c:v>16.3179617511</c:v>
                </c:pt>
                <c:pt idx="251">
                  <c:v>16.358470908899999</c:v>
                </c:pt>
                <c:pt idx="252">
                  <c:v>16.480602762699998</c:v>
                </c:pt>
                <c:pt idx="253">
                  <c:v>16.562530153139999</c:v>
                </c:pt>
                <c:pt idx="254">
                  <c:v>16.644864816129999</c:v>
                </c:pt>
                <c:pt idx="255">
                  <c:v>16.686185507139999</c:v>
                </c:pt>
                <c:pt idx="256">
                  <c:v>16.769134878269998</c:v>
                </c:pt>
                <c:pt idx="257">
                  <c:v>16.85249660237</c:v>
                </c:pt>
                <c:pt idx="258">
                  <c:v>16.936272729300001</c:v>
                </c:pt>
                <c:pt idx="259">
                  <c:v>17.020465319119999</c:v>
                </c:pt>
                <c:pt idx="260">
                  <c:v>17.105076442129999</c:v>
                </c:pt>
                <c:pt idx="261">
                  <c:v>17.190108178909998</c:v>
                </c:pt>
                <c:pt idx="262">
                  <c:v>17.275562620399999</c:v>
                </c:pt>
                <c:pt idx="263">
                  <c:v>17.31844901166</c:v>
                </c:pt>
                <c:pt idx="264">
                  <c:v>17.404541453450001</c:v>
                </c:pt>
                <c:pt idx="265">
                  <c:v>17.49106187285</c:v>
                </c:pt>
                <c:pt idx="266">
                  <c:v>17.578012397409999</c:v>
                </c:pt>
                <c:pt idx="267">
                  <c:v>17.621649616860001</c:v>
                </c:pt>
                <c:pt idx="268">
                  <c:v>17.70924931143</c:v>
                </c:pt>
                <c:pt idx="269">
                  <c:v>17.79728447638</c:v>
                </c:pt>
                <c:pt idx="270">
                  <c:v>17.885757276500001</c:v>
                </c:pt>
                <c:pt idx="271">
                  <c:v>17.974669887320001</c:v>
                </c:pt>
                <c:pt idx="272">
                  <c:v>18.06402449522</c:v>
                </c:pt>
                <c:pt idx="273">
                  <c:v>18.153823297430002</c:v>
                </c:pt>
                <c:pt idx="274">
                  <c:v>18.244068502089998</c:v>
                </c:pt>
                <c:pt idx="275">
                  <c:v>18.289359198380001</c:v>
                </c:pt>
                <c:pt idx="276">
                  <c:v>18.380278171040001</c:v>
                </c:pt>
                <c:pt idx="277">
                  <c:v>18.471649114670001</c:v>
                </c:pt>
                <c:pt idx="278">
                  <c:v>18.563474276089998</c:v>
                </c:pt>
                <c:pt idx="279">
                  <c:v>18.655755913290001</c:v>
                </c:pt>
                <c:pt idx="280">
                  <c:v>18.70206861898</c:v>
                </c:pt>
                <c:pt idx="281">
                  <c:v>18.79503922812</c:v>
                </c:pt>
                <c:pt idx="282">
                  <c:v>18.888472007200001</c:v>
                </c:pt>
                <c:pt idx="283">
                  <c:v>18.982369253750001</c:v>
                </c:pt>
                <c:pt idx="284">
                  <c:v>19.076733276700001</c:v>
                </c:pt>
                <c:pt idx="285">
                  <c:v>19.17156639645</c:v>
                </c:pt>
                <c:pt idx="286">
                  <c:v>19.266870944960001</c:v>
                </c:pt>
                <c:pt idx="287">
                  <c:v>19.362649265759998</c:v>
                </c:pt>
                <c:pt idx="288">
                  <c:v>19.458903714049999</c:v>
                </c:pt>
                <c:pt idx="289">
                  <c:v>19.507210225190001</c:v>
                </c:pt>
                <c:pt idx="290">
                  <c:v>19.604183306300001</c:v>
                </c:pt>
                <c:pt idx="291">
                  <c:v>19.652850472410002</c:v>
                </c:pt>
                <c:pt idx="292">
                  <c:v>19.799578065350001</c:v>
                </c:pt>
                <c:pt idx="293">
                  <c:v>19.89800454805</c:v>
                </c:pt>
                <c:pt idx="294">
                  <c:v>19.996920322609999</c:v>
                </c:pt>
                <c:pt idx="295">
                  <c:v>20.096327821380001</c:v>
                </c:pt>
                <c:pt idx="296">
                  <c:v>20.24636640292</c:v>
                </c:pt>
                <c:pt idx="297">
                  <c:v>20.347013933180001</c:v>
                </c:pt>
                <c:pt idx="298">
                  <c:v>20.448161796440001</c:v>
                </c:pt>
                <c:pt idx="299">
                  <c:v>20.600827159910001</c:v>
                </c:pt>
                <c:pt idx="300">
                  <c:v>20.70323676436</c:v>
                </c:pt>
                <c:pt idx="301">
                  <c:v>20.80615546133</c:v>
                </c:pt>
                <c:pt idx="302">
                  <c:v>20.909585781600001</c:v>
                </c:pt>
                <c:pt idx="303">
                  <c:v>21.01353026852</c:v>
                </c:pt>
                <c:pt idx="304">
                  <c:v>21.065696122719999</c:v>
                </c:pt>
                <c:pt idx="305">
                  <c:v>21.222971978970001</c:v>
                </c:pt>
                <c:pt idx="306">
                  <c:v>21.32847435267</c:v>
                </c:pt>
                <c:pt idx="307">
                  <c:v>21.43450119349</c:v>
                </c:pt>
                <c:pt idx="308">
                  <c:v>21.54105510862</c:v>
                </c:pt>
                <c:pt idx="309">
                  <c:v>21.648138718230001</c:v>
                </c:pt>
                <c:pt idx="310">
                  <c:v>21.755754655490001</c:v>
                </c:pt>
                <c:pt idx="311">
                  <c:v>21.80976307345</c:v>
                </c:pt>
                <c:pt idx="312">
                  <c:v>21.918182468080001</c:v>
                </c:pt>
                <c:pt idx="313">
                  <c:v>22.027140830739999</c:v>
                </c:pt>
                <c:pt idx="314">
                  <c:v>22.08182296184</c:v>
                </c:pt>
                <c:pt idx="315">
                  <c:v>22.191594804379999</c:v>
                </c:pt>
                <c:pt idx="316">
                  <c:v>22.24668519063</c:v>
                </c:pt>
                <c:pt idx="317">
                  <c:v>22.357276586459999</c:v>
                </c:pt>
                <c:pt idx="318">
                  <c:v>22.46841774764</c:v>
                </c:pt>
                <c:pt idx="319">
                  <c:v>22.580111407139999</c:v>
                </c:pt>
                <c:pt idx="320">
                  <c:v>22.636166281520001</c:v>
                </c:pt>
                <c:pt idx="321">
                  <c:v>22.748693842529999</c:v>
                </c:pt>
                <c:pt idx="322">
                  <c:v>22.805167220929999</c:v>
                </c:pt>
                <c:pt idx="323">
                  <c:v>22.91853490934</c:v>
                </c:pt>
                <c:pt idx="324">
                  <c:v>23.032466164460001</c:v>
                </c:pt>
                <c:pt idx="325">
                  <c:v>23.14696378783</c:v>
                </c:pt>
                <c:pt idx="326">
                  <c:v>23.204425866920001</c:v>
                </c:pt>
                <c:pt idx="327">
                  <c:v>23.319778326129999</c:v>
                </c:pt>
                <c:pt idx="328">
                  <c:v>23.435704218600002</c:v>
                </c:pt>
                <c:pt idx="329">
                  <c:v>23.493883092579999</c:v>
                </c:pt>
                <c:pt idx="330">
                  <c:v>23.610674484299999</c:v>
                </c:pt>
                <c:pt idx="331">
                  <c:v>23.728046462430001</c:v>
                </c:pt>
                <c:pt idx="332">
                  <c:v>23.84600191314</c:v>
                </c:pt>
                <c:pt idx="333">
                  <c:v>23.964543736949999</c:v>
                </c:pt>
                <c:pt idx="334">
                  <c:v>24.083674848819999</c:v>
                </c:pt>
                <c:pt idx="335">
                  <c:v>24.143462302660001</c:v>
                </c:pt>
                <c:pt idx="336">
                  <c:v>24.32371666901</c:v>
                </c:pt>
                <c:pt idx="337">
                  <c:v>24.444633279960001</c:v>
                </c:pt>
                <c:pt idx="338">
                  <c:v>24.56615098436</c:v>
                </c:pt>
                <c:pt idx="339">
                  <c:v>24.627136179810002</c:v>
                </c:pt>
                <c:pt idx="340">
                  <c:v>24.749561131749999</c:v>
                </c:pt>
                <c:pt idx="341">
                  <c:v>24.872594675310001</c:v>
                </c:pt>
                <c:pt idx="342">
                  <c:v>24.996239835899999</c:v>
                </c:pt>
                <c:pt idx="343">
                  <c:v>25.120499653940001</c:v>
                </c:pt>
                <c:pt idx="344">
                  <c:v>25.182861013770001</c:v>
                </c:pt>
                <c:pt idx="345">
                  <c:v>25.30804855189</c:v>
                </c:pt>
                <c:pt idx="346">
                  <c:v>25.43385841484</c:v>
                </c:pt>
                <c:pt idx="347">
                  <c:v>25.623746839910002</c:v>
                </c:pt>
                <c:pt idx="348">
                  <c:v>25.751126083380001</c:v>
                </c:pt>
                <c:pt idx="349">
                  <c:v>25.81505296628</c:v>
                </c:pt>
                <c:pt idx="350">
                  <c:v>25.943383219369998</c:v>
                </c:pt>
                <c:pt idx="351">
                  <c:v>26.137075741370001</c:v>
                </c:pt>
                <c:pt idx="352">
                  <c:v>26.267006814889999</c:v>
                </c:pt>
                <c:pt idx="353">
                  <c:v>26.39758379401</c:v>
                </c:pt>
                <c:pt idx="354">
                  <c:v>26.528809889640002</c:v>
                </c:pt>
                <c:pt idx="355">
                  <c:v>26.66068832861</c:v>
                </c:pt>
                <c:pt idx="356">
                  <c:v>26.793222353819999</c:v>
                </c:pt>
                <c:pt idx="357">
                  <c:v>26.926415224279999</c:v>
                </c:pt>
                <c:pt idx="358">
                  <c:v>27.127447033780001</c:v>
                </c:pt>
                <c:pt idx="359">
                  <c:v>27.262301382059999</c:v>
                </c:pt>
                <c:pt idx="360">
                  <c:v>27.39782611023</c:v>
                </c:pt>
                <c:pt idx="361">
                  <c:v>27.53402455086</c:v>
                </c:pt>
                <c:pt idx="362">
                  <c:v>27.670900053050001</c:v>
                </c:pt>
                <c:pt idx="363">
                  <c:v>27.739592753389999</c:v>
                </c:pt>
                <c:pt idx="364">
                  <c:v>27.946695721969999</c:v>
                </c:pt>
                <c:pt idx="365">
                  <c:v>28.085622670509998</c:v>
                </c:pt>
                <c:pt idx="366">
                  <c:v>28.225240244409999</c:v>
                </c:pt>
                <c:pt idx="367">
                  <c:v>28.365551876880001</c:v>
                </c:pt>
                <c:pt idx="368">
                  <c:v>28.50656101817</c:v>
                </c:pt>
                <c:pt idx="369">
                  <c:v>28.577328237530001</c:v>
                </c:pt>
                <c:pt idx="370">
                  <c:v>28.719390148839999</c:v>
                </c:pt>
                <c:pt idx="371">
                  <c:v>28.862158269870001</c:v>
                </c:pt>
                <c:pt idx="372">
                  <c:v>29.005636111280001</c:v>
                </c:pt>
                <c:pt idx="373">
                  <c:v>29.149827201179999</c:v>
                </c:pt>
                <c:pt idx="374">
                  <c:v>29.294735085229998</c:v>
                </c:pt>
                <c:pt idx="375">
                  <c:v>29.3674589379</c:v>
                </c:pt>
                <c:pt idx="376">
                  <c:v>29.513448699880001</c:v>
                </c:pt>
              </c:numCache>
            </c:numRef>
          </c:xVal>
          <c:yVal>
            <c:numRef>
              <c:f>'aid3'!$E$38:$E$414</c:f>
              <c:numCache>
                <c:formatCode>0.00</c:formatCode>
                <c:ptCount val="377"/>
                <c:pt idx="0">
                  <c:v>7.6270312573399996</c:v>
                </c:pt>
                <c:pt idx="1">
                  <c:v>7.575020192327</c:v>
                </c:pt>
                <c:pt idx="2">
                  <c:v>7.4943393271080003</c:v>
                </c:pt>
                <c:pt idx="3">
                  <c:v>7.534556975369</c:v>
                </c:pt>
                <c:pt idx="4">
                  <c:v>7.4343858141350001</c:v>
                </c:pt>
                <c:pt idx="5">
                  <c:v>7.374911919653</c:v>
                </c:pt>
                <c:pt idx="6">
                  <c:v>7.2963623898180003</c:v>
                </c:pt>
                <c:pt idx="7">
                  <c:v>7.335517613965</c:v>
                </c:pt>
                <c:pt idx="8">
                  <c:v>7.2379926605999998</c:v>
                </c:pt>
                <c:pt idx="9">
                  <c:v>7.1800898798570003</c:v>
                </c:pt>
                <c:pt idx="10">
                  <c:v>7.1226503120749998</c:v>
                </c:pt>
                <c:pt idx="11">
                  <c:v>7.0656702516249998</c:v>
                </c:pt>
                <c:pt idx="12">
                  <c:v>7.0091460225229998</c:v>
                </c:pt>
                <c:pt idx="13">
                  <c:v>6.9344922326739997</c:v>
                </c:pt>
                <c:pt idx="14">
                  <c:v>6.9717055155679999</c:v>
                </c:pt>
                <c:pt idx="15">
                  <c:v>6.8790174066900001</c:v>
                </c:pt>
                <c:pt idx="16">
                  <c:v>6.8239863704200001</c:v>
                </c:pt>
                <c:pt idx="17">
                  <c:v>6.7693955736160003</c:v>
                </c:pt>
                <c:pt idx="18">
                  <c:v>6.7152414944330001</c:v>
                </c:pt>
                <c:pt idx="19">
                  <c:v>6.661520639201</c:v>
                </c:pt>
                <c:pt idx="20">
                  <c:v>6.5905693763400004</c:v>
                </c:pt>
                <c:pt idx="21">
                  <c:v>6.6259370304390002</c:v>
                </c:pt>
                <c:pt idx="22">
                  <c:v>6.5378458780619999</c:v>
                </c:pt>
                <c:pt idx="23">
                  <c:v>6.4855441593169996</c:v>
                </c:pt>
                <c:pt idx="24">
                  <c:v>6.4336608459360001</c:v>
                </c:pt>
                <c:pt idx="25">
                  <c:v>6.3821925907430002</c:v>
                </c:pt>
                <c:pt idx="26">
                  <c:v>6.3142164260409999</c:v>
                </c:pt>
                <c:pt idx="27">
                  <c:v>6.3481010587200002</c:v>
                </c:pt>
                <c:pt idx="28">
                  <c:v>6.2804879998879999</c:v>
                </c:pt>
                <c:pt idx="29">
                  <c:v>6.2135950817229997</c:v>
                </c:pt>
                <c:pt idx="30">
                  <c:v>6.2469397396739996</c:v>
                </c:pt>
                <c:pt idx="31">
                  <c:v>6.1638873173580002</c:v>
                </c:pt>
                <c:pt idx="32">
                  <c:v>6.1145772071379998</c:v>
                </c:pt>
                <c:pt idx="33">
                  <c:v>6.0494513900450002</c:v>
                </c:pt>
                <c:pt idx="34">
                  <c:v>6.0819151867269996</c:v>
                </c:pt>
                <c:pt idx="35">
                  <c:v>6.0171372499039997</c:v>
                </c:pt>
                <c:pt idx="36">
                  <c:v>5.9849957210599998</c:v>
                </c:pt>
                <c:pt idx="37">
                  <c:v>5.9530375692869999</c:v>
                </c:pt>
                <c:pt idx="38">
                  <c:v>5.9212500648309998</c:v>
                </c:pt>
                <c:pt idx="39">
                  <c:v>5.8896207331659998</c:v>
                </c:pt>
                <c:pt idx="40">
                  <c:v>5.8581718563329996</c:v>
                </c:pt>
                <c:pt idx="41">
                  <c:v>5.8268909074359998</c:v>
                </c:pt>
                <c:pt idx="42">
                  <c:v>5.7957656107390001</c:v>
                </c:pt>
                <c:pt idx="43">
                  <c:v>5.7648178932030003</c:v>
                </c:pt>
                <c:pt idx="44">
                  <c:v>5.734035427557</c:v>
                </c:pt>
                <c:pt idx="45">
                  <c:v>5.6729627270560004</c:v>
                </c:pt>
                <c:pt idx="46">
                  <c:v>5.7034061336860002</c:v>
                </c:pt>
                <c:pt idx="47">
                  <c:v>5.6426596630660004</c:v>
                </c:pt>
                <c:pt idx="48">
                  <c:v>5.5825601976919996</c:v>
                </c:pt>
                <c:pt idx="49">
                  <c:v>5.612518467878</c:v>
                </c:pt>
                <c:pt idx="50">
                  <c:v>5.5527400336900001</c:v>
                </c:pt>
                <c:pt idx="51">
                  <c:v>5.4935982942779997</c:v>
                </c:pt>
                <c:pt idx="52">
                  <c:v>5.523079159001</c:v>
                </c:pt>
                <c:pt idx="53">
                  <c:v>5.4642533349229998</c:v>
                </c:pt>
                <c:pt idx="54">
                  <c:v>5.4350757973699997</c:v>
                </c:pt>
                <c:pt idx="55">
                  <c:v>5.4060540594560003</c:v>
                </c:pt>
                <c:pt idx="56">
                  <c:v>5.3771767320380004</c:v>
                </c:pt>
                <c:pt idx="57">
                  <c:v>5.3484641584419998</c:v>
                </c:pt>
                <c:pt idx="58">
                  <c:v>5.3199049017110003</c:v>
                </c:pt>
                <c:pt idx="59">
                  <c:v>5.291487754197</c:v>
                </c:pt>
                <c:pt idx="60">
                  <c:v>5.2351285895390003</c:v>
                </c:pt>
                <c:pt idx="61">
                  <c:v>5.2632224015520004</c:v>
                </c:pt>
                <c:pt idx="62">
                  <c:v>5.2071642886480003</c:v>
                </c:pt>
                <c:pt idx="63">
                  <c:v>5.1517032457090002</c:v>
                </c:pt>
                <c:pt idx="64">
                  <c:v>5.1793493636710002</c:v>
                </c:pt>
                <c:pt idx="65">
                  <c:v>5.1241845750210002</c:v>
                </c:pt>
                <c:pt idx="66">
                  <c:v>5.0696073416200003</c:v>
                </c:pt>
                <c:pt idx="67">
                  <c:v>5.0968128998399997</c:v>
                </c:pt>
                <c:pt idx="68">
                  <c:v>5.0425271997129997</c:v>
                </c:pt>
                <c:pt idx="69">
                  <c:v>5.015591710841</c:v>
                </c:pt>
                <c:pt idx="70">
                  <c:v>4.9888098970190002</c:v>
                </c:pt>
                <c:pt idx="71">
                  <c:v>4.9621710903620002</c:v>
                </c:pt>
                <c:pt idx="72">
                  <c:v>4.9356648368720002</c:v>
                </c:pt>
                <c:pt idx="73">
                  <c:v>4.8830955104070002</c:v>
                </c:pt>
                <c:pt idx="74">
                  <c:v>4.9093001708969997</c:v>
                </c:pt>
                <c:pt idx="75">
                  <c:v>4.8570116521409998</c:v>
                </c:pt>
                <c:pt idx="76">
                  <c:v>4.8310671250960002</c:v>
                </c:pt>
                <c:pt idx="77">
                  <c:v>4.7796118595400001</c:v>
                </c:pt>
                <c:pt idx="78">
                  <c:v>4.8052611850120002</c:v>
                </c:pt>
                <c:pt idx="79">
                  <c:v>4.7540807762249999</c:v>
                </c:pt>
                <c:pt idx="80">
                  <c:v>4.7286953554039997</c:v>
                </c:pt>
                <c:pt idx="81">
                  <c:v>4.7034362509749998</c:v>
                </c:pt>
                <c:pt idx="82">
                  <c:v>4.6783212573190003</c:v>
                </c:pt>
                <c:pt idx="83">
                  <c:v>4.653331234425</c:v>
                </c:pt>
                <c:pt idx="84">
                  <c:v>4.6284837871129998</c:v>
                </c:pt>
                <c:pt idx="85">
                  <c:v>4.6037690180070001</c:v>
                </c:pt>
                <c:pt idx="86">
                  <c:v>4.5791772281679997</c:v>
                </c:pt>
                <c:pt idx="87">
                  <c:v>4.5304048194639996</c:v>
                </c:pt>
                <c:pt idx="88">
                  <c:v>4.5547167994209996</c:v>
                </c:pt>
                <c:pt idx="89">
                  <c:v>4.5062049165640001</c:v>
                </c:pt>
                <c:pt idx="90">
                  <c:v>4.4821342814290004</c:v>
                </c:pt>
                <c:pt idx="91">
                  <c:v>4.458200976493</c:v>
                </c:pt>
                <c:pt idx="92">
                  <c:v>4.4343954685050004</c:v>
                </c:pt>
                <c:pt idx="93">
                  <c:v>4.4107084153539997</c:v>
                </c:pt>
                <c:pt idx="94">
                  <c:v>4.363730352967</c:v>
                </c:pt>
                <c:pt idx="95">
                  <c:v>4.3871478904950001</c:v>
                </c:pt>
                <c:pt idx="96">
                  <c:v>4.3404207691599996</c:v>
                </c:pt>
                <c:pt idx="97">
                  <c:v>4.2941913342299998</c:v>
                </c:pt>
                <c:pt idx="98">
                  <c:v>4.3172356973300001</c:v>
                </c:pt>
                <c:pt idx="99">
                  <c:v>4.2712532045350002</c:v>
                </c:pt>
                <c:pt idx="100">
                  <c:v>4.2484376026349997</c:v>
                </c:pt>
                <c:pt idx="101">
                  <c:v>4.225752170592</c:v>
                </c:pt>
                <c:pt idx="102">
                  <c:v>4.2031796199529996</c:v>
                </c:pt>
                <c:pt idx="103">
                  <c:v>4.1807358524909999</c:v>
                </c:pt>
                <c:pt idx="104">
                  <c:v>4.1584037639230003</c:v>
                </c:pt>
                <c:pt idx="105">
                  <c:v>4.1141129759000004</c:v>
                </c:pt>
                <c:pt idx="106">
                  <c:v>4.1361909658810001</c:v>
                </c:pt>
                <c:pt idx="107">
                  <c:v>4.0921367643910003</c:v>
                </c:pt>
                <c:pt idx="108">
                  <c:v>4.070277942433</c:v>
                </c:pt>
                <c:pt idx="109">
                  <c:v>4.0485438316150004</c:v>
                </c:pt>
                <c:pt idx="110">
                  <c:v>4.0269257746839999</c:v>
                </c:pt>
                <c:pt idx="111">
                  <c:v>4.0054152879579998</c:v>
                </c:pt>
                <c:pt idx="112">
                  <c:v>3.9840197030379998</c:v>
                </c:pt>
                <c:pt idx="113">
                  <c:v>3.9627461863520002</c:v>
                </c:pt>
                <c:pt idx="114">
                  <c:v>3.9415785254590001</c:v>
                </c:pt>
                <c:pt idx="115">
                  <c:v>3.920531632426</c:v>
                </c:pt>
                <c:pt idx="116">
                  <c:v>3.8995894675209999</c:v>
                </c:pt>
                <c:pt idx="117">
                  <c:v>3.8580552875120002</c:v>
                </c:pt>
                <c:pt idx="118">
                  <c:v>3.8787591686349998</c:v>
                </c:pt>
                <c:pt idx="119">
                  <c:v>3.837446850284</c:v>
                </c:pt>
                <c:pt idx="120">
                  <c:v>3.8169484964149998</c:v>
                </c:pt>
                <c:pt idx="121">
                  <c:v>3.796567091809</c:v>
                </c:pt>
                <c:pt idx="122">
                  <c:v>3.7762871038969998</c:v>
                </c:pt>
                <c:pt idx="123">
                  <c:v>3.7561154448790002</c:v>
                </c:pt>
                <c:pt idx="124">
                  <c:v>3.73605887123</c:v>
                </c:pt>
                <c:pt idx="125">
                  <c:v>3.7161020979370001</c:v>
                </c:pt>
                <c:pt idx="126">
                  <c:v>3.6962519270319998</c:v>
                </c:pt>
                <c:pt idx="127">
                  <c:v>3.676515007311</c:v>
                </c:pt>
                <c:pt idx="128">
                  <c:v>3.6568834770519998</c:v>
                </c:pt>
                <c:pt idx="129">
                  <c:v>3.6373496321559999</c:v>
                </c:pt>
                <c:pt idx="130">
                  <c:v>3.6179201305070001</c:v>
                </c:pt>
                <c:pt idx="131">
                  <c:v>3.5985944147389999</c:v>
                </c:pt>
                <c:pt idx="132">
                  <c:v>3.579378957981</c:v>
                </c:pt>
                <c:pt idx="133">
                  <c:v>3.560266106222</c:v>
                </c:pt>
                <c:pt idx="134">
                  <c:v>3.5412483589120001</c:v>
                </c:pt>
                <c:pt idx="135">
                  <c:v>3.52233219803</c:v>
                </c:pt>
                <c:pt idx="136">
                  <c:v>3.5035239595240002</c:v>
                </c:pt>
                <c:pt idx="137">
                  <c:v>3.4848161515889999</c:v>
                </c:pt>
                <c:pt idx="138">
                  <c:v>3.466201432629</c:v>
                </c:pt>
                <c:pt idx="139">
                  <c:v>3.447686147253</c:v>
                </c:pt>
                <c:pt idx="140">
                  <c:v>3.4292697643209999</c:v>
                </c:pt>
                <c:pt idx="141">
                  <c:v>3.4109517555300002</c:v>
                </c:pt>
                <c:pt idx="142">
                  <c:v>3.3927382564770001</c:v>
                </c:pt>
                <c:pt idx="143">
                  <c:v>3.374622012259</c:v>
                </c:pt>
                <c:pt idx="144">
                  <c:v>3.356595913429</c:v>
                </c:pt>
                <c:pt idx="145">
                  <c:v>3.3386661039710002</c:v>
                </c:pt>
                <c:pt idx="146">
                  <c:v>3.320838589459</c:v>
                </c:pt>
                <c:pt idx="147">
                  <c:v>3.3031062687360002</c:v>
                </c:pt>
                <c:pt idx="148">
                  <c:v>3.2854621830180002</c:v>
                </c:pt>
                <c:pt idx="149">
                  <c:v>3.267912346088</c:v>
                </c:pt>
                <c:pt idx="150">
                  <c:v>3.2504562545</c:v>
                </c:pt>
                <c:pt idx="151">
                  <c:v>3.233099755155</c:v>
                </c:pt>
                <c:pt idx="152">
                  <c:v>3.2158359345130001</c:v>
                </c:pt>
                <c:pt idx="153">
                  <c:v>3.1986580176469999</c:v>
                </c:pt>
                <c:pt idx="154">
                  <c:v>3.1815718594520002</c:v>
                </c:pt>
                <c:pt idx="155">
                  <c:v>3.1645769697819999</c:v>
                </c:pt>
                <c:pt idx="156">
                  <c:v>3.14767904106</c:v>
                </c:pt>
                <c:pt idx="157">
                  <c:v>3.1308651954569999</c:v>
                </c:pt>
                <c:pt idx="158">
                  <c:v>3.114141163777</c:v>
                </c:pt>
                <c:pt idx="159">
                  <c:v>3.097512547719</c:v>
                </c:pt>
                <c:pt idx="160">
                  <c:v>3.0809666746970001</c:v>
                </c:pt>
                <c:pt idx="161">
                  <c:v>3.0645091841780001</c:v>
                </c:pt>
                <c:pt idx="162">
                  <c:v>3.0481455885819999</c:v>
                </c:pt>
                <c:pt idx="163">
                  <c:v>3.0318693698699999</c:v>
                </c:pt>
                <c:pt idx="164">
                  <c:v>3.0156741406849998</c:v>
                </c:pt>
                <c:pt idx="165">
                  <c:v>2.9995654209809999</c:v>
                </c:pt>
                <c:pt idx="166">
                  <c:v>2.9835427486550001</c:v>
                </c:pt>
                <c:pt idx="167">
                  <c:v>2.9517653006389999</c:v>
                </c:pt>
                <c:pt idx="168">
                  <c:v>2.9676056640690001</c:v>
                </c:pt>
                <c:pt idx="169">
                  <c:v>2.935992196175</c:v>
                </c:pt>
                <c:pt idx="170">
                  <c:v>2.9203148442470002</c:v>
                </c:pt>
                <c:pt idx="171">
                  <c:v>2.904715501918</c:v>
                </c:pt>
                <c:pt idx="172">
                  <c:v>2.8891994860430001</c:v>
                </c:pt>
                <c:pt idx="173">
                  <c:v>2.8737719936969999</c:v>
                </c:pt>
                <c:pt idx="174">
                  <c:v>2.8584268797129999</c:v>
                </c:pt>
                <c:pt idx="175">
                  <c:v>2.8431581221309998</c:v>
                </c:pt>
                <c:pt idx="176">
                  <c:v>2.8279709251309999</c:v>
                </c:pt>
                <c:pt idx="177">
                  <c:v>2.812864853043</c:v>
                </c:pt>
                <c:pt idx="178">
                  <c:v>2.7978449656320001</c:v>
                </c:pt>
                <c:pt idx="179">
                  <c:v>2.782899816314</c:v>
                </c:pt>
                <c:pt idx="180">
                  <c:v>2.7680344989710002</c:v>
                </c:pt>
                <c:pt idx="181">
                  <c:v>2.753253992726</c:v>
                </c:pt>
                <c:pt idx="182">
                  <c:v>2.738547033428</c:v>
                </c:pt>
                <c:pt idx="183">
                  <c:v>2.7239186337739998</c:v>
                </c:pt>
                <c:pt idx="184">
                  <c:v>2.7093683741239998</c:v>
                </c:pt>
                <c:pt idx="185">
                  <c:v>2.694901128073</c:v>
                </c:pt>
                <c:pt idx="186">
                  <c:v>2.6805058702050002</c:v>
                </c:pt>
                <c:pt idx="187">
                  <c:v>2.6661927416050002</c:v>
                </c:pt>
                <c:pt idx="188">
                  <c:v>2.6519508343079998</c:v>
                </c:pt>
                <c:pt idx="189">
                  <c:v>2.637785002502</c:v>
                </c:pt>
                <c:pt idx="190">
                  <c:v>2.623694839818</c:v>
                </c:pt>
                <c:pt idx="191">
                  <c:v>2.6096850657420001</c:v>
                </c:pt>
                <c:pt idx="192">
                  <c:v>2.5957450034949998</c:v>
                </c:pt>
                <c:pt idx="193">
                  <c:v>2.5818794043839999</c:v>
                </c:pt>
                <c:pt idx="194">
                  <c:v>2.568092912679</c:v>
                </c:pt>
                <c:pt idx="195">
                  <c:v>2.554375021762</c:v>
                </c:pt>
                <c:pt idx="196">
                  <c:v>2.540730407216</c:v>
                </c:pt>
                <c:pt idx="197">
                  <c:v>2.5271586776250001</c:v>
                </c:pt>
                <c:pt idx="198">
                  <c:v>2.5136643788259998</c:v>
                </c:pt>
                <c:pt idx="199">
                  <c:v>2.5002372268789999</c:v>
                </c:pt>
                <c:pt idx="200">
                  <c:v>2.4868817982750002</c:v>
                </c:pt>
                <c:pt idx="201">
                  <c:v>2.4736025663999999</c:v>
                </c:pt>
                <c:pt idx="202">
                  <c:v>2.4603894112170002</c:v>
                </c:pt>
                <c:pt idx="203">
                  <c:v>2.447246836278</c:v>
                </c:pt>
                <c:pt idx="204">
                  <c:v>2.4341744645649999</c:v>
                </c:pt>
                <c:pt idx="205">
                  <c:v>2.4211719210770002</c:v>
                </c:pt>
                <c:pt idx="206">
                  <c:v>2.4082435610030002</c:v>
                </c:pt>
                <c:pt idx="207">
                  <c:v>2.3953795317040001</c:v>
                </c:pt>
                <c:pt idx="208">
                  <c:v>2.382588895554</c:v>
                </c:pt>
                <c:pt idx="209">
                  <c:v>2.3698619048720002</c:v>
                </c:pt>
                <c:pt idx="210">
                  <c:v>2.3572028975060002</c:v>
                </c:pt>
                <c:pt idx="211">
                  <c:v>2.3446115103110001</c:v>
                </c:pt>
                <c:pt idx="212">
                  <c:v>2.3320873820819998</c:v>
                </c:pt>
                <c:pt idx="213">
                  <c:v>2.3196301535449999</c:v>
                </c:pt>
                <c:pt idx="214">
                  <c:v>2.3072439972369998</c:v>
                </c:pt>
                <c:pt idx="215">
                  <c:v>2.2949194737290002</c:v>
                </c:pt>
                <c:pt idx="216">
                  <c:v>2.2826652653280002</c:v>
                </c:pt>
                <c:pt idx="217">
                  <c:v>2.270472033161</c:v>
                </c:pt>
                <c:pt idx="218">
                  <c:v>2.2583439331499999</c:v>
                </c:pt>
                <c:pt idx="219">
                  <c:v>2.2462806173819998</c:v>
                </c:pt>
                <c:pt idx="220">
                  <c:v>2.2342817398000001</c:v>
                </c:pt>
                <c:pt idx="221">
                  <c:v>2.2223469561970002</c:v>
                </c:pt>
                <c:pt idx="222">
                  <c:v>2.2104802641179999</c:v>
                </c:pt>
                <c:pt idx="223">
                  <c:v>2.198672620015</c:v>
                </c:pt>
                <c:pt idx="224">
                  <c:v>2.186928048385</c:v>
                </c:pt>
                <c:pt idx="225">
                  <c:v>2.175250483063</c:v>
                </c:pt>
                <c:pt idx="226">
                  <c:v>2.1636310246330002</c:v>
                </c:pt>
                <c:pt idx="227">
                  <c:v>2.1520736334519999</c:v>
                </c:pt>
                <c:pt idx="228">
                  <c:v>2.1405779779779999</c:v>
                </c:pt>
                <c:pt idx="229">
                  <c:v>2.1291437284389998</c:v>
                </c:pt>
                <c:pt idx="230">
                  <c:v>2.1177747147270001</c:v>
                </c:pt>
                <c:pt idx="231">
                  <c:v>2.1064622725720001</c:v>
                </c:pt>
                <c:pt idx="232">
                  <c:v>2.0952102576880001</c:v>
                </c:pt>
                <c:pt idx="233">
                  <c:v>2.0840183472940002</c:v>
                </c:pt>
                <c:pt idx="234">
                  <c:v>2.072890290108</c:v>
                </c:pt>
                <c:pt idx="235">
                  <c:v>2.0618176054939998</c:v>
                </c:pt>
                <c:pt idx="236">
                  <c:v>2.0508040674460002</c:v>
                </c:pt>
                <c:pt idx="237">
                  <c:v>2.0398493600249998</c:v>
                </c:pt>
                <c:pt idx="238">
                  <c:v>2.0289531689759999</c:v>
                </c:pt>
                <c:pt idx="239">
                  <c:v>2.0181151817249998</c:v>
                </c:pt>
                <c:pt idx="240">
                  <c:v>2.007339028444</c:v>
                </c:pt>
                <c:pt idx="241">
                  <c:v>1.9966164966810001</c:v>
                </c:pt>
                <c:pt idx="242">
                  <c:v>1.9859551401810001</c:v>
                </c:pt>
                <c:pt idx="243">
                  <c:v>1.9753468339769999</c:v>
                </c:pt>
                <c:pt idx="244">
                  <c:v>1.964795193786</c:v>
                </c:pt>
                <c:pt idx="245">
                  <c:v>1.9542999169169999</c:v>
                </c:pt>
                <c:pt idx="246">
                  <c:v>1.943860702297</c:v>
                </c:pt>
                <c:pt idx="247">
                  <c:v>1.93347725046</c:v>
                </c:pt>
                <c:pt idx="248">
                  <c:v>1.92314926354</c:v>
                </c:pt>
                <c:pt idx="249">
                  <c:v>1.9128802008850001</c:v>
                </c:pt>
                <c:pt idx="250">
                  <c:v>1.9026622364950001</c:v>
                </c:pt>
                <c:pt idx="251">
                  <c:v>1.892502568659</c:v>
                </c:pt>
                <c:pt idx="252">
                  <c:v>1.8823897589759999</c:v>
                </c:pt>
                <c:pt idx="253">
                  <c:v>1.872334664299</c:v>
                </c:pt>
                <c:pt idx="254">
                  <c:v>1.862333280564</c:v>
                </c:pt>
                <c:pt idx="255">
                  <c:v>1.8523889577270001</c:v>
                </c:pt>
                <c:pt idx="256">
                  <c:v>1.8424941172660001</c:v>
                </c:pt>
                <c:pt idx="257">
                  <c:v>1.832652131725</c:v>
                </c:pt>
                <c:pt idx="258">
                  <c:v>1.8228627187690001</c:v>
                </c:pt>
                <c:pt idx="259">
                  <c:v>1.8131255975730001</c:v>
                </c:pt>
                <c:pt idx="260">
                  <c:v>1.8034404888119999</c:v>
                </c:pt>
                <c:pt idx="261">
                  <c:v>1.793807114654</c:v>
                </c:pt>
                <c:pt idx="262">
                  <c:v>1.7842251987490001</c:v>
                </c:pt>
                <c:pt idx="263">
                  <c:v>1.7746979505510001</c:v>
                </c:pt>
                <c:pt idx="264">
                  <c:v>1.765218109391</c:v>
                </c:pt>
                <c:pt idx="265">
                  <c:v>1.7557889063629999</c:v>
                </c:pt>
                <c:pt idx="266">
                  <c:v>1.746410070974</c:v>
                </c:pt>
                <c:pt idx="267">
                  <c:v>1.7370847446569999</c:v>
                </c:pt>
                <c:pt idx="268">
                  <c:v>1.7278058206260001</c:v>
                </c:pt>
                <c:pt idx="269">
                  <c:v>1.7185764614950001</c:v>
                </c:pt>
                <c:pt idx="270">
                  <c:v>1.7093964025049999</c:v>
                </c:pt>
                <c:pt idx="271">
                  <c:v>1.7002653803100001</c:v>
                </c:pt>
                <c:pt idx="272">
                  <c:v>1.691183132973</c:v>
                </c:pt>
                <c:pt idx="273">
                  <c:v>1.6821493999549999</c:v>
                </c:pt>
                <c:pt idx="274">
                  <c:v>1.6731639221079999</c:v>
                </c:pt>
                <c:pt idx="275">
                  <c:v>1.66422970911</c:v>
                </c:pt>
                <c:pt idx="276">
                  <c:v>1.6553399522409999</c:v>
                </c:pt>
                <c:pt idx="277">
                  <c:v>1.646497681472</c:v>
                </c:pt>
                <c:pt idx="278">
                  <c:v>1.6377026431470001</c:v>
                </c:pt>
                <c:pt idx="279">
                  <c:v>1.6289545849660001</c:v>
                </c:pt>
                <c:pt idx="280">
                  <c:v>1.620256437084</c:v>
                </c:pt>
                <c:pt idx="281">
                  <c:v>1.6116015706839999</c:v>
                </c:pt>
                <c:pt idx="282">
                  <c:v>1.6029929356770001</c:v>
                </c:pt>
                <c:pt idx="283">
                  <c:v>1.5944302851109999</c:v>
                </c:pt>
                <c:pt idx="284">
                  <c:v>1.5859133733520001</c:v>
                </c:pt>
                <c:pt idx="285">
                  <c:v>1.5774419560790001</c:v>
                </c:pt>
                <c:pt idx="286">
                  <c:v>1.5690157902749999</c:v>
                </c:pt>
                <c:pt idx="287">
                  <c:v>1.560634634223</c:v>
                </c:pt>
                <c:pt idx="288">
                  <c:v>1.552298247495</c:v>
                </c:pt>
                <c:pt idx="289">
                  <c:v>1.5440094223559999</c:v>
                </c:pt>
                <c:pt idx="290">
                  <c:v>1.5357618419329999</c:v>
                </c:pt>
                <c:pt idx="291">
                  <c:v>1.5275613164320001</c:v>
                </c:pt>
                <c:pt idx="292">
                  <c:v>1.5193986131799999</c:v>
                </c:pt>
                <c:pt idx="293">
                  <c:v>1.5112824954449999</c:v>
                </c:pt>
                <c:pt idx="294">
                  <c:v>1.503209731288</c:v>
                </c:pt>
                <c:pt idx="295">
                  <c:v>1.4951800891289999</c:v>
                </c:pt>
                <c:pt idx="296">
                  <c:v>1.487190418767</c:v>
                </c:pt>
                <c:pt idx="297">
                  <c:v>1.479246346402</c:v>
                </c:pt>
                <c:pt idx="298">
                  <c:v>1.471344708607</c:v>
                </c:pt>
                <c:pt idx="299">
                  <c:v>1.4634824054</c:v>
                </c:pt>
                <c:pt idx="300">
                  <c:v>1.45566497329</c:v>
                </c:pt>
                <c:pt idx="301">
                  <c:v>1.4478892992800001</c:v>
                </c:pt>
                <c:pt idx="302">
                  <c:v>1.4401551603130001</c:v>
                </c:pt>
                <c:pt idx="303">
                  <c:v>1.432462334522</c:v>
                </c:pt>
                <c:pt idx="304">
                  <c:v>1.4248133986110001</c:v>
                </c:pt>
                <c:pt idx="305">
                  <c:v>1.4171997409220001</c:v>
                </c:pt>
                <c:pt idx="306">
                  <c:v>1.409629535281</c:v>
                </c:pt>
                <c:pt idx="307">
                  <c:v>1.40209976714</c:v>
                </c:pt>
                <c:pt idx="308">
                  <c:v>1.3946102204940001</c:v>
                </c:pt>
                <c:pt idx="309">
                  <c:v>1.387160680494</c:v>
                </c:pt>
                <c:pt idx="310">
                  <c:v>1.379750933438</c:v>
                </c:pt>
                <c:pt idx="311">
                  <c:v>1.3723834612129999</c:v>
                </c:pt>
                <c:pt idx="312">
                  <c:v>1.365052649106</c:v>
                </c:pt>
                <c:pt idx="313">
                  <c:v>1.3577609957379999</c:v>
                </c:pt>
                <c:pt idx="314">
                  <c:v>1.3505109434410001</c:v>
                </c:pt>
                <c:pt idx="315">
                  <c:v>1.3432969669870001</c:v>
                </c:pt>
                <c:pt idx="316">
                  <c:v>1.3361241484340001</c:v>
                </c:pt>
                <c:pt idx="317">
                  <c:v>1.328987021413</c:v>
                </c:pt>
                <c:pt idx="318">
                  <c:v>1.3218880185299999</c:v>
                </c:pt>
                <c:pt idx="319">
                  <c:v>1.31482693614</c:v>
                </c:pt>
                <c:pt idx="320">
                  <c:v>1.3078061393439999</c:v>
                </c:pt>
                <c:pt idx="321">
                  <c:v>1.3008202776290001</c:v>
                </c:pt>
                <c:pt idx="322">
                  <c:v>1.2938742723509999</c:v>
                </c:pt>
                <c:pt idx="323">
                  <c:v>1.2869628299960001</c:v>
                </c:pt>
                <c:pt idx="324">
                  <c:v>1.280088306248</c:v>
                </c:pt>
                <c:pt idx="325">
                  <c:v>1.2732505038999999</c:v>
                </c:pt>
                <c:pt idx="326">
                  <c:v>1.266451713266</c:v>
                </c:pt>
                <c:pt idx="327">
                  <c:v>1.259686753023</c:v>
                </c:pt>
                <c:pt idx="328">
                  <c:v>1.252957928929</c:v>
                </c:pt>
                <c:pt idx="329">
                  <c:v>1.246267494796</c:v>
                </c:pt>
                <c:pt idx="330">
                  <c:v>1.2396103518779999</c:v>
                </c:pt>
                <c:pt idx="331">
                  <c:v>1.232988769184</c:v>
                </c:pt>
                <c:pt idx="332">
                  <c:v>1.226402556764</c:v>
                </c:pt>
                <c:pt idx="333">
                  <c:v>1.2198515256810001</c:v>
                </c:pt>
                <c:pt idx="334">
                  <c:v>1.2133354880089999</c:v>
                </c:pt>
                <c:pt idx="335">
                  <c:v>1.2068566262880001</c:v>
                </c:pt>
                <c:pt idx="336">
                  <c:v>1.200407646203</c:v>
                </c:pt>
                <c:pt idx="337">
                  <c:v>1.1939954712130001</c:v>
                </c:pt>
                <c:pt idx="338">
                  <c:v>1.187617547911</c:v>
                </c:pt>
                <c:pt idx="339">
                  <c:v>1.181276012576</c:v>
                </c:pt>
                <c:pt idx="340">
                  <c:v>1.1749660323560001</c:v>
                </c:pt>
                <c:pt idx="341">
                  <c:v>1.168689757933</c:v>
                </c:pt>
                <c:pt idx="342">
                  <c:v>1.1624470092629999</c:v>
                </c:pt>
                <c:pt idx="343">
                  <c:v>1.156237607262</c:v>
                </c:pt>
                <c:pt idx="344">
                  <c:v>1.1500636317640001</c:v>
                </c:pt>
                <c:pt idx="345">
                  <c:v>1.1439203776119999</c:v>
                </c:pt>
                <c:pt idx="346">
                  <c:v>1.1378099386630001</c:v>
                </c:pt>
                <c:pt idx="347">
                  <c:v>1.1317299176610001</c:v>
                </c:pt>
                <c:pt idx="348">
                  <c:v>1.1256845960599999</c:v>
                </c:pt>
                <c:pt idx="349">
                  <c:v>1.119673764833</c:v>
                </c:pt>
                <c:pt idx="350">
                  <c:v>1.1136928431569999</c:v>
                </c:pt>
                <c:pt idx="351">
                  <c:v>1.1077416946859999</c:v>
                </c:pt>
                <c:pt idx="352">
                  <c:v>1.101824510126</c:v>
                </c:pt>
                <c:pt idx="353">
                  <c:v>1.0959389331810001</c:v>
                </c:pt>
                <c:pt idx="354">
                  <c:v>1.0900847950129999</c:v>
                </c:pt>
                <c:pt idx="355">
                  <c:v>1.084261927689</c:v>
                </c:pt>
                <c:pt idx="356">
                  <c:v>1.0784701641679999</c:v>
                </c:pt>
                <c:pt idx="357">
                  <c:v>1.0727093383049999</c:v>
                </c:pt>
                <c:pt idx="358">
                  <c:v>1.0669771900039999</c:v>
                </c:pt>
                <c:pt idx="359">
                  <c:v>1.0612777557540001</c:v>
                </c:pt>
                <c:pt idx="360">
                  <c:v>1.0556087659710001</c:v>
                </c:pt>
                <c:pt idx="361">
                  <c:v>1.049970058028</c:v>
                </c:pt>
                <c:pt idx="362">
                  <c:v>1.044361470173</c:v>
                </c:pt>
                <c:pt idx="363">
                  <c:v>1.038784880995</c:v>
                </c:pt>
                <c:pt idx="364">
                  <c:v>1.0332340120150001</c:v>
                </c:pt>
                <c:pt idx="365">
                  <c:v>1.0277148225029999</c:v>
                </c:pt>
                <c:pt idx="366">
                  <c:v>1.0222251146500001</c:v>
                </c:pt>
                <c:pt idx="367">
                  <c:v>1.016764730976</c:v>
                </c:pt>
                <c:pt idx="368">
                  <c:v>1.0113335148389999</c:v>
                </c:pt>
                <c:pt idx="369">
                  <c:v>1.0059332854209999</c:v>
                </c:pt>
                <c:pt idx="370">
                  <c:v>1.0005599272329999</c:v>
                </c:pt>
                <c:pt idx="371">
                  <c:v>0.99521527172239999</c:v>
                </c:pt>
                <c:pt idx="372">
                  <c:v>0.98989916556869995</c:v>
                </c:pt>
                <c:pt idx="373">
                  <c:v>0.98461145627080005</c:v>
                </c:pt>
                <c:pt idx="374">
                  <c:v>0.97935199214239999</c:v>
                </c:pt>
                <c:pt idx="375">
                  <c:v>0.97412253483559996</c:v>
                </c:pt>
                <c:pt idx="376">
                  <c:v>0.96891909900719997</c:v>
                </c:pt>
              </c:numCache>
            </c:numRef>
          </c:yVal>
          <c:smooth val="0"/>
        </c:ser>
        <c:ser>
          <c:idx val="2"/>
          <c:order val="2"/>
          <c:tx>
            <c:v>W = 14.0 kg</c:v>
          </c:tx>
          <c:spPr>
            <a:ln w="50800" cap="sq">
              <a:prstDash val="sysDash"/>
            </a:ln>
          </c:spPr>
          <c:marker>
            <c:symbol val="none"/>
          </c:marker>
          <c:xVal>
            <c:numRef>
              <c:f>'aid3'!$F$38:$F$462</c:f>
              <c:numCache>
                <c:formatCode>0.00</c:formatCode>
                <c:ptCount val="425"/>
                <c:pt idx="0">
                  <c:v>6.3446394095540004</c:v>
                </c:pt>
                <c:pt idx="1">
                  <c:v>6.3446394095540004</c:v>
                </c:pt>
                <c:pt idx="2">
                  <c:v>6.3761795029329997</c:v>
                </c:pt>
                <c:pt idx="3">
                  <c:v>6.4078763865459996</c:v>
                </c:pt>
                <c:pt idx="4">
                  <c:v>6.4078763865459996</c:v>
                </c:pt>
                <c:pt idx="5">
                  <c:v>6.439730839818</c:v>
                </c:pt>
                <c:pt idx="6">
                  <c:v>6.439730839818</c:v>
                </c:pt>
                <c:pt idx="7">
                  <c:v>6.4717436460490001</c:v>
                </c:pt>
                <c:pt idx="8">
                  <c:v>6.5039155924359999</c:v>
                </c:pt>
                <c:pt idx="9">
                  <c:v>6.5362474700849997</c:v>
                </c:pt>
                <c:pt idx="10">
                  <c:v>6.5362474700849997</c:v>
                </c:pt>
                <c:pt idx="11">
                  <c:v>6.5687400740379998</c:v>
                </c:pt>
                <c:pt idx="12">
                  <c:v>6.5687400740379998</c:v>
                </c:pt>
                <c:pt idx="13">
                  <c:v>6.6013942032879998</c:v>
                </c:pt>
                <c:pt idx="14">
                  <c:v>6.6342106607989999</c:v>
                </c:pt>
                <c:pt idx="15">
                  <c:v>6.6342106607989999</c:v>
                </c:pt>
                <c:pt idx="16">
                  <c:v>6.6671902535280001</c:v>
                </c:pt>
                <c:pt idx="17">
                  <c:v>6.7003337924439998</c:v>
                </c:pt>
                <c:pt idx="18">
                  <c:v>6.7336420925449998</c:v>
                </c:pt>
                <c:pt idx="19">
                  <c:v>6.7336420925449998</c:v>
                </c:pt>
                <c:pt idx="20">
                  <c:v>6.7671159728839996</c:v>
                </c:pt>
                <c:pt idx="21">
                  <c:v>6.7671159728839996</c:v>
                </c:pt>
                <c:pt idx="22">
                  <c:v>6.8007562565809998</c:v>
                </c:pt>
                <c:pt idx="23">
                  <c:v>6.8345637708520002</c:v>
                </c:pt>
                <c:pt idx="24">
                  <c:v>6.8685393470239999</c:v>
                </c:pt>
                <c:pt idx="25">
                  <c:v>6.8685393470239999</c:v>
                </c:pt>
                <c:pt idx="26">
                  <c:v>6.9026838205559997</c:v>
                </c:pt>
                <c:pt idx="27">
                  <c:v>6.9369980310599999</c:v>
                </c:pt>
                <c:pt idx="28">
                  <c:v>6.9714828223219998</c:v>
                </c:pt>
                <c:pt idx="29">
                  <c:v>6.9714828223219998</c:v>
                </c:pt>
                <c:pt idx="30">
                  <c:v>7.0061390423240004</c:v>
                </c:pt>
                <c:pt idx="31">
                  <c:v>7.0061390423240004</c:v>
                </c:pt>
                <c:pt idx="32">
                  <c:v>7.040967543262</c:v>
                </c:pt>
                <c:pt idx="33">
                  <c:v>7.0759691815689996</c:v>
                </c:pt>
                <c:pt idx="34">
                  <c:v>7.111144817934</c:v>
                </c:pt>
                <c:pt idx="35">
                  <c:v>7.146495317326</c:v>
                </c:pt>
                <c:pt idx="36">
                  <c:v>7.146495317326</c:v>
                </c:pt>
                <c:pt idx="37">
                  <c:v>7.1820215490150003</c:v>
                </c:pt>
                <c:pt idx="38">
                  <c:v>7.2177243865899996</c:v>
                </c:pt>
                <c:pt idx="39">
                  <c:v>7.2536047079839996</c:v>
                </c:pt>
                <c:pt idx="40">
                  <c:v>7.2896633954930001</c:v>
                </c:pt>
                <c:pt idx="41">
                  <c:v>7.2896633954930001</c:v>
                </c:pt>
                <c:pt idx="42">
                  <c:v>7.3259013358010003</c:v>
                </c:pt>
                <c:pt idx="43">
                  <c:v>7.3623194199990003</c:v>
                </c:pt>
                <c:pt idx="44">
                  <c:v>7.3989185436070004</c:v>
                </c:pt>
                <c:pt idx="45">
                  <c:v>7.3989185436070004</c:v>
                </c:pt>
                <c:pt idx="46">
                  <c:v>7.4356996065969998</c:v>
                </c:pt>
                <c:pt idx="47">
                  <c:v>7.4356996065969998</c:v>
                </c:pt>
                <c:pt idx="48">
                  <c:v>7.4726635134170003</c:v>
                </c:pt>
                <c:pt idx="49">
                  <c:v>7.5098111730069999</c:v>
                </c:pt>
                <c:pt idx="50">
                  <c:v>7.5471434988289996</c:v>
                </c:pt>
                <c:pt idx="51">
                  <c:v>7.5471434988289996</c:v>
                </c:pt>
                <c:pt idx="52">
                  <c:v>7.5846614088840001</c:v>
                </c:pt>
                <c:pt idx="53">
                  <c:v>7.6223658257390001</c:v>
                </c:pt>
                <c:pt idx="54">
                  <c:v>7.6223658257390001</c:v>
                </c:pt>
                <c:pt idx="55">
                  <c:v>7.660257676544</c:v>
                </c:pt>
                <c:pt idx="56">
                  <c:v>7.6983378930589996</c:v>
                </c:pt>
                <c:pt idx="57">
                  <c:v>7.7366074116789996</c:v>
                </c:pt>
                <c:pt idx="58">
                  <c:v>7.7750671734479999</c:v>
                </c:pt>
                <c:pt idx="59">
                  <c:v>7.7750671734479999</c:v>
                </c:pt>
                <c:pt idx="60">
                  <c:v>7.8137181240939997</c:v>
                </c:pt>
                <c:pt idx="61">
                  <c:v>7.8525612140429999</c:v>
                </c:pt>
                <c:pt idx="62">
                  <c:v>7.8915973984449996</c:v>
                </c:pt>
                <c:pt idx="63">
                  <c:v>7.9308276372020003</c:v>
                </c:pt>
                <c:pt idx="64">
                  <c:v>7.9702528949840001</c:v>
                </c:pt>
                <c:pt idx="65">
                  <c:v>8.0098741412580008</c:v>
                </c:pt>
                <c:pt idx="66">
                  <c:v>8.0496923503110001</c:v>
                </c:pt>
                <c:pt idx="67">
                  <c:v>8.0897085012719998</c:v>
                </c:pt>
                <c:pt idx="68">
                  <c:v>8.1299235781389996</c:v>
                </c:pt>
                <c:pt idx="69">
                  <c:v>8.1299235781389996</c:v>
                </c:pt>
                <c:pt idx="70">
                  <c:v>8.1703385697990001</c:v>
                </c:pt>
                <c:pt idx="71">
                  <c:v>8.2109544700570005</c:v>
                </c:pt>
                <c:pt idx="72">
                  <c:v>8.2517722776590006</c:v>
                </c:pt>
                <c:pt idx="73">
                  <c:v>8.2927929963140006</c:v>
                </c:pt>
                <c:pt idx="74">
                  <c:v>8.3133797623089993</c:v>
                </c:pt>
                <c:pt idx="75">
                  <c:v>8.3340176347210004</c:v>
                </c:pt>
                <c:pt idx="76">
                  <c:v>8.375447206594</c:v>
                </c:pt>
                <c:pt idx="77">
                  <c:v>8.3962391607430007</c:v>
                </c:pt>
                <c:pt idx="78">
                  <c:v>8.4170827306859994</c:v>
                </c:pt>
                <c:pt idx="79">
                  <c:v>8.4589252308149998</c:v>
                </c:pt>
                <c:pt idx="80">
                  <c:v>8.5009757358869997</c:v>
                </c:pt>
                <c:pt idx="81">
                  <c:v>8.5009757358869997</c:v>
                </c:pt>
                <c:pt idx="82">
                  <c:v>8.5432352799239997</c:v>
                </c:pt>
                <c:pt idx="83">
                  <c:v>8.5857049020890006</c:v>
                </c:pt>
                <c:pt idx="84">
                  <c:v>8.5857049020890006</c:v>
                </c:pt>
                <c:pt idx="85">
                  <c:v>8.6283856467080007</c:v>
                </c:pt>
                <c:pt idx="86">
                  <c:v>8.6712785633019998</c:v>
                </c:pt>
                <c:pt idx="87">
                  <c:v>8.6928049154899991</c:v>
                </c:pt>
                <c:pt idx="88">
                  <c:v>8.7143847066069995</c:v>
                </c:pt>
                <c:pt idx="89">
                  <c:v>8.7577051366040006</c:v>
                </c:pt>
                <c:pt idx="90">
                  <c:v>8.8012409185399996</c:v>
                </c:pt>
                <c:pt idx="91">
                  <c:v>8.8012409185399996</c:v>
                </c:pt>
                <c:pt idx="92">
                  <c:v>8.8449931229620002</c:v>
                </c:pt>
                <c:pt idx="93">
                  <c:v>8.8669507196040005</c:v>
                </c:pt>
                <c:pt idx="94">
                  <c:v>8.8889628257349997</c:v>
                </c:pt>
                <c:pt idx="95">
                  <c:v>8.933151108074</c:v>
                </c:pt>
                <c:pt idx="96">
                  <c:v>8.9775590565699996</c:v>
                </c:pt>
                <c:pt idx="97">
                  <c:v>8.9998457466620003</c:v>
                </c:pt>
                <c:pt idx="98">
                  <c:v>9.0221877632129992</c:v>
                </c:pt>
                <c:pt idx="99">
                  <c:v>9.0670383254240008</c:v>
                </c:pt>
                <c:pt idx="100">
                  <c:v>9.0895471468009994</c:v>
                </c:pt>
                <c:pt idx="101">
                  <c:v>9.1347325619660005</c:v>
                </c:pt>
                <c:pt idx="102">
                  <c:v>9.1574094335290006</c:v>
                </c:pt>
                <c:pt idx="103">
                  <c:v>9.2029322016500004</c:v>
                </c:pt>
                <c:pt idx="104">
                  <c:v>9.2257783780579992</c:v>
                </c:pt>
                <c:pt idx="105">
                  <c:v>9.2486812698430008</c:v>
                </c:pt>
                <c:pt idx="106">
                  <c:v>9.2946577630769998</c:v>
                </c:pt>
                <c:pt idx="107">
                  <c:v>9.3177316471669993</c:v>
                </c:pt>
                <c:pt idx="108">
                  <c:v>9.3408628119160007</c:v>
                </c:pt>
                <c:pt idx="109">
                  <c:v>9.3872975525399998</c:v>
                </c:pt>
                <c:pt idx="110">
                  <c:v>9.4339631267790001</c:v>
                </c:pt>
                <c:pt idx="111">
                  <c:v>9.4339631267790001</c:v>
                </c:pt>
                <c:pt idx="112">
                  <c:v>9.4808606821409995</c:v>
                </c:pt>
                <c:pt idx="113">
                  <c:v>9.5043968128969993</c:v>
                </c:pt>
                <c:pt idx="114">
                  <c:v>9.5279913718350002</c:v>
                </c:pt>
                <c:pt idx="115">
                  <c:v>9.5753563548060008</c:v>
                </c:pt>
                <c:pt idx="116">
                  <c:v>9.6229567957580002</c:v>
                </c:pt>
                <c:pt idx="117">
                  <c:v>9.6229567957580002</c:v>
                </c:pt>
                <c:pt idx="118">
                  <c:v>9.6707938651850007</c:v>
                </c:pt>
                <c:pt idx="119">
                  <c:v>9.7188687394019997</c:v>
                </c:pt>
                <c:pt idx="120">
                  <c:v>9.7429957225020001</c:v>
                </c:pt>
                <c:pt idx="121">
                  <c:v>9.7671826005680007</c:v>
                </c:pt>
                <c:pt idx="122">
                  <c:v>9.8157366367230008</c:v>
                </c:pt>
                <c:pt idx="123">
                  <c:v>9.8645320418079994</c:v>
                </c:pt>
                <c:pt idx="124">
                  <c:v>9.8645320418079994</c:v>
                </c:pt>
                <c:pt idx="125">
                  <c:v>9.9135700157039999</c:v>
                </c:pt>
                <c:pt idx="126">
                  <c:v>9.9381803425489998</c:v>
                </c:pt>
                <c:pt idx="127">
                  <c:v>9.9628517642539993</c:v>
                </c:pt>
                <c:pt idx="128">
                  <c:v>10.0123784993</c:v>
                </c:pt>
                <c:pt idx="129">
                  <c:v>10.037234117100001</c:v>
                </c:pt>
                <c:pt idx="130">
                  <c:v>10.06215143869</c:v>
                </c:pt>
                <c:pt idx="131">
                  <c:v>10.112171806359999</c:v>
                </c:pt>
                <c:pt idx="132">
                  <c:v>10.1624408323</c:v>
                </c:pt>
                <c:pt idx="133">
                  <c:v>10.18766897816</c:v>
                </c:pt>
                <c:pt idx="134">
                  <c:v>10.21295975262</c:v>
                </c:pt>
                <c:pt idx="135">
                  <c:v>10.26372980959</c:v>
                </c:pt>
                <c:pt idx="136">
                  <c:v>10.31475225164</c:v>
                </c:pt>
                <c:pt idx="137">
                  <c:v>10.340358508910001</c:v>
                </c:pt>
                <c:pt idx="138">
                  <c:v>10.366028333419999</c:v>
                </c:pt>
                <c:pt idx="139">
                  <c:v>10.4175593158</c:v>
                </c:pt>
                <c:pt idx="140">
                  <c:v>10.4175593158</c:v>
                </c:pt>
                <c:pt idx="141">
                  <c:v>10.46934646593</c:v>
                </c:pt>
                <c:pt idx="142">
                  <c:v>10.52139105725</c:v>
                </c:pt>
                <c:pt idx="143">
                  <c:v>10.54751029304</c:v>
                </c:pt>
                <c:pt idx="144">
                  <c:v>10.57369436954</c:v>
                </c:pt>
                <c:pt idx="145">
                  <c:v>10.62625768895</c:v>
                </c:pt>
                <c:pt idx="146">
                  <c:v>10.679082307990001</c:v>
                </c:pt>
                <c:pt idx="147">
                  <c:v>10.70559301055</c:v>
                </c:pt>
                <c:pt idx="148">
                  <c:v>10.732169525630001</c:v>
                </c:pt>
                <c:pt idx="149">
                  <c:v>10.785520647289999</c:v>
                </c:pt>
                <c:pt idx="150">
                  <c:v>10.83913698486</c:v>
                </c:pt>
                <c:pt idx="151">
                  <c:v>10.866045021370001</c:v>
                </c:pt>
                <c:pt idx="152">
                  <c:v>10.893019856780001</c:v>
                </c:pt>
                <c:pt idx="153">
                  <c:v>10.947170588020001</c:v>
                </c:pt>
                <c:pt idx="154">
                  <c:v>11.00159051014</c:v>
                </c:pt>
                <c:pt idx="155">
                  <c:v>11.056280961340001</c:v>
                </c:pt>
                <c:pt idx="156">
                  <c:v>11.111243286460001</c:v>
                </c:pt>
                <c:pt idx="157">
                  <c:v>11.111243286460001</c:v>
                </c:pt>
                <c:pt idx="158">
                  <c:v>11.166478837010001</c:v>
                </c:pt>
                <c:pt idx="159">
                  <c:v>11.221988971229999</c:v>
                </c:pt>
                <c:pt idx="160">
                  <c:v>11.27777505413</c:v>
                </c:pt>
                <c:pt idx="161">
                  <c:v>11.27777505413</c:v>
                </c:pt>
                <c:pt idx="162">
                  <c:v>11.36197458487</c:v>
                </c:pt>
                <c:pt idx="163">
                  <c:v>11.390180559879999</c:v>
                </c:pt>
                <c:pt idx="164">
                  <c:v>11.44680274678</c:v>
                </c:pt>
                <c:pt idx="165">
                  <c:v>11.50370641052</c:v>
                </c:pt>
                <c:pt idx="166">
                  <c:v>11.56089295037</c:v>
                </c:pt>
                <c:pt idx="167">
                  <c:v>11.589592738</c:v>
                </c:pt>
                <c:pt idx="168">
                  <c:v>11.61836377253</c:v>
                </c:pt>
                <c:pt idx="169">
                  <c:v>11.676120290229999</c:v>
                </c:pt>
                <c:pt idx="170">
                  <c:v>11.734163923680001</c:v>
                </c:pt>
                <c:pt idx="171">
                  <c:v>11.792496100179999</c:v>
                </c:pt>
                <c:pt idx="172">
                  <c:v>11.792496100179999</c:v>
                </c:pt>
                <c:pt idx="173">
                  <c:v>11.851118254119999</c:v>
                </c:pt>
                <c:pt idx="174">
                  <c:v>11.910031827019999</c:v>
                </c:pt>
                <c:pt idx="175">
                  <c:v>11.969238267570001</c:v>
                </c:pt>
                <c:pt idx="176">
                  <c:v>12.028739031640001</c:v>
                </c:pt>
                <c:pt idx="177">
                  <c:v>12.05860024195</c:v>
                </c:pt>
                <c:pt idx="178">
                  <c:v>12.118545236939999</c:v>
                </c:pt>
                <c:pt idx="179">
                  <c:v>12.148629390150001</c:v>
                </c:pt>
                <c:pt idx="180">
                  <c:v>12.209021932680001</c:v>
                </c:pt>
                <c:pt idx="181">
                  <c:v>12.269714695019999</c:v>
                </c:pt>
                <c:pt idx="182">
                  <c:v>12.33070916961</c:v>
                </c:pt>
                <c:pt idx="183">
                  <c:v>12.36132001741</c:v>
                </c:pt>
                <c:pt idx="184">
                  <c:v>12.422769874909999</c:v>
                </c:pt>
                <c:pt idx="185">
                  <c:v>12.453609262380001</c:v>
                </c:pt>
                <c:pt idx="186">
                  <c:v>12.515517902679999</c:v>
                </c:pt>
                <c:pt idx="187">
                  <c:v>12.546587536100001</c:v>
                </c:pt>
                <c:pt idx="188">
                  <c:v>12.60895838445</c:v>
                </c:pt>
                <c:pt idx="189">
                  <c:v>12.671639287050001</c:v>
                </c:pt>
                <c:pt idx="190">
                  <c:v>12.70309649006</c:v>
                </c:pt>
                <c:pt idx="191">
                  <c:v>12.7662453664</c:v>
                </c:pt>
                <c:pt idx="192">
                  <c:v>12.82970816468</c:v>
                </c:pt>
                <c:pt idx="193">
                  <c:v>12.89348644543</c:v>
                </c:pt>
                <c:pt idx="194">
                  <c:v>12.925494381529999</c:v>
                </c:pt>
                <c:pt idx="195">
                  <c:v>12.957581776970001</c:v>
                </c:pt>
                <c:pt idx="196">
                  <c:v>13.02199573541</c:v>
                </c:pt>
                <c:pt idx="197">
                  <c:v>13.08672990468</c:v>
                </c:pt>
                <c:pt idx="198">
                  <c:v>13.119217565510001</c:v>
                </c:pt>
                <c:pt idx="199">
                  <c:v>13.18443503814</c:v>
                </c:pt>
                <c:pt idx="200">
                  <c:v>13.217165250880001</c:v>
                </c:pt>
                <c:pt idx="201">
                  <c:v>13.28286963521</c:v>
                </c:pt>
                <c:pt idx="202">
                  <c:v>13.34890064527</c:v>
                </c:pt>
                <c:pt idx="203">
                  <c:v>13.415259904739999</c:v>
                </c:pt>
                <c:pt idx="204">
                  <c:v>13.44856313763</c:v>
                </c:pt>
                <c:pt idx="205">
                  <c:v>13.51541783335</c:v>
                </c:pt>
                <c:pt idx="206">
                  <c:v>13.58260487315</c:v>
                </c:pt>
                <c:pt idx="207">
                  <c:v>13.616323538050001</c:v>
                </c:pt>
                <c:pt idx="208">
                  <c:v>13.684012194279999</c:v>
                </c:pt>
                <c:pt idx="209">
                  <c:v>13.752037340319999</c:v>
                </c:pt>
                <c:pt idx="210">
                  <c:v>13.820400648910001</c:v>
                </c:pt>
                <c:pt idx="211">
                  <c:v>13.88910380111</c:v>
                </c:pt>
                <c:pt idx="212">
                  <c:v>13.95814848633</c:v>
                </c:pt>
                <c:pt idx="213">
                  <c:v>13.992799434049999</c:v>
                </c:pt>
                <c:pt idx="214">
                  <c:v>14.062359604819999</c:v>
                </c:pt>
                <c:pt idx="215">
                  <c:v>14.09726925549</c:v>
                </c:pt>
                <c:pt idx="216">
                  <c:v>14.202519045480001</c:v>
                </c:pt>
                <c:pt idx="217">
                  <c:v>14.237776640390001</c:v>
                </c:pt>
                <c:pt idx="218">
                  <c:v>14.3440754543</c:v>
                </c:pt>
                <c:pt idx="219">
                  <c:v>14.379684461409999</c:v>
                </c:pt>
                <c:pt idx="220">
                  <c:v>14.451167891980001</c:v>
                </c:pt>
                <c:pt idx="221">
                  <c:v>14.523006676710001</c:v>
                </c:pt>
                <c:pt idx="222">
                  <c:v>14.59520258213</c:v>
                </c:pt>
                <c:pt idx="223">
                  <c:v>14.66775738354</c:v>
                </c:pt>
                <c:pt idx="224">
                  <c:v>14.740672865040001</c:v>
                </c:pt>
                <c:pt idx="225">
                  <c:v>14.81395081965</c:v>
                </c:pt>
                <c:pt idx="226">
                  <c:v>14.887593049259999</c:v>
                </c:pt>
                <c:pt idx="227">
                  <c:v>14.961601364730001</c:v>
                </c:pt>
                <c:pt idx="228">
                  <c:v>15.03597758593</c:v>
                </c:pt>
                <c:pt idx="229">
                  <c:v>15.11072354177</c:v>
                </c:pt>
                <c:pt idx="230">
                  <c:v>15.14823574419</c:v>
                </c:pt>
                <c:pt idx="231">
                  <c:v>15.223539751100001</c:v>
                </c:pt>
                <c:pt idx="232">
                  <c:v>15.2992181048</c:v>
                </c:pt>
                <c:pt idx="233">
                  <c:v>15.33719824287</c:v>
                </c:pt>
                <c:pt idx="234">
                  <c:v>15.41344160889</c:v>
                </c:pt>
                <c:pt idx="235">
                  <c:v>15.49006399139</c:v>
                </c:pt>
                <c:pt idx="236">
                  <c:v>15.56706727451</c:v>
                </c:pt>
                <c:pt idx="237">
                  <c:v>15.644453351759999</c:v>
                </c:pt>
                <c:pt idx="238">
                  <c:v>15.72222412607</c:v>
                </c:pt>
                <c:pt idx="239">
                  <c:v>15.800381509819999</c:v>
                </c:pt>
                <c:pt idx="240">
                  <c:v>15.87892742489</c:v>
                </c:pt>
                <c:pt idx="241">
                  <c:v>15.918346684879999</c:v>
                </c:pt>
                <c:pt idx="242">
                  <c:v>15.997479021409999</c:v>
                </c:pt>
                <c:pt idx="243">
                  <c:v>16.037192584410001</c:v>
                </c:pt>
                <c:pt idx="244">
                  <c:v>16.116915720590001</c:v>
                </c:pt>
                <c:pt idx="245">
                  <c:v>16.197035171669999</c:v>
                </c:pt>
                <c:pt idx="246">
                  <c:v>16.277552907800001</c:v>
                </c:pt>
                <c:pt idx="247">
                  <c:v>16.358470908899999</c:v>
                </c:pt>
                <c:pt idx="248">
                  <c:v>16.439791164740001</c:v>
                </c:pt>
                <c:pt idx="249">
                  <c:v>16.521515674989999</c:v>
                </c:pt>
                <c:pt idx="250">
                  <c:v>16.562530153139999</c:v>
                </c:pt>
                <c:pt idx="251">
                  <c:v>16.603646449260001</c:v>
                </c:pt>
                <c:pt idx="252">
                  <c:v>16.686185507139999</c:v>
                </c:pt>
                <c:pt idx="253">
                  <c:v>16.769134878269998</c:v>
                </c:pt>
                <c:pt idx="254">
                  <c:v>16.85249660237</c:v>
                </c:pt>
                <c:pt idx="255">
                  <c:v>16.936272729300001</c:v>
                </c:pt>
                <c:pt idx="256">
                  <c:v>17.020465319119999</c:v>
                </c:pt>
                <c:pt idx="257">
                  <c:v>17.062718434179999</c:v>
                </c:pt>
                <c:pt idx="258">
                  <c:v>17.147539603359998</c:v>
                </c:pt>
                <c:pt idx="259">
                  <c:v>17.23278243048</c:v>
                </c:pt>
                <c:pt idx="260">
                  <c:v>17.31844901166</c:v>
                </c:pt>
                <c:pt idx="261">
                  <c:v>17.404541453450001</c:v>
                </c:pt>
                <c:pt idx="262">
                  <c:v>17.447748033220002</c:v>
                </c:pt>
                <c:pt idx="263">
                  <c:v>17.5344832386</c:v>
                </c:pt>
                <c:pt idx="264">
                  <c:v>17.621649616860001</c:v>
                </c:pt>
                <c:pt idx="265">
                  <c:v>17.70924931143</c:v>
                </c:pt>
                <c:pt idx="266">
                  <c:v>17.79728447638</c:v>
                </c:pt>
                <c:pt idx="267">
                  <c:v>17.885757276500001</c:v>
                </c:pt>
                <c:pt idx="268">
                  <c:v>17.974669887320001</c:v>
                </c:pt>
                <c:pt idx="269">
                  <c:v>18.019291804569999</c:v>
                </c:pt>
                <c:pt idx="270">
                  <c:v>18.10886823429</c:v>
                </c:pt>
                <c:pt idx="271">
                  <c:v>18.19888996101</c:v>
                </c:pt>
                <c:pt idx="272">
                  <c:v>18.244068502089998</c:v>
                </c:pt>
                <c:pt idx="273">
                  <c:v>18.334762328330001</c:v>
                </c:pt>
                <c:pt idx="274">
                  <c:v>18.425907006319999</c:v>
                </c:pt>
                <c:pt idx="275">
                  <c:v>18.517504777300001</c:v>
                </c:pt>
                <c:pt idx="276">
                  <c:v>18.60955789366</c:v>
                </c:pt>
                <c:pt idx="277">
                  <c:v>18.70206861898</c:v>
                </c:pt>
                <c:pt idx="278">
                  <c:v>18.79503922812</c:v>
                </c:pt>
                <c:pt idx="279">
                  <c:v>18.888472007200001</c:v>
                </c:pt>
                <c:pt idx="280">
                  <c:v>18.935362428009999</c:v>
                </c:pt>
                <c:pt idx="281">
                  <c:v>18.982369253750001</c:v>
                </c:pt>
                <c:pt idx="282">
                  <c:v>19.076733276700001</c:v>
                </c:pt>
                <c:pt idx="283">
                  <c:v>19.17156639645</c:v>
                </c:pt>
                <c:pt idx="284">
                  <c:v>19.266870944960001</c:v>
                </c:pt>
                <c:pt idx="285">
                  <c:v>19.362649265759998</c:v>
                </c:pt>
                <c:pt idx="286">
                  <c:v>19.458903714049999</c:v>
                </c:pt>
                <c:pt idx="287">
                  <c:v>19.55563665671</c:v>
                </c:pt>
                <c:pt idx="288">
                  <c:v>19.652850472410002</c:v>
                </c:pt>
                <c:pt idx="289">
                  <c:v>19.75054755164</c:v>
                </c:pt>
                <c:pt idx="290">
                  <c:v>19.84873029677</c:v>
                </c:pt>
                <c:pt idx="291">
                  <c:v>19.947401122110001</c:v>
                </c:pt>
                <c:pt idx="292">
                  <c:v>19.996920322609999</c:v>
                </c:pt>
                <c:pt idx="293">
                  <c:v>20.146216730750002</c:v>
                </c:pt>
                <c:pt idx="294">
                  <c:v>20.24636640292</c:v>
                </c:pt>
                <c:pt idx="295">
                  <c:v>20.296627781400002</c:v>
                </c:pt>
                <c:pt idx="296">
                  <c:v>20.347013933180001</c:v>
                </c:pt>
                <c:pt idx="297">
                  <c:v>20.49892412973</c:v>
                </c:pt>
                <c:pt idx="298">
                  <c:v>20.600827159910001</c:v>
                </c:pt>
                <c:pt idx="299">
                  <c:v>20.651968483249998</c:v>
                </c:pt>
                <c:pt idx="300">
                  <c:v>20.754632318399999</c:v>
                </c:pt>
                <c:pt idx="301">
                  <c:v>20.857806509890001</c:v>
                </c:pt>
                <c:pt idx="302">
                  <c:v>20.961493594779999</c:v>
                </c:pt>
                <c:pt idx="303">
                  <c:v>21.065696122719999</c:v>
                </c:pt>
                <c:pt idx="304">
                  <c:v>21.170416656059999</c:v>
                </c:pt>
                <c:pt idx="305">
                  <c:v>21.275657769879999</c:v>
                </c:pt>
                <c:pt idx="306">
                  <c:v>21.381422052049999</c:v>
                </c:pt>
                <c:pt idx="307">
                  <c:v>21.487712103309999</c:v>
                </c:pt>
                <c:pt idx="308">
                  <c:v>21.59453053735</c:v>
                </c:pt>
                <c:pt idx="309">
                  <c:v>21.648138718230001</c:v>
                </c:pt>
                <c:pt idx="310">
                  <c:v>21.755754655490001</c:v>
                </c:pt>
                <c:pt idx="311">
                  <c:v>21.863905566690001</c:v>
                </c:pt>
                <c:pt idx="312">
                  <c:v>21.972594111260001</c:v>
                </c:pt>
                <c:pt idx="313">
                  <c:v>22.08182296184</c:v>
                </c:pt>
                <c:pt idx="314">
                  <c:v>22.191594804379999</c:v>
                </c:pt>
                <c:pt idx="315">
                  <c:v>22.24668519063</c:v>
                </c:pt>
                <c:pt idx="316">
                  <c:v>22.357276586459999</c:v>
                </c:pt>
                <c:pt idx="317">
                  <c:v>22.46841774764</c:v>
                </c:pt>
                <c:pt idx="318">
                  <c:v>22.580111407139999</c:v>
                </c:pt>
                <c:pt idx="319">
                  <c:v>22.6923603115</c:v>
                </c:pt>
                <c:pt idx="320">
                  <c:v>22.805167220929999</c:v>
                </c:pt>
                <c:pt idx="321">
                  <c:v>22.861780793849999</c:v>
                </c:pt>
                <c:pt idx="322">
                  <c:v>22.97542991629</c:v>
                </c:pt>
                <c:pt idx="323">
                  <c:v>23.14696378783</c:v>
                </c:pt>
                <c:pt idx="324">
                  <c:v>23.262030594980001</c:v>
                </c:pt>
                <c:pt idx="325">
                  <c:v>23.319778326129999</c:v>
                </c:pt>
                <c:pt idx="326">
                  <c:v>23.435704218600002</c:v>
                </c:pt>
                <c:pt idx="327">
                  <c:v>23.55220639497</c:v>
                </c:pt>
                <c:pt idx="328">
                  <c:v>23.610674484299999</c:v>
                </c:pt>
                <c:pt idx="329">
                  <c:v>23.728046462430001</c:v>
                </c:pt>
                <c:pt idx="330">
                  <c:v>23.84600191314</c:v>
                </c:pt>
                <c:pt idx="331">
                  <c:v>23.964543736949999</c:v>
                </c:pt>
                <c:pt idx="332">
                  <c:v>24.083674848819999</c:v>
                </c:pt>
                <c:pt idx="333">
                  <c:v>24.203398178179999</c:v>
                </c:pt>
                <c:pt idx="334">
                  <c:v>24.32371666901</c:v>
                </c:pt>
                <c:pt idx="335">
                  <c:v>24.444633279960001</c:v>
                </c:pt>
                <c:pt idx="336">
                  <c:v>24.56615098436</c:v>
                </c:pt>
                <c:pt idx="337">
                  <c:v>24.688272770320001</c:v>
                </c:pt>
                <c:pt idx="338">
                  <c:v>24.811001640840001</c:v>
                </c:pt>
                <c:pt idx="339">
                  <c:v>24.996239835899999</c:v>
                </c:pt>
                <c:pt idx="340">
                  <c:v>25.120499653940001</c:v>
                </c:pt>
                <c:pt idx="341">
                  <c:v>25.245377184980001</c:v>
                </c:pt>
                <c:pt idx="342">
                  <c:v>25.370875499770001</c:v>
                </c:pt>
                <c:pt idx="343">
                  <c:v>25.560293696279999</c:v>
                </c:pt>
                <c:pt idx="344">
                  <c:v>25.687357505270001</c:v>
                </c:pt>
                <c:pt idx="345">
                  <c:v>25.81505296628</c:v>
                </c:pt>
                <c:pt idx="346">
                  <c:v>26.007787378460002</c:v>
                </c:pt>
                <c:pt idx="347">
                  <c:v>26.07235142016</c:v>
                </c:pt>
                <c:pt idx="348">
                  <c:v>26.267006814889999</c:v>
                </c:pt>
                <c:pt idx="349">
                  <c:v>26.39758379401</c:v>
                </c:pt>
                <c:pt idx="350">
                  <c:v>26.528809889640002</c:v>
                </c:pt>
                <c:pt idx="351">
                  <c:v>26.66068832861</c:v>
                </c:pt>
                <c:pt idx="352">
                  <c:v>26.793222353819999</c:v>
                </c:pt>
                <c:pt idx="353">
                  <c:v>26.926415224279999</c:v>
                </c:pt>
                <c:pt idx="354">
                  <c:v>27.060270215199999</c:v>
                </c:pt>
                <c:pt idx="355">
                  <c:v>27.194790618070002</c:v>
                </c:pt>
                <c:pt idx="356">
                  <c:v>27.329979740759999</c:v>
                </c:pt>
                <c:pt idx="357">
                  <c:v>27.46584090755</c:v>
                </c:pt>
                <c:pt idx="358">
                  <c:v>27.60237745929</c:v>
                </c:pt>
                <c:pt idx="359">
                  <c:v>27.808455982590001</c:v>
                </c:pt>
                <c:pt idx="360">
                  <c:v>27.946695721969999</c:v>
                </c:pt>
                <c:pt idx="361">
                  <c:v>28.085622670509998</c:v>
                </c:pt>
                <c:pt idx="362">
                  <c:v>28.225240244409999</c:v>
                </c:pt>
                <c:pt idx="363">
                  <c:v>28.29530908808</c:v>
                </c:pt>
                <c:pt idx="364">
                  <c:v>28.435969042610001</c:v>
                </c:pt>
                <c:pt idx="365">
                  <c:v>28.577328237530001</c:v>
                </c:pt>
                <c:pt idx="366">
                  <c:v>28.719390148839999</c:v>
                </c:pt>
                <c:pt idx="367">
                  <c:v>28.862158269870001</c:v>
                </c:pt>
                <c:pt idx="368">
                  <c:v>29.005636111280001</c:v>
                </c:pt>
                <c:pt idx="369">
                  <c:v>29.07764227897</c:v>
                </c:pt>
                <c:pt idx="370">
                  <c:v>29.22219132164</c:v>
                </c:pt>
                <c:pt idx="371">
                  <c:v>29.3674589379</c:v>
                </c:pt>
                <c:pt idx="372">
                  <c:v>29.513448699880001</c:v>
                </c:pt>
                <c:pt idx="373">
                  <c:v>29.660164197459999</c:v>
                </c:pt>
                <c:pt idx="374">
                  <c:v>29.807609038380001</c:v>
                </c:pt>
                <c:pt idx="375">
                  <c:v>29.881606094910001</c:v>
                </c:pt>
                <c:pt idx="376">
                  <c:v>30.030151754599999</c:v>
                </c:pt>
                <c:pt idx="377">
                  <c:v>30.17943585562</c:v>
                </c:pt>
                <c:pt idx="378">
                  <c:v>30.329462068870001</c:v>
                </c:pt>
                <c:pt idx="379">
                  <c:v>30.404754619719998</c:v>
                </c:pt>
                <c:pt idx="380">
                  <c:v>30.555900924180001</c:v>
                </c:pt>
                <c:pt idx="381">
                  <c:v>30.707798598139998</c:v>
                </c:pt>
                <c:pt idx="382">
                  <c:v>30.860451376770001</c:v>
                </c:pt>
                <c:pt idx="383">
                  <c:v>31.013863013800002</c:v>
                </c:pt>
                <c:pt idx="384">
                  <c:v>31.090854582350001</c:v>
                </c:pt>
                <c:pt idx="385">
                  <c:v>31.168037281610001</c:v>
                </c:pt>
                <c:pt idx="386">
                  <c:v>31.32297797136</c:v>
                </c:pt>
                <c:pt idx="387">
                  <c:v>31.47868889303</c:v>
                </c:pt>
                <c:pt idx="388">
                  <c:v>31.63517387556</c:v>
                </c:pt>
                <c:pt idx="389">
                  <c:v>31.792436766910001</c:v>
                </c:pt>
                <c:pt idx="390">
                  <c:v>31.87136113611</c:v>
                </c:pt>
                <c:pt idx="391">
                  <c:v>32.029798147500003</c:v>
                </c:pt>
                <c:pt idx="392">
                  <c:v>32.189022771509997</c:v>
                </c:pt>
                <c:pt idx="393">
                  <c:v>32.349038923489999</c:v>
                </c:pt>
                <c:pt idx="394">
                  <c:v>32.590555879109999</c:v>
                </c:pt>
                <c:pt idx="395">
                  <c:v>32.752568108550001</c:v>
                </c:pt>
                <c:pt idx="396">
                  <c:v>32.915385723530001</c:v>
                </c:pt>
                <c:pt idx="397">
                  <c:v>32.997097800970003</c:v>
                </c:pt>
                <c:pt idx="398">
                  <c:v>33.243453144749999</c:v>
                </c:pt>
                <c:pt idx="399">
                  <c:v>33.408711018170003</c:v>
                </c:pt>
                <c:pt idx="400">
                  <c:v>33.574790411690003</c:v>
                </c:pt>
                <c:pt idx="401">
                  <c:v>33.741695409190001</c:v>
                </c:pt>
                <c:pt idx="402">
                  <c:v>33.909430114860001</c:v>
                </c:pt>
                <c:pt idx="403">
                  <c:v>34.077998653320002</c:v>
                </c:pt>
                <c:pt idx="404">
                  <c:v>34.247405169639997</c:v>
                </c:pt>
                <c:pt idx="405">
                  <c:v>34.417653829549998</c:v>
                </c:pt>
                <c:pt idx="406">
                  <c:v>34.588748819449997</c:v>
                </c:pt>
                <c:pt idx="407">
                  <c:v>34.760694346569998</c:v>
                </c:pt>
                <c:pt idx="408">
                  <c:v>34.760694346569998</c:v>
                </c:pt>
                <c:pt idx="409">
                  <c:v>34.933494639039999</c:v>
                </c:pt>
                <c:pt idx="410">
                  <c:v>35.10715394604</c:v>
                </c:pt>
                <c:pt idx="411">
                  <c:v>35.369262905790002</c:v>
                </c:pt>
                <c:pt idx="412">
                  <c:v>35.545088478030003</c:v>
                </c:pt>
                <c:pt idx="413">
                  <c:v>35.721788103869997</c:v>
                </c:pt>
                <c:pt idx="414">
                  <c:v>35.899366128369998</c:v>
                </c:pt>
                <c:pt idx="415">
                  <c:v>35.988485903840001</c:v>
                </c:pt>
                <c:pt idx="416">
                  <c:v>36.257174861590002</c:v>
                </c:pt>
                <c:pt idx="417">
                  <c:v>36.34718289325</c:v>
                </c:pt>
                <c:pt idx="418">
                  <c:v>36.618549871980001</c:v>
                </c:pt>
                <c:pt idx="419">
                  <c:v>36.800585825139997</c:v>
                </c:pt>
                <c:pt idx="420">
                  <c:v>36.983526704589998</c:v>
                </c:pt>
                <c:pt idx="421">
                  <c:v>37.167377008830002</c:v>
                </c:pt>
                <c:pt idx="422">
                  <c:v>37.35214125876</c:v>
                </c:pt>
                <c:pt idx="423">
                  <c:v>37.444867532259998</c:v>
                </c:pt>
                <c:pt idx="424">
                  <c:v>37.631011226539997</c:v>
                </c:pt>
              </c:numCache>
            </c:numRef>
          </c:xVal>
          <c:yVal>
            <c:numRef>
              <c:f>'aid3'!$G$38:$G$462</c:f>
              <c:numCache>
                <c:formatCode>0.00</c:formatCode>
                <c:ptCount val="425"/>
                <c:pt idx="0">
                  <c:v>9.9521369036029999</c:v>
                </c:pt>
                <c:pt idx="1">
                  <c:v>10.005544085209999</c:v>
                </c:pt>
                <c:pt idx="2">
                  <c:v>9.8989759265370001</c:v>
                </c:pt>
                <c:pt idx="3">
                  <c:v>9.7935428158309996</c:v>
                </c:pt>
                <c:pt idx="4">
                  <c:v>9.8460989175780007</c:v>
                </c:pt>
                <c:pt idx="5">
                  <c:v>9.6892326637949999</c:v>
                </c:pt>
                <c:pt idx="6">
                  <c:v>9.7412289951840005</c:v>
                </c:pt>
                <c:pt idx="7">
                  <c:v>9.6117203560579991</c:v>
                </c:pt>
                <c:pt idx="8">
                  <c:v>9.5348281343549992</c:v>
                </c:pt>
                <c:pt idx="9">
                  <c:v>9.4332735293419994</c:v>
                </c:pt>
                <c:pt idx="10">
                  <c:v>9.4838962807549994</c:v>
                </c:pt>
                <c:pt idx="11">
                  <c:v>9.3328005733800001</c:v>
                </c:pt>
                <c:pt idx="12">
                  <c:v>9.3828841463770001</c:v>
                </c:pt>
                <c:pt idx="13">
                  <c:v>9.2829478832440007</c:v>
                </c:pt>
                <c:pt idx="14">
                  <c:v>9.1840760323470008</c:v>
                </c:pt>
                <c:pt idx="15">
                  <c:v>9.2333614894569997</c:v>
                </c:pt>
                <c:pt idx="16">
                  <c:v>9.1106048966640003</c:v>
                </c:pt>
                <c:pt idx="17">
                  <c:v>9.0377215182870003</c:v>
                </c:pt>
                <c:pt idx="18">
                  <c:v>8.9414615515559994</c:v>
                </c:pt>
                <c:pt idx="19">
                  <c:v>8.9894450414840001</c:v>
                </c:pt>
                <c:pt idx="20">
                  <c:v>8.8462268411539995</c:v>
                </c:pt>
                <c:pt idx="21">
                  <c:v>8.8936992632070009</c:v>
                </c:pt>
                <c:pt idx="22">
                  <c:v>8.7754584448309991</c:v>
                </c:pt>
                <c:pt idx="23">
                  <c:v>8.7052561843310006</c:v>
                </c:pt>
                <c:pt idx="24">
                  <c:v>8.6125372762530006</c:v>
                </c:pt>
                <c:pt idx="25">
                  <c:v>8.6587556258229998</c:v>
                </c:pt>
                <c:pt idx="26">
                  <c:v>8.5436383589790008</c:v>
                </c:pt>
                <c:pt idx="27">
                  <c:v>8.4752906219960007</c:v>
                </c:pt>
                <c:pt idx="28">
                  <c:v>8.3850210566340007</c:v>
                </c:pt>
                <c:pt idx="29">
                  <c:v>8.4300184623829999</c:v>
                </c:pt>
                <c:pt idx="30">
                  <c:v>8.2957129443719992</c:v>
                </c:pt>
                <c:pt idx="31">
                  <c:v>8.3402310867599994</c:v>
                </c:pt>
                <c:pt idx="32">
                  <c:v>8.2514000284770006</c:v>
                </c:pt>
                <c:pt idx="33">
                  <c:v>8.18539015128</c:v>
                </c:pt>
                <c:pt idx="34">
                  <c:v>8.1199083425170002</c:v>
                </c:pt>
                <c:pt idx="35">
                  <c:v>8.0334239221540003</c:v>
                </c:pt>
                <c:pt idx="36">
                  <c:v>8.0765345158340001</c:v>
                </c:pt>
                <c:pt idx="37">
                  <c:v>7.969157818857</c:v>
                </c:pt>
                <c:pt idx="38">
                  <c:v>7.905405834083</c:v>
                </c:pt>
                <c:pt idx="39">
                  <c:v>7.8421638549640003</c:v>
                </c:pt>
                <c:pt idx="40">
                  <c:v>7.7586376663939998</c:v>
                </c:pt>
                <c:pt idx="41">
                  <c:v>7.80027364617</c:v>
                </c:pt>
                <c:pt idx="42">
                  <c:v>7.6965698090850001</c:v>
                </c:pt>
                <c:pt idx="43">
                  <c:v>7.6554573148460001</c:v>
                </c:pt>
                <c:pt idx="44">
                  <c:v>7.5739197210010003</c:v>
                </c:pt>
                <c:pt idx="45">
                  <c:v>7.6145644297609998</c:v>
                </c:pt>
                <c:pt idx="46">
                  <c:v>7.4932505768039999</c:v>
                </c:pt>
                <c:pt idx="47">
                  <c:v>7.5334623823919999</c:v>
                </c:pt>
                <c:pt idx="48">
                  <c:v>7.4333057736589998</c:v>
                </c:pt>
                <c:pt idx="49">
                  <c:v>7.3738405193279997</c:v>
                </c:pt>
                <c:pt idx="50">
                  <c:v>7.2953024008830001</c:v>
                </c:pt>
                <c:pt idx="51">
                  <c:v>7.3344519367009999</c:v>
                </c:pt>
                <c:pt idx="52">
                  <c:v>7.2563333425409997</c:v>
                </c:pt>
                <c:pt idx="53">
                  <c:v>7.1790467825680002</c:v>
                </c:pt>
                <c:pt idx="54">
                  <c:v>7.2175724438369997</c:v>
                </c:pt>
                <c:pt idx="55">
                  <c:v>7.1406987227430001</c:v>
                </c:pt>
                <c:pt idx="56">
                  <c:v>7.0835742779019997</c:v>
                </c:pt>
                <c:pt idx="57">
                  <c:v>7.0269068194599997</c:v>
                </c:pt>
                <c:pt idx="58">
                  <c:v>6.9520638609449996</c:v>
                </c:pt>
                <c:pt idx="59">
                  <c:v>6.9893714402849998</c:v>
                </c:pt>
                <c:pt idx="60">
                  <c:v>6.896448464753</c:v>
                </c:pt>
                <c:pt idx="61">
                  <c:v>6.8596099503490002</c:v>
                </c:pt>
                <c:pt idx="62">
                  <c:v>6.8047341706170004</c:v>
                </c:pt>
                <c:pt idx="63">
                  <c:v>6.7502973883250004</c:v>
                </c:pt>
                <c:pt idx="64">
                  <c:v>6.696296091562</c:v>
                </c:pt>
                <c:pt idx="65">
                  <c:v>6.6427267965150003</c:v>
                </c:pt>
                <c:pt idx="66">
                  <c:v>6.589586047239</c:v>
                </c:pt>
                <c:pt idx="67">
                  <c:v>6.554386688938</c:v>
                </c:pt>
                <c:pt idx="68">
                  <c:v>6.4845765002359999</c:v>
                </c:pt>
                <c:pt idx="69">
                  <c:v>6.5193753538020003</c:v>
                </c:pt>
                <c:pt idx="70">
                  <c:v>6.449938067712</c:v>
                </c:pt>
                <c:pt idx="71">
                  <c:v>6.398339597354</c:v>
                </c:pt>
                <c:pt idx="72">
                  <c:v>6.3471539064859996</c:v>
                </c:pt>
                <c:pt idx="73">
                  <c:v>6.3132495393610002</c:v>
                </c:pt>
                <c:pt idx="74">
                  <c:v>6.279538606829</c:v>
                </c:pt>
                <c:pt idx="75">
                  <c:v>6.2460076809579999</c:v>
                </c:pt>
                <c:pt idx="76">
                  <c:v>6.2126436030410002</c:v>
                </c:pt>
                <c:pt idx="77">
                  <c:v>6.1794698772060004</c:v>
                </c:pt>
                <c:pt idx="78">
                  <c:v>6.1464732895019996</c:v>
                </c:pt>
                <c:pt idx="79">
                  <c:v>6.113640890918</c:v>
                </c:pt>
                <c:pt idx="80">
                  <c:v>6.0485250464459996</c:v>
                </c:pt>
                <c:pt idx="81">
                  <c:v>6.0809838719949996</c:v>
                </c:pt>
                <c:pt idx="82">
                  <c:v>6.0162158545219997</c:v>
                </c:pt>
                <c:pt idx="83">
                  <c:v>5.9521376754329998</c:v>
                </c:pt>
                <c:pt idx="84">
                  <c:v>5.9840792474629998</c:v>
                </c:pt>
                <c:pt idx="85">
                  <c:v>5.9203433525119999</c:v>
                </c:pt>
                <c:pt idx="86">
                  <c:v>5.8887188642000003</c:v>
                </c:pt>
                <c:pt idx="87">
                  <c:v>5.857274803088</c:v>
                </c:pt>
                <c:pt idx="88">
                  <c:v>5.825998644197</c:v>
                </c:pt>
                <c:pt idx="89">
                  <c:v>5.7948781136700003</c:v>
                </c:pt>
                <c:pt idx="90">
                  <c:v>5.73315738314</c:v>
                </c:pt>
                <c:pt idx="91">
                  <c:v>5.7639238185790003</c:v>
                </c:pt>
                <c:pt idx="92">
                  <c:v>5.7025327794880001</c:v>
                </c:pt>
                <c:pt idx="93">
                  <c:v>5.6720828983939997</c:v>
                </c:pt>
                <c:pt idx="94">
                  <c:v>5.6417956108859997</c:v>
                </c:pt>
                <c:pt idx="95">
                  <c:v>5.6116590311749999</c:v>
                </c:pt>
                <c:pt idx="96">
                  <c:v>5.5816834309649996</c:v>
                </c:pt>
                <c:pt idx="97">
                  <c:v>5.5518788505529999</c:v>
                </c:pt>
                <c:pt idx="98">
                  <c:v>5.5222334180079997</c:v>
                </c:pt>
                <c:pt idx="99">
                  <c:v>5.4927354994269999</c:v>
                </c:pt>
                <c:pt idx="100">
                  <c:v>5.463405875326</c:v>
                </c:pt>
                <c:pt idx="101">
                  <c:v>5.4342221937459998</c:v>
                </c:pt>
                <c:pt idx="102">
                  <c:v>5.4052050138289998</c:v>
                </c:pt>
                <c:pt idx="103">
                  <c:v>5.3763322217280001</c:v>
                </c:pt>
                <c:pt idx="104">
                  <c:v>5.3476241575739998</c:v>
                </c:pt>
                <c:pt idx="105">
                  <c:v>5.3190693862050002</c:v>
                </c:pt>
                <c:pt idx="106">
                  <c:v>5.290656701734</c:v>
                </c:pt>
                <c:pt idx="107">
                  <c:v>5.2624061201580004</c:v>
                </c:pt>
                <c:pt idx="108">
                  <c:v>5.2343063885429997</c:v>
                </c:pt>
                <c:pt idx="109">
                  <c:v>5.2063464795729999</c:v>
                </c:pt>
                <c:pt idx="110">
                  <c:v>5.1508941470460003</c:v>
                </c:pt>
                <c:pt idx="111">
                  <c:v>5.1785359230579999</c:v>
                </c:pt>
                <c:pt idx="112">
                  <c:v>5.1233797982910003</c:v>
                </c:pt>
                <c:pt idx="113">
                  <c:v>5.096022427156</c:v>
                </c:pt>
                <c:pt idx="114">
                  <c:v>5.0688111364950004</c:v>
                </c:pt>
                <c:pt idx="115">
                  <c:v>5.0417352476500001</c:v>
                </c:pt>
                <c:pt idx="116">
                  <c:v>4.9880361746890003</c:v>
                </c:pt>
                <c:pt idx="117">
                  <c:v>5.0148039891199998</c:v>
                </c:pt>
                <c:pt idx="118">
                  <c:v>4.961391758595</c:v>
                </c:pt>
                <c:pt idx="119">
                  <c:v>4.9348896680329997</c:v>
                </c:pt>
                <c:pt idx="120">
                  <c:v>4.9085387798550002</c:v>
                </c:pt>
                <c:pt idx="121">
                  <c:v>4.8823285978230002</c:v>
                </c:pt>
                <c:pt idx="122">
                  <c:v>4.8562488361460003</c:v>
                </c:pt>
                <c:pt idx="123">
                  <c:v>4.8045253624299997</c:v>
                </c:pt>
                <c:pt idx="124">
                  <c:v>4.8303083838080001</c:v>
                </c:pt>
                <c:pt idx="125">
                  <c:v>4.7788611995389996</c:v>
                </c:pt>
                <c:pt idx="126">
                  <c:v>4.753343458402</c:v>
                </c:pt>
                <c:pt idx="127">
                  <c:v>4.727961974646</c:v>
                </c:pt>
                <c:pt idx="128">
                  <c:v>4.7027067876900004</c:v>
                </c:pt>
                <c:pt idx="129">
                  <c:v>4.6775956891580002</c:v>
                </c:pt>
                <c:pt idx="130">
                  <c:v>4.6526186766529998</c:v>
                </c:pt>
                <c:pt idx="131">
                  <c:v>4.6277659483229998</c:v>
                </c:pt>
                <c:pt idx="132">
                  <c:v>4.6030459749319999</c:v>
                </c:pt>
                <c:pt idx="133">
                  <c:v>4.5784670364090001</c:v>
                </c:pt>
                <c:pt idx="134">
                  <c:v>4.5540193423320003</c:v>
                </c:pt>
                <c:pt idx="135">
                  <c:v>4.5296932985730001</c:v>
                </c:pt>
                <c:pt idx="136">
                  <c:v>4.5054971963790003</c:v>
                </c:pt>
                <c:pt idx="137">
                  <c:v>4.4814391402130003</c:v>
                </c:pt>
                <c:pt idx="138">
                  <c:v>4.4575095471299999</c:v>
                </c:pt>
                <c:pt idx="139">
                  <c:v>4.4100330100580001</c:v>
                </c:pt>
                <c:pt idx="140">
                  <c:v>4.4336990263239997</c:v>
                </c:pt>
                <c:pt idx="141">
                  <c:v>4.3864760929879996</c:v>
                </c:pt>
                <c:pt idx="142">
                  <c:v>4.3630450090670001</c:v>
                </c:pt>
                <c:pt idx="143">
                  <c:v>4.3397476065139999</c:v>
                </c:pt>
                <c:pt idx="144">
                  <c:v>4.316574605374</c:v>
                </c:pt>
                <c:pt idx="145">
                  <c:v>4.2935169117519996</c:v>
                </c:pt>
                <c:pt idx="146">
                  <c:v>4.2705823845959996</c:v>
                </c:pt>
                <c:pt idx="147">
                  <c:v>4.2477787058020002</c:v>
                </c:pt>
                <c:pt idx="148">
                  <c:v>4.2250967920790004</c:v>
                </c:pt>
                <c:pt idx="149">
                  <c:v>4.2025277422510001</c:v>
                </c:pt>
                <c:pt idx="150">
                  <c:v>4.1800792487180001</c:v>
                </c:pt>
                <c:pt idx="151">
                  <c:v>4.1577588305789996</c:v>
                </c:pt>
                <c:pt idx="152">
                  <c:v>4.1355575970379999</c:v>
                </c:pt>
                <c:pt idx="153">
                  <c:v>4.1134668355560002</c:v>
                </c:pt>
                <c:pt idx="154">
                  <c:v>4.0914940755120002</c:v>
                </c:pt>
                <c:pt idx="155">
                  <c:v>4.0696386865819996</c:v>
                </c:pt>
                <c:pt idx="156">
                  <c:v>4.0262933274900004</c:v>
                </c:pt>
                <c:pt idx="157">
                  <c:v>4.047900041808</c:v>
                </c:pt>
                <c:pt idx="158">
                  <c:v>4.0047862190850001</c:v>
                </c:pt>
                <c:pt idx="159">
                  <c:v>3.9833939944400001</c:v>
                </c:pt>
                <c:pt idx="160">
                  <c:v>3.9409672198810002</c:v>
                </c:pt>
                <c:pt idx="161">
                  <c:v>3.9621160398819999</c:v>
                </c:pt>
                <c:pt idx="162">
                  <c:v>3.919908198815</c:v>
                </c:pt>
                <c:pt idx="163">
                  <c:v>3.8989770190790001</c:v>
                </c:pt>
                <c:pt idx="164">
                  <c:v>3.8781499916879998</c:v>
                </c:pt>
                <c:pt idx="165">
                  <c:v>3.8574342152910002</c:v>
                </c:pt>
                <c:pt idx="166">
                  <c:v>3.8368290956219999</c:v>
                </c:pt>
                <c:pt idx="167">
                  <c:v>3.816341534347</c:v>
                </c:pt>
                <c:pt idx="168">
                  <c:v>3.7959633707429998</c:v>
                </c:pt>
                <c:pt idx="169">
                  <c:v>3.7756866077070002</c:v>
                </c:pt>
                <c:pt idx="170">
                  <c:v>3.7555181563379998</c:v>
                </c:pt>
                <c:pt idx="171">
                  <c:v>3.7155184670289998</c:v>
                </c:pt>
                <c:pt idx="172">
                  <c:v>3.7354574380710002</c:v>
                </c:pt>
                <c:pt idx="173">
                  <c:v>3.695671413685</c:v>
                </c:pt>
                <c:pt idx="174">
                  <c:v>3.675930376643</c:v>
                </c:pt>
                <c:pt idx="175">
                  <c:v>3.6562947895979998</c:v>
                </c:pt>
                <c:pt idx="176">
                  <c:v>3.636764089273</c:v>
                </c:pt>
                <c:pt idx="177">
                  <c:v>3.6173448174559999</c:v>
                </c:pt>
                <c:pt idx="178">
                  <c:v>3.5980221748179999</c:v>
                </c:pt>
                <c:pt idx="179">
                  <c:v>3.5788097736559998</c:v>
                </c:pt>
                <c:pt idx="180">
                  <c:v>3.5596929722950001</c:v>
                </c:pt>
                <c:pt idx="181">
                  <c:v>3.5406782864739998</c:v>
                </c:pt>
                <c:pt idx="182">
                  <c:v>3.5217651707269999</c:v>
                </c:pt>
                <c:pt idx="183">
                  <c:v>3.502959959984</c:v>
                </c:pt>
                <c:pt idx="184">
                  <c:v>3.4842483228850001</c:v>
                </c:pt>
                <c:pt idx="185">
                  <c:v>3.4656434412929999</c:v>
                </c:pt>
                <c:pt idx="186">
                  <c:v>3.4471311365199999</c:v>
                </c:pt>
                <c:pt idx="187">
                  <c:v>3.4287244500030001</c:v>
                </c:pt>
                <c:pt idx="188">
                  <c:v>3.4104093540979998</c:v>
                </c:pt>
                <c:pt idx="189">
                  <c:v>3.3921920912910002</c:v>
                </c:pt>
                <c:pt idx="190">
                  <c:v>3.3740787634379998</c:v>
                </c:pt>
                <c:pt idx="191">
                  <c:v>3.3560555664599998</c:v>
                </c:pt>
                <c:pt idx="192">
                  <c:v>3.3381286433550001</c:v>
                </c:pt>
                <c:pt idx="193">
                  <c:v>3.3202974798599998</c:v>
                </c:pt>
                <c:pt idx="194">
                  <c:v>3.302568048505</c:v>
                </c:pt>
                <c:pt idx="195">
                  <c:v>3.2849332872030002</c:v>
                </c:pt>
                <c:pt idx="196">
                  <c:v>3.267386275457</c:v>
                </c:pt>
                <c:pt idx="197">
                  <c:v>3.2499329939620001</c:v>
                </c:pt>
                <c:pt idx="198">
                  <c:v>3.232579288677</c:v>
                </c:pt>
                <c:pt idx="199">
                  <c:v>3.2153119344299999</c:v>
                </c:pt>
                <c:pt idx="200">
                  <c:v>3.1981430956230001</c:v>
                </c:pt>
                <c:pt idx="201">
                  <c:v>3.1810596879680002</c:v>
                </c:pt>
                <c:pt idx="202">
                  <c:v>3.1640675341460001</c:v>
                </c:pt>
                <c:pt idx="203">
                  <c:v>3.1471661467110001</c:v>
                </c:pt>
                <c:pt idx="204">
                  <c:v>3.130361186764</c:v>
                </c:pt>
                <c:pt idx="205">
                  <c:v>3.11363984733</c:v>
                </c:pt>
                <c:pt idx="206">
                  <c:v>3.097007827683</c:v>
                </c:pt>
                <c:pt idx="207">
                  <c:v>3.0804706987000001</c:v>
                </c:pt>
                <c:pt idx="208">
                  <c:v>3.0640158575180001</c:v>
                </c:pt>
                <c:pt idx="209">
                  <c:v>3.0476489125790001</c:v>
                </c:pt>
                <c:pt idx="210">
                  <c:v>3.0313693943689999</c:v>
                </c:pt>
                <c:pt idx="211">
                  <c:v>3.0151768358850002</c:v>
                </c:pt>
                <c:pt idx="212">
                  <c:v>2.9990707726169998</c:v>
                </c:pt>
                <c:pt idx="213">
                  <c:v>2.9830565992740001</c:v>
                </c:pt>
                <c:pt idx="214">
                  <c:v>2.9671221115359998</c:v>
                </c:pt>
                <c:pt idx="215">
                  <c:v>2.951278534834</c:v>
                </c:pt>
                <c:pt idx="216">
                  <c:v>2.9355080314599999</c:v>
                </c:pt>
                <c:pt idx="217">
                  <c:v>2.9198332648309999</c:v>
                </c:pt>
                <c:pt idx="218">
                  <c:v>2.90423079295</c:v>
                </c:pt>
                <c:pt idx="219">
                  <c:v>2.888723037758</c:v>
                </c:pt>
                <c:pt idx="220">
                  <c:v>2.8732924482629998</c:v>
                </c:pt>
                <c:pt idx="221">
                  <c:v>2.8579442838009999</c:v>
                </c:pt>
                <c:pt idx="222">
                  <c:v>2.842678104085</c:v>
                </c:pt>
                <c:pt idx="223">
                  <c:v>2.8274934711799999</c:v>
                </c:pt>
                <c:pt idx="224">
                  <c:v>2.8123899494910001</c:v>
                </c:pt>
                <c:pt idx="225">
                  <c:v>2.7973671057490002</c:v>
                </c:pt>
                <c:pt idx="226">
                  <c:v>2.782424508998</c:v>
                </c:pt>
                <c:pt idx="227">
                  <c:v>2.767561730588</c:v>
                </c:pt>
                <c:pt idx="228">
                  <c:v>2.7527783441540001</c:v>
                </c:pt>
                <c:pt idx="229">
                  <c:v>2.7380739256109998</c:v>
                </c:pt>
                <c:pt idx="230">
                  <c:v>2.723453400191</c:v>
                </c:pt>
                <c:pt idx="231">
                  <c:v>2.7089056256620001</c:v>
                </c:pt>
                <c:pt idx="232">
                  <c:v>2.6944355604660002</c:v>
                </c:pt>
                <c:pt idx="233">
                  <c:v>2.680048051335</c:v>
                </c:pt>
                <c:pt idx="234">
                  <c:v>2.6657321336209998</c:v>
                </c:pt>
                <c:pt idx="235">
                  <c:v>2.6514926867369999</c:v>
                </c:pt>
                <c:pt idx="236">
                  <c:v>2.6373293022020001</c:v>
                </c:pt>
                <c:pt idx="237">
                  <c:v>2.6232415737160002</c:v>
                </c:pt>
                <c:pt idx="238">
                  <c:v>2.6092290971500001</c:v>
                </c:pt>
                <c:pt idx="239">
                  <c:v>2.5952914705339998</c:v>
                </c:pt>
                <c:pt idx="240">
                  <c:v>2.5814282940450002</c:v>
                </c:pt>
                <c:pt idx="241">
                  <c:v>2.567644211138</c:v>
                </c:pt>
                <c:pt idx="242">
                  <c:v>2.5539287170340002</c:v>
                </c:pt>
                <c:pt idx="243">
                  <c:v>2.5402914739420002</c:v>
                </c:pt>
                <c:pt idx="244">
                  <c:v>2.5267220889850002</c:v>
                </c:pt>
                <c:pt idx="245">
                  <c:v>2.5132251871309998</c:v>
                </c:pt>
                <c:pt idx="246">
                  <c:v>2.4998003811989999</c:v>
                </c:pt>
                <c:pt idx="247">
                  <c:v>2.486447286078</c:v>
                </c:pt>
                <c:pt idx="248">
                  <c:v>2.4731655187119999</c:v>
                </c:pt>
                <c:pt idx="249">
                  <c:v>2.4599546980909999</c:v>
                </c:pt>
                <c:pt idx="250">
                  <c:v>2.4468192491690002</c:v>
                </c:pt>
                <c:pt idx="251">
                  <c:v>2.433753939756</c:v>
                </c:pt>
                <c:pt idx="252">
                  <c:v>2.4207536425709999</c:v>
                </c:pt>
                <c:pt idx="253">
                  <c:v>2.4078227886120001</c:v>
                </c:pt>
                <c:pt idx="254">
                  <c:v>2.3949610069379998</c:v>
                </c:pt>
                <c:pt idx="255">
                  <c:v>2.3821679285880002</c:v>
                </c:pt>
                <c:pt idx="256">
                  <c:v>2.3694431865699999</c:v>
                </c:pt>
                <c:pt idx="257">
                  <c:v>2.356791043026</c:v>
                </c:pt>
                <c:pt idx="258">
                  <c:v>2.3442018558190001</c:v>
                </c:pt>
                <c:pt idx="259">
                  <c:v>2.3316799158269998</c:v>
                </c:pt>
                <c:pt idx="260">
                  <c:v>2.3192248638390001</c:v>
                </c:pt>
                <c:pt idx="261">
                  <c:v>2.30683634256</c:v>
                </c:pt>
                <c:pt idx="262">
                  <c:v>2.2945185015149998</c:v>
                </c:pt>
                <c:pt idx="263">
                  <c:v>2.282261953336</c:v>
                </c:pt>
                <c:pt idx="264">
                  <c:v>2.2700708755269998</c:v>
                </c:pt>
                <c:pt idx="265">
                  <c:v>2.2579449183659999</c:v>
                </c:pt>
                <c:pt idx="266">
                  <c:v>2.2458837340010001</c:v>
                </c:pt>
                <c:pt idx="267">
                  <c:v>2.2338869764370002</c:v>
                </c:pt>
                <c:pt idx="268">
                  <c:v>2.221954301527</c:v>
                </c:pt>
                <c:pt idx="269">
                  <c:v>2.2100897061109999</c:v>
                </c:pt>
                <c:pt idx="270">
                  <c:v>2.1982841482370001</c:v>
                </c:pt>
                <c:pt idx="271">
                  <c:v>2.1865416516940002</c:v>
                </c:pt>
                <c:pt idx="272">
                  <c:v>2.174866149618</c:v>
                </c:pt>
                <c:pt idx="273">
                  <c:v>2.1632487441679999</c:v>
                </c:pt>
                <c:pt idx="274">
                  <c:v>2.1516933950010002</c:v>
                </c:pt>
                <c:pt idx="275">
                  <c:v>2.1401997706340001</c:v>
                </c:pt>
                <c:pt idx="276">
                  <c:v>2.128767541352</c:v>
                </c:pt>
                <c:pt idx="277">
                  <c:v>2.1173963792050001</c:v>
                </c:pt>
                <c:pt idx="278">
                  <c:v>2.1060859579910001</c:v>
                </c:pt>
                <c:pt idx="279">
                  <c:v>2.094835953254</c:v>
                </c:pt>
                <c:pt idx="280">
                  <c:v>2.083650133171</c:v>
                </c:pt>
                <c:pt idx="281">
                  <c:v>2.0725240421420001</c:v>
                </c:pt>
                <c:pt idx="282">
                  <c:v>2.0614533139010001</c:v>
                </c:pt>
                <c:pt idx="283">
                  <c:v>2.0504417217770001</c:v>
                </c:pt>
                <c:pt idx="284">
                  <c:v>2.039488949885</c:v>
                </c:pt>
                <c:pt idx="285">
                  <c:v>2.0285946840259999</c:v>
                </c:pt>
                <c:pt idx="286">
                  <c:v>2.0177586116809998</c:v>
                </c:pt>
                <c:pt idx="287">
                  <c:v>2.0069804219999998</c:v>
                </c:pt>
                <c:pt idx="288">
                  <c:v>1.9962598057930001</c:v>
                </c:pt>
                <c:pt idx="289">
                  <c:v>1.9855964555209999</c:v>
                </c:pt>
                <c:pt idx="290">
                  <c:v>1.9749900652900001</c:v>
                </c:pt>
                <c:pt idx="291">
                  <c:v>1.964440330837</c:v>
                </c:pt>
                <c:pt idx="292">
                  <c:v>1.953950785787</c:v>
                </c:pt>
                <c:pt idx="293">
                  <c:v>1.9435096203410001</c:v>
                </c:pt>
                <c:pt idx="294">
                  <c:v>1.9331280438659999</c:v>
                </c:pt>
                <c:pt idx="295">
                  <c:v>1.9228056974009999</c:v>
                </c:pt>
                <c:pt idx="296">
                  <c:v>1.9125384692909999</c:v>
                </c:pt>
                <c:pt idx="297">
                  <c:v>1.9023185954199999</c:v>
                </c:pt>
                <c:pt idx="298">
                  <c:v>1.8921570475839999</c:v>
                </c:pt>
                <c:pt idx="299">
                  <c:v>1.882053474428</c:v>
                </c:pt>
                <c:pt idx="300">
                  <c:v>1.87200017607</c:v>
                </c:pt>
                <c:pt idx="301">
                  <c:v>1.862000579059</c:v>
                </c:pt>
                <c:pt idx="302">
                  <c:v>1.852054396542</c:v>
                </c:pt>
                <c:pt idx="303">
                  <c:v>1.8421613431949999</c:v>
                </c:pt>
                <c:pt idx="304">
                  <c:v>1.832321135221</c:v>
                </c:pt>
                <c:pt idx="305">
                  <c:v>1.8225334903379999</c:v>
                </c:pt>
                <c:pt idx="306">
                  <c:v>1.81279812777</c:v>
                </c:pt>
                <c:pt idx="307">
                  <c:v>1.803114768243</c:v>
                </c:pt>
                <c:pt idx="308">
                  <c:v>1.7934831339749999</c:v>
                </c:pt>
                <c:pt idx="309">
                  <c:v>1.7839064510710001</c:v>
                </c:pt>
                <c:pt idx="310">
                  <c:v>1.7743774211909999</c:v>
                </c:pt>
                <c:pt idx="311">
                  <c:v>1.7648992921910001</c:v>
                </c:pt>
                <c:pt idx="312">
                  <c:v>1.755471792177</c:v>
                </c:pt>
                <c:pt idx="313">
                  <c:v>1.746094650706</c:v>
                </c:pt>
                <c:pt idx="314">
                  <c:v>1.7367675987790001</c:v>
                </c:pt>
                <c:pt idx="315">
                  <c:v>1.7274937604839999</c:v>
                </c:pt>
                <c:pt idx="316">
                  <c:v>1.718266068273</c:v>
                </c:pt>
                <c:pt idx="317">
                  <c:v>1.7090876672990001</c:v>
                </c:pt>
                <c:pt idx="318">
                  <c:v>1.6999582942639999</c:v>
                </c:pt>
                <c:pt idx="319">
                  <c:v>1.690877687278</c:v>
                </c:pt>
                <c:pt idx="320">
                  <c:v>1.681845585849</c:v>
                </c:pt>
                <c:pt idx="321">
                  <c:v>1.6728650152690001</c:v>
                </c:pt>
                <c:pt idx="322">
                  <c:v>1.6639291314910001</c:v>
                </c:pt>
                <c:pt idx="323">
                  <c:v>1.655037730808</c:v>
                </c:pt>
                <c:pt idx="324">
                  <c:v>1.646197074404</c:v>
                </c:pt>
                <c:pt idx="325">
                  <c:v>1.637406856598</c:v>
                </c:pt>
                <c:pt idx="326">
                  <c:v>1.62866037841</c:v>
                </c:pt>
                <c:pt idx="327">
                  <c:v>1.6199606209749999</c:v>
                </c:pt>
                <c:pt idx="328">
                  <c:v>1.6113104982669999</c:v>
                </c:pt>
                <c:pt idx="329">
                  <c:v>1.6027034180719999</c:v>
                </c:pt>
                <c:pt idx="330">
                  <c:v>1.5941423140119999</c:v>
                </c:pt>
                <c:pt idx="331">
                  <c:v>1.5856269404979999</c:v>
                </c:pt>
                <c:pt idx="332">
                  <c:v>1.5771570532529999</c:v>
                </c:pt>
                <c:pt idx="333">
                  <c:v>1.568732409304</c:v>
                </c:pt>
                <c:pt idx="334">
                  <c:v>1.560352766978</c:v>
                </c:pt>
                <c:pt idx="335">
                  <c:v>1.55201788589</c:v>
                </c:pt>
                <c:pt idx="336">
                  <c:v>1.5437275269420001</c:v>
                </c:pt>
                <c:pt idx="337">
                  <c:v>1.5354814523089999</c:v>
                </c:pt>
                <c:pt idx="338">
                  <c:v>1.5272794254419999</c:v>
                </c:pt>
                <c:pt idx="339">
                  <c:v>1.519118228507</c:v>
                </c:pt>
                <c:pt idx="340">
                  <c:v>1.5110036084930001</c:v>
                </c:pt>
                <c:pt idx="341">
                  <c:v>1.5029323340559999</c:v>
                </c:pt>
                <c:pt idx="342">
                  <c:v>1.494904173661</c:v>
                </c:pt>
                <c:pt idx="343">
                  <c:v>1.4869159776850001</c:v>
                </c:pt>
                <c:pt idx="344">
                  <c:v>1.478973371293</c:v>
                </c:pt>
                <c:pt idx="345">
                  <c:v>1.4710731916390001</c:v>
                </c:pt>
                <c:pt idx="346">
                  <c:v>1.4632123393150001</c:v>
                </c:pt>
                <c:pt idx="347">
                  <c:v>1.455399207243</c:v>
                </c:pt>
                <c:pt idx="348">
                  <c:v>1.4476221106939999</c:v>
                </c:pt>
                <c:pt idx="349">
                  <c:v>1.439889398959</c:v>
                </c:pt>
                <c:pt idx="350">
                  <c:v>1.432197992776</c:v>
                </c:pt>
                <c:pt idx="351">
                  <c:v>1.424547671504</c:v>
                </c:pt>
                <c:pt idx="352">
                  <c:v>1.4169382156829999</c:v>
                </c:pt>
                <c:pt idx="353">
                  <c:v>1.4093694070230001</c:v>
                </c:pt>
                <c:pt idx="354">
                  <c:v>1.4018410283989999</c:v>
                </c:pt>
                <c:pt idx="355">
                  <c:v>1.3943528638489999</c:v>
                </c:pt>
                <c:pt idx="356">
                  <c:v>1.3869046985619999</c:v>
                </c:pt>
                <c:pt idx="357">
                  <c:v>1.379496318875</c:v>
                </c:pt>
                <c:pt idx="358">
                  <c:v>1.3721275122679999</c:v>
                </c:pt>
                <c:pt idx="359">
                  <c:v>1.364795387799</c:v>
                </c:pt>
                <c:pt idx="360">
                  <c:v>1.357505108634</c:v>
                </c:pt>
                <c:pt idx="361">
                  <c:v>1.350253771695</c:v>
                </c:pt>
                <c:pt idx="362">
                  <c:v>1.343041168966</c:v>
                </c:pt>
                <c:pt idx="363">
                  <c:v>1.335869716301</c:v>
                </c:pt>
                <c:pt idx="364">
                  <c:v>1.3287339483709999</c:v>
                </c:pt>
                <c:pt idx="365">
                  <c:v>1.32163629732</c:v>
                </c:pt>
                <c:pt idx="366">
                  <c:v>1.3145765595400001</c:v>
                </c:pt>
                <c:pt idx="367">
                  <c:v>1.30755453251</c:v>
                </c:pt>
                <c:pt idx="368">
                  <c:v>1.300570014794</c:v>
                </c:pt>
                <c:pt idx="369">
                  <c:v>1.2936253458489999</c:v>
                </c:pt>
                <c:pt idx="370">
                  <c:v>1.286715233175</c:v>
                </c:pt>
                <c:pt idx="371">
                  <c:v>1.279842032006</c:v>
                </c:pt>
                <c:pt idx="372">
                  <c:v>1.2730055451719999</c:v>
                </c:pt>
                <c:pt idx="373">
                  <c:v>1.266205576558</c:v>
                </c:pt>
                <c:pt idx="374">
                  <c:v>1.259441931095</c:v>
                </c:pt>
                <c:pt idx="375">
                  <c:v>1.252716874259</c:v>
                </c:pt>
                <c:pt idx="376">
                  <c:v>1.246025280919</c:v>
                </c:pt>
                <c:pt idx="377">
                  <c:v>1.239369431826</c:v>
                </c:pt>
                <c:pt idx="378">
                  <c:v>1.232749136047</c:v>
                </c:pt>
                <c:pt idx="379">
                  <c:v>1.226166611042</c:v>
                </c:pt>
                <c:pt idx="380">
                  <c:v>1.219616840302</c:v>
                </c:pt>
                <c:pt idx="381">
                  <c:v>1.2131020562399999</c:v>
                </c:pt>
                <c:pt idx="382">
                  <c:v>1.20662207197</c:v>
                </c:pt>
                <c:pt idx="383">
                  <c:v>1.200176701602</c:v>
                </c:pt>
                <c:pt idx="384">
                  <c:v>1.1937681040070001</c:v>
                </c:pt>
                <c:pt idx="385">
                  <c:v>1.1873937264759999</c:v>
                </c:pt>
                <c:pt idx="386">
                  <c:v>1.1810510674800001</c:v>
                </c:pt>
                <c:pt idx="387">
                  <c:v>1.174742288841</c:v>
                </c:pt>
                <c:pt idx="388">
                  <c:v>1.168467209581</c:v>
                </c:pt>
                <c:pt idx="389">
                  <c:v>1.162225649689</c:v>
                </c:pt>
                <c:pt idx="390">
                  <c:v>1.1560196997709999</c:v>
                </c:pt>
                <c:pt idx="391">
                  <c:v>1.1498446303009999</c:v>
                </c:pt>
                <c:pt idx="392">
                  <c:v>1.1437025459820001</c:v>
                </c:pt>
                <c:pt idx="393">
                  <c:v>1.137593270617</c:v>
                </c:pt>
                <c:pt idx="394">
                  <c:v>1.1315144074050001</c:v>
                </c:pt>
                <c:pt idx="395">
                  <c:v>1.1254702369880001</c:v>
                </c:pt>
                <c:pt idx="396">
                  <c:v>1.119458352501</c:v>
                </c:pt>
                <c:pt idx="397">
                  <c:v>1.1134807676209999</c:v>
                </c:pt>
                <c:pt idx="398">
                  <c:v>1.1075307524</c:v>
                </c:pt>
                <c:pt idx="399">
                  <c:v>1.1016146946230001</c:v>
                </c:pt>
                <c:pt idx="400">
                  <c:v>1.095730238442</c:v>
                </c:pt>
                <c:pt idx="401">
                  <c:v>1.089877215052</c:v>
                </c:pt>
                <c:pt idx="402">
                  <c:v>1.08405545655</c:v>
                </c:pt>
                <c:pt idx="403">
                  <c:v>1.0782647959289999</c:v>
                </c:pt>
                <c:pt idx="404">
                  <c:v>1.072505067074</c:v>
                </c:pt>
                <c:pt idx="405">
                  <c:v>1.0667761047590001</c:v>
                </c:pt>
                <c:pt idx="406">
                  <c:v>1.0610777446390001</c:v>
                </c:pt>
                <c:pt idx="407">
                  <c:v>1.0497763001110001</c:v>
                </c:pt>
                <c:pt idx="408">
                  <c:v>1.0554098232469999</c:v>
                </c:pt>
                <c:pt idx="409">
                  <c:v>1.0441687472450001</c:v>
                </c:pt>
                <c:pt idx="410">
                  <c:v>1.0385911480459999</c:v>
                </c:pt>
                <c:pt idx="411">
                  <c:v>1.033041314301</c:v>
                </c:pt>
                <c:pt idx="412">
                  <c:v>1.0275231541159999</c:v>
                </c:pt>
                <c:pt idx="413">
                  <c:v>1.022034470091</c:v>
                </c:pt>
                <c:pt idx="414">
                  <c:v>1.0165751047760001</c:v>
                </c:pt>
                <c:pt idx="415">
                  <c:v>1.011146886778</c:v>
                </c:pt>
                <c:pt idx="416">
                  <c:v>1.005743704666</c:v>
                </c:pt>
                <c:pt idx="417">
                  <c:v>1.000373323222</c:v>
                </c:pt>
                <c:pt idx="418">
                  <c:v>0.99502771091139997</c:v>
                </c:pt>
                <c:pt idx="419">
                  <c:v>0.98971260664460003</c:v>
                </c:pt>
                <c:pt idx="420">
                  <c:v>0.98442589388199997</c:v>
                </c:pt>
                <c:pt idx="421">
                  <c:v>0.97916742096560005</c:v>
                </c:pt>
                <c:pt idx="422">
                  <c:v>0.97393703704760004</c:v>
                </c:pt>
                <c:pt idx="423">
                  <c:v>0.96873649403999995</c:v>
                </c:pt>
                <c:pt idx="424">
                  <c:v>0.9635618286348</c:v>
                </c:pt>
              </c:numCache>
            </c:numRef>
          </c:yVal>
          <c:smooth val="0"/>
        </c:ser>
        <c:ser>
          <c:idx val="3"/>
          <c:order val="3"/>
          <c:tx>
            <c:v>W = 18.0 kg</c:v>
          </c:tx>
          <c:spPr>
            <a:ln w="50800" cap="sq">
              <a:prstDash val="dash"/>
            </a:ln>
          </c:spPr>
          <c:marker>
            <c:symbol val="none"/>
          </c:marker>
          <c:xVal>
            <c:numRef>
              <c:f>'aid3'!$H$38:$H$462</c:f>
              <c:numCache>
                <c:formatCode>0.00</c:formatCode>
                <c:ptCount val="425"/>
                <c:pt idx="0">
                  <c:v>7.1998508372980004</c:v>
                </c:pt>
                <c:pt idx="1">
                  <c:v>7.2177243865899996</c:v>
                </c:pt>
                <c:pt idx="2">
                  <c:v>7.2536047079839996</c:v>
                </c:pt>
                <c:pt idx="3">
                  <c:v>7.2716117006590002</c:v>
                </c:pt>
                <c:pt idx="4">
                  <c:v>7.2896633954930001</c:v>
                </c:pt>
                <c:pt idx="5">
                  <c:v>7.3077599034579999</c:v>
                </c:pt>
                <c:pt idx="6">
                  <c:v>7.3259013358010003</c:v>
                </c:pt>
                <c:pt idx="7">
                  <c:v>7.3623194199990003</c:v>
                </c:pt>
                <c:pt idx="8">
                  <c:v>7.3805962957329996</c:v>
                </c:pt>
                <c:pt idx="9">
                  <c:v>7.3989185436070004</c:v>
                </c:pt>
                <c:pt idx="10">
                  <c:v>7.4172862762570002</c:v>
                </c:pt>
                <c:pt idx="11">
                  <c:v>7.4356996065969998</c:v>
                </c:pt>
                <c:pt idx="12">
                  <c:v>7.4726635134170003</c:v>
                </c:pt>
                <c:pt idx="13">
                  <c:v>7.4912143171299999</c:v>
                </c:pt>
                <c:pt idx="14">
                  <c:v>7.5098111730069999</c:v>
                </c:pt>
                <c:pt idx="15">
                  <c:v>7.5284541953700002</c:v>
                </c:pt>
                <c:pt idx="16">
                  <c:v>7.5471434988289996</c:v>
                </c:pt>
                <c:pt idx="17">
                  <c:v>7.5658791982739997</c:v>
                </c:pt>
                <c:pt idx="18">
                  <c:v>7.603490246122</c:v>
                </c:pt>
                <c:pt idx="19">
                  <c:v>7.6223658257390001</c:v>
                </c:pt>
                <c:pt idx="20">
                  <c:v>7.641288263771</c:v>
                </c:pt>
                <c:pt idx="21">
                  <c:v>7.660257676544</c:v>
                </c:pt>
                <c:pt idx="22">
                  <c:v>7.6792741806720004</c:v>
                </c:pt>
                <c:pt idx="23">
                  <c:v>7.7174489308999998</c:v>
                </c:pt>
                <c:pt idx="24">
                  <c:v>7.7366074116789996</c:v>
                </c:pt>
                <c:pt idx="25">
                  <c:v>7.7558134531720002</c:v>
                </c:pt>
                <c:pt idx="26">
                  <c:v>7.7943686908699998</c:v>
                </c:pt>
                <c:pt idx="27">
                  <c:v>7.8137181240939997</c:v>
                </c:pt>
                <c:pt idx="28">
                  <c:v>7.8331155920700004</c:v>
                </c:pt>
                <c:pt idx="29">
                  <c:v>7.8525612140429999</c:v>
                </c:pt>
                <c:pt idx="30">
                  <c:v>7.8915973984449996</c:v>
                </c:pt>
                <c:pt idx="31">
                  <c:v>7.9111882008499999</c:v>
                </c:pt>
                <c:pt idx="32">
                  <c:v>7.9308276372020003</c:v>
                </c:pt>
                <c:pt idx="33">
                  <c:v>7.950515828236</c:v>
                </c:pt>
                <c:pt idx="34">
                  <c:v>7.9702528949840001</c:v>
                </c:pt>
                <c:pt idx="35">
                  <c:v>8.0098741412580008</c:v>
                </c:pt>
                <c:pt idx="36">
                  <c:v>8.0297585643559994</c:v>
                </c:pt>
                <c:pt idx="37">
                  <c:v>8.0496923503110001</c:v>
                </c:pt>
                <c:pt idx="38">
                  <c:v>8.0897085012719998</c:v>
                </c:pt>
                <c:pt idx="39">
                  <c:v>8.1097911122769997</c:v>
                </c:pt>
                <c:pt idx="40">
                  <c:v>8.1299235781389996</c:v>
                </c:pt>
                <c:pt idx="41">
                  <c:v>8.1703385697990001</c:v>
                </c:pt>
                <c:pt idx="42">
                  <c:v>8.1906213440479991</c:v>
                </c:pt>
                <c:pt idx="43">
                  <c:v>8.2109544700570005</c:v>
                </c:pt>
                <c:pt idx="44">
                  <c:v>8.2313380728250003</c:v>
                </c:pt>
                <c:pt idx="45">
                  <c:v>8.2722572101789993</c:v>
                </c:pt>
                <c:pt idx="46">
                  <c:v>8.2927929963140006</c:v>
                </c:pt>
                <c:pt idx="47">
                  <c:v>8.3340176347210004</c:v>
                </c:pt>
                <c:pt idx="48">
                  <c:v>8.3340176347210004</c:v>
                </c:pt>
                <c:pt idx="49">
                  <c:v>8.375447206594</c:v>
                </c:pt>
                <c:pt idx="50">
                  <c:v>8.3962391607430007</c:v>
                </c:pt>
                <c:pt idx="51">
                  <c:v>8.4379780445589994</c:v>
                </c:pt>
                <c:pt idx="52">
                  <c:v>8.4589252308149998</c:v>
                </c:pt>
                <c:pt idx="53">
                  <c:v>8.4799244182270002</c:v>
                </c:pt>
                <c:pt idx="54">
                  <c:v>8.5220793132079997</c:v>
                </c:pt>
                <c:pt idx="55">
                  <c:v>8.5432352799239997</c:v>
                </c:pt>
                <c:pt idx="56">
                  <c:v>8.5857049020890006</c:v>
                </c:pt>
                <c:pt idx="57">
                  <c:v>8.6070188186190002</c:v>
                </c:pt>
                <c:pt idx="58">
                  <c:v>8.6283856467080007</c:v>
                </c:pt>
                <c:pt idx="59">
                  <c:v>8.6712785633019998</c:v>
                </c:pt>
                <c:pt idx="60">
                  <c:v>8.6928049154899991</c:v>
                </c:pt>
                <c:pt idx="61">
                  <c:v>8.7143847066069995</c:v>
                </c:pt>
                <c:pt idx="62">
                  <c:v>8.7577051366040006</c:v>
                </c:pt>
                <c:pt idx="63">
                  <c:v>8.7794460417949995</c:v>
                </c:pt>
                <c:pt idx="64">
                  <c:v>8.8012409185399996</c:v>
                </c:pt>
                <c:pt idx="65">
                  <c:v>8.8449931229620002</c:v>
                </c:pt>
                <c:pt idx="66">
                  <c:v>8.8669507196040005</c:v>
                </c:pt>
                <c:pt idx="67">
                  <c:v>8.8889628257349997</c:v>
                </c:pt>
                <c:pt idx="68">
                  <c:v>8.933151108074</c:v>
                </c:pt>
                <c:pt idx="69">
                  <c:v>8.9553275559299994</c:v>
                </c:pt>
                <c:pt idx="70">
                  <c:v>8.9775590565699996</c:v>
                </c:pt>
                <c:pt idx="71">
                  <c:v>9.0221877632129992</c:v>
                </c:pt>
                <c:pt idx="72">
                  <c:v>9.0445852435709995</c:v>
                </c:pt>
                <c:pt idx="73">
                  <c:v>9.0670383254240008</c:v>
                </c:pt>
                <c:pt idx="74">
                  <c:v>9.1121118460769992</c:v>
                </c:pt>
                <c:pt idx="75">
                  <c:v>9.1347325619660005</c:v>
                </c:pt>
                <c:pt idx="76">
                  <c:v>9.1801426001739994</c:v>
                </c:pt>
                <c:pt idx="77">
                  <c:v>9.2029322016500004</c:v>
                </c:pt>
                <c:pt idx="78">
                  <c:v>9.2486812698430008</c:v>
                </c:pt>
                <c:pt idx="79">
                  <c:v>9.2716410178010005</c:v>
                </c:pt>
                <c:pt idx="80">
                  <c:v>9.2946577630769998</c:v>
                </c:pt>
                <c:pt idx="81">
                  <c:v>9.3408628119160007</c:v>
                </c:pt>
                <c:pt idx="82">
                  <c:v>9.3640513995229995</c:v>
                </c:pt>
                <c:pt idx="83">
                  <c:v>9.3872975525399998</c:v>
                </c:pt>
                <c:pt idx="84">
                  <c:v>9.4339631267790001</c:v>
                </c:pt>
                <c:pt idx="85">
                  <c:v>9.4573828348780005</c:v>
                </c:pt>
                <c:pt idx="86">
                  <c:v>9.5043968128969993</c:v>
                </c:pt>
                <c:pt idx="87">
                  <c:v>9.5279913718350002</c:v>
                </c:pt>
                <c:pt idx="88">
                  <c:v>9.5753563548060008</c:v>
                </c:pt>
                <c:pt idx="89">
                  <c:v>9.5991270700139992</c:v>
                </c:pt>
                <c:pt idx="90">
                  <c:v>9.6468456785290009</c:v>
                </c:pt>
                <c:pt idx="91">
                  <c:v>9.6707938651850007</c:v>
                </c:pt>
                <c:pt idx="92">
                  <c:v>9.6948015029469996</c:v>
                </c:pt>
                <c:pt idx="93">
                  <c:v>9.7429957225020001</c:v>
                </c:pt>
                <c:pt idx="94">
                  <c:v>9.7671826005680007</c:v>
                </c:pt>
                <c:pt idx="95">
                  <c:v>9.8157366367230008</c:v>
                </c:pt>
                <c:pt idx="96">
                  <c:v>9.8401040932960004</c:v>
                </c:pt>
                <c:pt idx="97">
                  <c:v>9.8645320418079994</c:v>
                </c:pt>
                <c:pt idx="98">
                  <c:v>9.9135700157039999</c:v>
                </c:pt>
                <c:pt idx="99">
                  <c:v>9.9628517642539993</c:v>
                </c:pt>
                <c:pt idx="100">
                  <c:v>9.9875844324889993</c:v>
                </c:pt>
                <c:pt idx="101">
                  <c:v>10.0123784993</c:v>
                </c:pt>
                <c:pt idx="102">
                  <c:v>10.06215143869</c:v>
                </c:pt>
                <c:pt idx="103">
                  <c:v>10.112171806359999</c:v>
                </c:pt>
                <c:pt idx="104">
                  <c:v>10.137275159930001</c:v>
                </c:pt>
                <c:pt idx="105">
                  <c:v>10.1624408323</c:v>
                </c:pt>
                <c:pt idx="106">
                  <c:v>10.21295975262</c:v>
                </c:pt>
                <c:pt idx="107">
                  <c:v>10.238313311140001</c:v>
                </c:pt>
                <c:pt idx="108">
                  <c:v>10.26372980959</c:v>
                </c:pt>
                <c:pt idx="109">
                  <c:v>10.31475225164</c:v>
                </c:pt>
                <c:pt idx="110">
                  <c:v>10.340358508910001</c:v>
                </c:pt>
                <c:pt idx="111">
                  <c:v>10.391761882979999</c:v>
                </c:pt>
                <c:pt idx="112">
                  <c:v>10.4175593158</c:v>
                </c:pt>
                <c:pt idx="113">
                  <c:v>10.46934646593</c:v>
                </c:pt>
                <c:pt idx="114">
                  <c:v>10.52139105725</c:v>
                </c:pt>
                <c:pt idx="115">
                  <c:v>10.52139105725</c:v>
                </c:pt>
                <c:pt idx="116">
                  <c:v>10.57369436954</c:v>
                </c:pt>
                <c:pt idx="117">
                  <c:v>10.62625768895</c:v>
                </c:pt>
                <c:pt idx="118">
                  <c:v>10.65263725498</c:v>
                </c:pt>
                <c:pt idx="119">
                  <c:v>10.679082307990001</c:v>
                </c:pt>
                <c:pt idx="120">
                  <c:v>10.732169525630001</c:v>
                </c:pt>
                <c:pt idx="121">
                  <c:v>10.785520647289999</c:v>
                </c:pt>
                <c:pt idx="122">
                  <c:v>10.812295581840001</c:v>
                </c:pt>
                <c:pt idx="123">
                  <c:v>10.866045021370001</c:v>
                </c:pt>
                <c:pt idx="124">
                  <c:v>10.92006165692</c:v>
                </c:pt>
                <c:pt idx="125">
                  <c:v>10.974346816740001</c:v>
                </c:pt>
                <c:pt idx="126">
                  <c:v>11.01068676237</c:v>
                </c:pt>
                <c:pt idx="127">
                  <c:v>11.02890183571</c:v>
                </c:pt>
                <c:pt idx="128">
                  <c:v>11.083728055350001</c:v>
                </c:pt>
                <c:pt idx="129">
                  <c:v>11.138826823820001</c:v>
                </c:pt>
                <c:pt idx="130">
                  <c:v>11.19419949601</c:v>
                </c:pt>
                <c:pt idx="131">
                  <c:v>11.249847433519999</c:v>
                </c:pt>
                <c:pt idx="132">
                  <c:v>11.305772004750001</c:v>
                </c:pt>
                <c:pt idx="133">
                  <c:v>11.36197458487</c:v>
                </c:pt>
                <c:pt idx="134">
                  <c:v>11.399598103200001</c:v>
                </c:pt>
                <c:pt idx="135">
                  <c:v>11.41845655591</c:v>
                </c:pt>
                <c:pt idx="136">
                  <c:v>11.47521930676</c:v>
                </c:pt>
                <c:pt idx="137">
                  <c:v>11.53226423321</c:v>
                </c:pt>
                <c:pt idx="138">
                  <c:v>11.589592738</c:v>
                </c:pt>
                <c:pt idx="139">
                  <c:v>11.64720623084</c:v>
                </c:pt>
                <c:pt idx="140">
                  <c:v>11.705106128440001</c:v>
                </c:pt>
                <c:pt idx="141">
                  <c:v>11.763293854560001</c:v>
                </c:pt>
                <c:pt idx="142">
                  <c:v>11.763293854560001</c:v>
                </c:pt>
                <c:pt idx="143">
                  <c:v>11.821770840039999</c:v>
                </c:pt>
                <c:pt idx="144">
                  <c:v>11.880538522829999</c:v>
                </c:pt>
                <c:pt idx="145">
                  <c:v>11.939598348020001</c:v>
                </c:pt>
                <c:pt idx="146">
                  <c:v>11.99895176789</c:v>
                </c:pt>
                <c:pt idx="147">
                  <c:v>11.99895176789</c:v>
                </c:pt>
                <c:pt idx="148">
                  <c:v>12.05860024195</c:v>
                </c:pt>
                <c:pt idx="149">
                  <c:v>12.118545236939999</c:v>
                </c:pt>
                <c:pt idx="150">
                  <c:v>12.178788226929999</c:v>
                </c:pt>
                <c:pt idx="151">
                  <c:v>12.219116504260001</c:v>
                </c:pt>
                <c:pt idx="152">
                  <c:v>12.23933069327</c:v>
                </c:pt>
                <c:pt idx="153">
                  <c:v>12.30017412472</c:v>
                </c:pt>
                <c:pt idx="154">
                  <c:v>12.36132001741</c:v>
                </c:pt>
                <c:pt idx="155">
                  <c:v>12.422769874909999</c:v>
                </c:pt>
                <c:pt idx="156">
                  <c:v>12.463906061819999</c:v>
                </c:pt>
                <c:pt idx="157">
                  <c:v>12.48452520829</c:v>
                </c:pt>
                <c:pt idx="158">
                  <c:v>12.546587536100001</c:v>
                </c:pt>
                <c:pt idx="159">
                  <c:v>12.60895838445</c:v>
                </c:pt>
                <c:pt idx="160">
                  <c:v>12.671639287050001</c:v>
                </c:pt>
                <c:pt idx="161">
                  <c:v>12.71359956865</c:v>
                </c:pt>
                <c:pt idx="162">
                  <c:v>12.73463178522</c:v>
                </c:pt>
                <c:pt idx="163">
                  <c:v>12.79793742795</c:v>
                </c:pt>
                <c:pt idx="164">
                  <c:v>12.86155777191</c:v>
                </c:pt>
                <c:pt idx="165">
                  <c:v>12.925494381529999</c:v>
                </c:pt>
                <c:pt idx="166">
                  <c:v>12.98974882902</c:v>
                </c:pt>
                <c:pt idx="167">
                  <c:v>13.054322694390001</c:v>
                </c:pt>
                <c:pt idx="168">
                  <c:v>13.119217565510001</c:v>
                </c:pt>
                <c:pt idx="169">
                  <c:v>13.18443503814</c:v>
                </c:pt>
                <c:pt idx="170">
                  <c:v>13.249976716000001</c:v>
                </c:pt>
                <c:pt idx="171">
                  <c:v>13.315844210730001</c:v>
                </c:pt>
                <c:pt idx="172">
                  <c:v>13.315844210730001</c:v>
                </c:pt>
                <c:pt idx="173">
                  <c:v>13.382039142029999</c:v>
                </c:pt>
                <c:pt idx="174">
                  <c:v>13.44856313763</c:v>
                </c:pt>
                <c:pt idx="175">
                  <c:v>13.51541783335</c:v>
                </c:pt>
                <c:pt idx="176">
                  <c:v>13.58260487315</c:v>
                </c:pt>
                <c:pt idx="177">
                  <c:v>13.627581684140001</c:v>
                </c:pt>
                <c:pt idx="178">
                  <c:v>13.65012590916</c:v>
                </c:pt>
                <c:pt idx="179">
                  <c:v>13.717982601719999</c:v>
                </c:pt>
                <c:pt idx="180">
                  <c:v>13.786176619420001</c:v>
                </c:pt>
                <c:pt idx="181">
                  <c:v>13.85470963917</c:v>
                </c:pt>
                <c:pt idx="182">
                  <c:v>13.923583346179999</c:v>
                </c:pt>
                <c:pt idx="183">
                  <c:v>13.992799434049999</c:v>
                </c:pt>
                <c:pt idx="184">
                  <c:v>13.992799434049999</c:v>
                </c:pt>
                <c:pt idx="185">
                  <c:v>14.062359604819999</c:v>
                </c:pt>
                <c:pt idx="186">
                  <c:v>14.13226556897</c:v>
                </c:pt>
                <c:pt idx="187">
                  <c:v>14.202519045480001</c:v>
                </c:pt>
                <c:pt idx="188">
                  <c:v>14.273121761880001</c:v>
                </c:pt>
                <c:pt idx="189">
                  <c:v>14.3440754543</c:v>
                </c:pt>
                <c:pt idx="190">
                  <c:v>14.41538186749</c:v>
                </c:pt>
                <c:pt idx="191">
                  <c:v>14.48704275487</c:v>
                </c:pt>
                <c:pt idx="192">
                  <c:v>14.55905987859</c:v>
                </c:pt>
                <c:pt idx="193">
                  <c:v>14.631435009540001</c:v>
                </c:pt>
                <c:pt idx="194">
                  <c:v>14.704169927420001</c:v>
                </c:pt>
                <c:pt idx="195">
                  <c:v>14.7772664208</c:v>
                </c:pt>
                <c:pt idx="196">
                  <c:v>14.85072628711</c:v>
                </c:pt>
                <c:pt idx="197">
                  <c:v>14.924551332729999</c:v>
                </c:pt>
                <c:pt idx="198">
                  <c:v>14.99874337302</c:v>
                </c:pt>
                <c:pt idx="199">
                  <c:v>15.07330423236</c:v>
                </c:pt>
                <c:pt idx="200">
                  <c:v>15.14823574419</c:v>
                </c:pt>
                <c:pt idx="201">
                  <c:v>15.223539751100001</c:v>
                </c:pt>
                <c:pt idx="202">
                  <c:v>15.2992181048</c:v>
                </c:pt>
                <c:pt idx="203">
                  <c:v>15.375272666220001</c:v>
                </c:pt>
                <c:pt idx="204">
                  <c:v>15.451705305540001</c:v>
                </c:pt>
                <c:pt idx="205">
                  <c:v>15.52851790225</c:v>
                </c:pt>
                <c:pt idx="206">
                  <c:v>15.605712345160001</c:v>
                </c:pt>
                <c:pt idx="207">
                  <c:v>15.683290532479999</c:v>
                </c:pt>
                <c:pt idx="208">
                  <c:v>15.683290532479999</c:v>
                </c:pt>
                <c:pt idx="209">
                  <c:v>15.761254371870001</c:v>
                </c:pt>
                <c:pt idx="210">
                  <c:v>15.83960578045</c:v>
                </c:pt>
                <c:pt idx="211">
                  <c:v>15.918346684879999</c:v>
                </c:pt>
                <c:pt idx="212">
                  <c:v>15.997479021409999</c:v>
                </c:pt>
                <c:pt idx="213">
                  <c:v>16.07700473589</c:v>
                </c:pt>
                <c:pt idx="214">
                  <c:v>16.15692578386</c:v>
                </c:pt>
                <c:pt idx="215">
                  <c:v>16.23724413059</c:v>
                </c:pt>
                <c:pt idx="216">
                  <c:v>16.3179617511</c:v>
                </c:pt>
                <c:pt idx="217">
                  <c:v>16.399080630229999</c:v>
                </c:pt>
                <c:pt idx="218">
                  <c:v>16.480602762699998</c:v>
                </c:pt>
                <c:pt idx="219">
                  <c:v>16.562530153139999</c:v>
                </c:pt>
                <c:pt idx="220">
                  <c:v>16.644864816129999</c:v>
                </c:pt>
                <c:pt idx="221">
                  <c:v>16.727608776299999</c:v>
                </c:pt>
                <c:pt idx="222">
                  <c:v>16.810764068320001</c:v>
                </c:pt>
                <c:pt idx="223">
                  <c:v>16.894332736959999</c:v>
                </c:pt>
                <c:pt idx="224">
                  <c:v>16.978316837200001</c:v>
                </c:pt>
                <c:pt idx="225">
                  <c:v>17.062718434179999</c:v>
                </c:pt>
                <c:pt idx="226">
                  <c:v>17.147539603359998</c:v>
                </c:pt>
                <c:pt idx="227">
                  <c:v>17.23278243048</c:v>
                </c:pt>
                <c:pt idx="228">
                  <c:v>17.31844901166</c:v>
                </c:pt>
                <c:pt idx="229">
                  <c:v>17.404541453450001</c:v>
                </c:pt>
                <c:pt idx="230">
                  <c:v>17.49106187285</c:v>
                </c:pt>
                <c:pt idx="231">
                  <c:v>17.578012397409999</c:v>
                </c:pt>
                <c:pt idx="232">
                  <c:v>17.665395165229999</c:v>
                </c:pt>
                <c:pt idx="233">
                  <c:v>17.753212325060002</c:v>
                </c:pt>
                <c:pt idx="234">
                  <c:v>17.84146603632</c:v>
                </c:pt>
                <c:pt idx="235">
                  <c:v>17.93015846918</c:v>
                </c:pt>
                <c:pt idx="236">
                  <c:v>17.989531568530001</c:v>
                </c:pt>
                <c:pt idx="237">
                  <c:v>18.019291804569999</c:v>
                </c:pt>
                <c:pt idx="238">
                  <c:v>18.10886823429</c:v>
                </c:pt>
                <c:pt idx="239">
                  <c:v>18.19888996101</c:v>
                </c:pt>
                <c:pt idx="240">
                  <c:v>18.289359198380001</c:v>
                </c:pt>
                <c:pt idx="241">
                  <c:v>18.380278171040001</c:v>
                </c:pt>
                <c:pt idx="242">
                  <c:v>18.471649114670001</c:v>
                </c:pt>
                <c:pt idx="243">
                  <c:v>18.563474276089998</c:v>
                </c:pt>
                <c:pt idx="244">
                  <c:v>18.655755913290001</c:v>
                </c:pt>
                <c:pt idx="245">
                  <c:v>18.748496295460001</c:v>
                </c:pt>
                <c:pt idx="246">
                  <c:v>18.841697703089999</c:v>
                </c:pt>
                <c:pt idx="247">
                  <c:v>18.935362428009999</c:v>
                </c:pt>
                <c:pt idx="248">
                  <c:v>19.029492773419999</c:v>
                </c:pt>
                <c:pt idx="249">
                  <c:v>19.124091054000001</c:v>
                </c:pt>
                <c:pt idx="250">
                  <c:v>19.219159595920001</c:v>
                </c:pt>
                <c:pt idx="251">
                  <c:v>19.314700736900001</c:v>
                </c:pt>
                <c:pt idx="252">
                  <c:v>19.410716826310001</c:v>
                </c:pt>
                <c:pt idx="253">
                  <c:v>19.507210225190001</c:v>
                </c:pt>
                <c:pt idx="254">
                  <c:v>19.604183306300001</c:v>
                </c:pt>
                <c:pt idx="255">
                  <c:v>19.701638454209998</c:v>
                </c:pt>
                <c:pt idx="256">
                  <c:v>19.799578065350001</c:v>
                </c:pt>
                <c:pt idx="257">
                  <c:v>19.89800454805</c:v>
                </c:pt>
                <c:pt idx="258">
                  <c:v>19.996920322609999</c:v>
                </c:pt>
                <c:pt idx="259">
                  <c:v>20.096327821380001</c:v>
                </c:pt>
                <c:pt idx="260">
                  <c:v>20.146216730750002</c:v>
                </c:pt>
                <c:pt idx="261">
                  <c:v>20.296627781400002</c:v>
                </c:pt>
                <c:pt idx="262">
                  <c:v>20.36383709803</c:v>
                </c:pt>
                <c:pt idx="263">
                  <c:v>20.39752516802</c:v>
                </c:pt>
                <c:pt idx="264">
                  <c:v>20.49892412973</c:v>
                </c:pt>
                <c:pt idx="265">
                  <c:v>20.600827159910001</c:v>
                </c:pt>
                <c:pt idx="266">
                  <c:v>20.70323676436</c:v>
                </c:pt>
                <c:pt idx="267">
                  <c:v>20.80615546133</c:v>
                </c:pt>
                <c:pt idx="268">
                  <c:v>20.909585781600001</c:v>
                </c:pt>
                <c:pt idx="269">
                  <c:v>21.01353026852</c:v>
                </c:pt>
                <c:pt idx="270">
                  <c:v>21.11799147807</c:v>
                </c:pt>
                <c:pt idx="271">
                  <c:v>21.187920620540002</c:v>
                </c:pt>
                <c:pt idx="272">
                  <c:v>21.222971978970001</c:v>
                </c:pt>
                <c:pt idx="273">
                  <c:v>21.32847435267</c:v>
                </c:pt>
                <c:pt idx="274">
                  <c:v>21.43450119349</c:v>
                </c:pt>
                <c:pt idx="275">
                  <c:v>21.54105510862</c:v>
                </c:pt>
                <c:pt idx="276">
                  <c:v>21.648138718230001</c:v>
                </c:pt>
                <c:pt idx="277">
                  <c:v>21.755754655490001</c:v>
                </c:pt>
                <c:pt idx="278">
                  <c:v>21.863905566690001</c:v>
                </c:pt>
                <c:pt idx="279">
                  <c:v>21.972594111260001</c:v>
                </c:pt>
                <c:pt idx="280">
                  <c:v>22.08182296184</c:v>
                </c:pt>
                <c:pt idx="281">
                  <c:v>22.191594804379999</c:v>
                </c:pt>
                <c:pt idx="282">
                  <c:v>22.301912338160001</c:v>
                </c:pt>
                <c:pt idx="283">
                  <c:v>22.412778275880001</c:v>
                </c:pt>
                <c:pt idx="284">
                  <c:v>22.524195343759999</c:v>
                </c:pt>
                <c:pt idx="285">
                  <c:v>22.636166281520001</c:v>
                </c:pt>
                <c:pt idx="286">
                  <c:v>22.748693842529999</c:v>
                </c:pt>
                <c:pt idx="287">
                  <c:v>22.861780793849999</c:v>
                </c:pt>
                <c:pt idx="288">
                  <c:v>22.97542991629</c:v>
                </c:pt>
                <c:pt idx="289">
                  <c:v>23.089644004469999</c:v>
                </c:pt>
                <c:pt idx="290">
                  <c:v>23.204425866920001</c:v>
                </c:pt>
                <c:pt idx="291">
                  <c:v>23.319778326129999</c:v>
                </c:pt>
                <c:pt idx="292">
                  <c:v>23.435704218600002</c:v>
                </c:pt>
                <c:pt idx="293">
                  <c:v>23.55220639497</c:v>
                </c:pt>
                <c:pt idx="294">
                  <c:v>23.669287720010001</c:v>
                </c:pt>
                <c:pt idx="295">
                  <c:v>23.786951072760001</c:v>
                </c:pt>
                <c:pt idx="296">
                  <c:v>23.90519934656</c:v>
                </c:pt>
                <c:pt idx="297">
                  <c:v>24.02403544913</c:v>
                </c:pt>
                <c:pt idx="298">
                  <c:v>24.143462302660001</c:v>
                </c:pt>
                <c:pt idx="299">
                  <c:v>24.263482843839999</c:v>
                </c:pt>
                <c:pt idx="300">
                  <c:v>24.38410002398</c:v>
                </c:pt>
                <c:pt idx="301">
                  <c:v>24.505316809060002</c:v>
                </c:pt>
                <c:pt idx="302">
                  <c:v>24.627136179810002</c:v>
                </c:pt>
                <c:pt idx="303">
                  <c:v>24.749561131749999</c:v>
                </c:pt>
                <c:pt idx="304">
                  <c:v>24.872594675310001</c:v>
                </c:pt>
                <c:pt idx="305">
                  <c:v>24.996239835899999</c:v>
                </c:pt>
                <c:pt idx="306">
                  <c:v>25.120499653940001</c:v>
                </c:pt>
                <c:pt idx="307">
                  <c:v>25.245377184980001</c:v>
                </c:pt>
                <c:pt idx="308">
                  <c:v>25.370875499770001</c:v>
                </c:pt>
                <c:pt idx="309">
                  <c:v>25.496997684299998</c:v>
                </c:pt>
                <c:pt idx="310">
                  <c:v>25.623746839910002</c:v>
                </c:pt>
                <c:pt idx="311">
                  <c:v>25.751126083380001</c:v>
                </c:pt>
                <c:pt idx="312">
                  <c:v>25.87913854696</c:v>
                </c:pt>
                <c:pt idx="313">
                  <c:v>26.007787378460002</c:v>
                </c:pt>
                <c:pt idx="314">
                  <c:v>26.137075741370001</c:v>
                </c:pt>
                <c:pt idx="315">
                  <c:v>26.267006814889999</c:v>
                </c:pt>
                <c:pt idx="316">
                  <c:v>26.39758379401</c:v>
                </c:pt>
                <c:pt idx="317">
                  <c:v>26.528809889640002</c:v>
                </c:pt>
                <c:pt idx="318">
                  <c:v>26.66068832861</c:v>
                </c:pt>
                <c:pt idx="319">
                  <c:v>26.793222353819999</c:v>
                </c:pt>
                <c:pt idx="320">
                  <c:v>26.926415224279999</c:v>
                </c:pt>
                <c:pt idx="321">
                  <c:v>27.060270215199999</c:v>
                </c:pt>
                <c:pt idx="322">
                  <c:v>27.194790618070002</c:v>
                </c:pt>
                <c:pt idx="323">
                  <c:v>27.329979740759999</c:v>
                </c:pt>
                <c:pt idx="324">
                  <c:v>27.46584090755</c:v>
                </c:pt>
                <c:pt idx="325">
                  <c:v>27.60237745929</c:v>
                </c:pt>
                <c:pt idx="326">
                  <c:v>27.739592753389999</c:v>
                </c:pt>
                <c:pt idx="327">
                  <c:v>27.87749016399</c:v>
                </c:pt>
                <c:pt idx="328">
                  <c:v>28.01607308198</c:v>
                </c:pt>
                <c:pt idx="329">
                  <c:v>28.225240244409999</c:v>
                </c:pt>
                <c:pt idx="330">
                  <c:v>28.365551876880001</c:v>
                </c:pt>
                <c:pt idx="331">
                  <c:v>28.435969042610001</c:v>
                </c:pt>
                <c:pt idx="332">
                  <c:v>28.577328237530001</c:v>
                </c:pt>
                <c:pt idx="333">
                  <c:v>28.719390148839999</c:v>
                </c:pt>
                <c:pt idx="334">
                  <c:v>28.862158269870001</c:v>
                </c:pt>
                <c:pt idx="335">
                  <c:v>29.005636111280001</c:v>
                </c:pt>
                <c:pt idx="336">
                  <c:v>29.149827201179999</c:v>
                </c:pt>
                <c:pt idx="337">
                  <c:v>29.294735085229998</c:v>
                </c:pt>
                <c:pt idx="338">
                  <c:v>29.44036332672</c:v>
                </c:pt>
                <c:pt idx="339">
                  <c:v>29.586715506649998</c:v>
                </c:pt>
                <c:pt idx="340">
                  <c:v>29.73379522382</c:v>
                </c:pt>
                <c:pt idx="341">
                  <c:v>29.881606094910001</c:v>
                </c:pt>
                <c:pt idx="342">
                  <c:v>30.030151754599999</c:v>
                </c:pt>
                <c:pt idx="343">
                  <c:v>30.17943585562</c:v>
                </c:pt>
                <c:pt idx="344">
                  <c:v>30.329462068870001</c:v>
                </c:pt>
                <c:pt idx="345">
                  <c:v>30.480234083479999</c:v>
                </c:pt>
                <c:pt idx="346">
                  <c:v>30.631755606959999</c:v>
                </c:pt>
                <c:pt idx="347">
                  <c:v>30.7840303652</c:v>
                </c:pt>
                <c:pt idx="348">
                  <c:v>30.93706210265</c:v>
                </c:pt>
                <c:pt idx="349">
                  <c:v>31.090854582350001</c:v>
                </c:pt>
                <c:pt idx="350">
                  <c:v>31.245411586060001</c:v>
                </c:pt>
                <c:pt idx="351">
                  <c:v>31.400736914340001</c:v>
                </c:pt>
                <c:pt idx="352">
                  <c:v>31.556834386639999</c:v>
                </c:pt>
                <c:pt idx="353">
                  <c:v>31.713707841390001</c:v>
                </c:pt>
                <c:pt idx="354">
                  <c:v>31.87136113611</c:v>
                </c:pt>
                <c:pt idx="355">
                  <c:v>32.029798147500003</c:v>
                </c:pt>
                <c:pt idx="356">
                  <c:v>32.189022771509997</c:v>
                </c:pt>
                <c:pt idx="357">
                  <c:v>32.349038923489999</c:v>
                </c:pt>
                <c:pt idx="358">
                  <c:v>32.509850538229998</c:v>
                </c:pt>
                <c:pt idx="359">
                  <c:v>32.671461570090003</c:v>
                </c:pt>
                <c:pt idx="360">
                  <c:v>32.833875993079999</c:v>
                </c:pt>
                <c:pt idx="361">
                  <c:v>32.997097800970003</c:v>
                </c:pt>
                <c:pt idx="362">
                  <c:v>33.16113100738</c:v>
                </c:pt>
                <c:pt idx="363">
                  <c:v>33.325979645899999</c:v>
                </c:pt>
                <c:pt idx="364">
                  <c:v>33.491647770150003</c:v>
                </c:pt>
                <c:pt idx="365">
                  <c:v>33.658139453899999</c:v>
                </c:pt>
                <c:pt idx="366">
                  <c:v>33.825458791190002</c:v>
                </c:pt>
                <c:pt idx="367">
                  <c:v>33.99360989641</c:v>
                </c:pt>
                <c:pt idx="368">
                  <c:v>34.162596904369998</c:v>
                </c:pt>
                <c:pt idx="369">
                  <c:v>34.379747802099999</c:v>
                </c:pt>
                <c:pt idx="370">
                  <c:v>34.503095270789998</c:v>
                </c:pt>
                <c:pt idx="371">
                  <c:v>34.67461500209</c:v>
                </c:pt>
                <c:pt idx="372">
                  <c:v>34.84698738206</c:v>
                </c:pt>
                <c:pt idx="373">
                  <c:v>35.020216649330003</c:v>
                </c:pt>
                <c:pt idx="374">
                  <c:v>35.24281891535</c:v>
                </c:pt>
                <c:pt idx="375">
                  <c:v>35.369262905790002</c:v>
                </c:pt>
                <c:pt idx="376">
                  <c:v>35.545088478030003</c:v>
                </c:pt>
                <c:pt idx="377">
                  <c:v>35.721788103869997</c:v>
                </c:pt>
                <c:pt idx="378">
                  <c:v>35.899366128369998</c:v>
                </c:pt>
                <c:pt idx="379">
                  <c:v>36.07782691816</c:v>
                </c:pt>
                <c:pt idx="380">
                  <c:v>36.257174861590002</c:v>
                </c:pt>
                <c:pt idx="381">
                  <c:v>36.437414368840003</c:v>
                </c:pt>
                <c:pt idx="382">
                  <c:v>36.618549871980001</c:v>
                </c:pt>
                <c:pt idx="383">
                  <c:v>36.800585825139997</c:v>
                </c:pt>
                <c:pt idx="384">
                  <c:v>36.983526704589998</c:v>
                </c:pt>
                <c:pt idx="385">
                  <c:v>37.167377008830002</c:v>
                </c:pt>
                <c:pt idx="386">
                  <c:v>37.35214125876</c:v>
                </c:pt>
                <c:pt idx="387">
                  <c:v>37.537823997709999</c:v>
                </c:pt>
                <c:pt idx="388">
                  <c:v>37.724429791630001</c:v>
                </c:pt>
                <c:pt idx="389">
                  <c:v>37.911963229149997</c:v>
                </c:pt>
                <c:pt idx="390">
                  <c:v>38.037503154710002</c:v>
                </c:pt>
                <c:pt idx="391">
                  <c:v>38.10042892173</c:v>
                </c:pt>
                <c:pt idx="392">
                  <c:v>38.289831503720002</c:v>
                </c:pt>
                <c:pt idx="393">
                  <c:v>38.480175632550001</c:v>
                </c:pt>
                <c:pt idx="394">
                  <c:v>38.671465988759998</c:v>
                </c:pt>
                <c:pt idx="395">
                  <c:v>38.863707276200003</c:v>
                </c:pt>
                <c:pt idx="396">
                  <c:v>38.863707276200003</c:v>
                </c:pt>
                <c:pt idx="397">
                  <c:v>39.056904222070003</c:v>
                </c:pt>
                <c:pt idx="398">
                  <c:v>39.251061577080002</c:v>
                </c:pt>
                <c:pt idx="399">
                  <c:v>39.446184115569999</c:v>
                </c:pt>
                <c:pt idx="400">
                  <c:v>39.642276635599998</c:v>
                </c:pt>
                <c:pt idx="401">
                  <c:v>39.839343959079997</c:v>
                </c:pt>
                <c:pt idx="402">
                  <c:v>40.037390931890002</c:v>
                </c:pt>
                <c:pt idx="403">
                  <c:v>40.236422424010001</c:v>
                </c:pt>
                <c:pt idx="404">
                  <c:v>40.436443329630002</c:v>
                </c:pt>
                <c:pt idx="405">
                  <c:v>40.693473261949997</c:v>
                </c:pt>
                <c:pt idx="406">
                  <c:v>40.839473079850002</c:v>
                </c:pt>
                <c:pt idx="407">
                  <c:v>41.042491834960003</c:v>
                </c:pt>
                <c:pt idx="408">
                  <c:v>41.246519824799996</c:v>
                </c:pt>
                <c:pt idx="409">
                  <c:v>41.45156206643</c:v>
                </c:pt>
                <c:pt idx="410">
                  <c:v>41.657623601829997</c:v>
                </c:pt>
                <c:pt idx="411">
                  <c:v>41.864709498060002</c:v>
                </c:pt>
                <c:pt idx="412">
                  <c:v>42.072824847360003</c:v>
                </c:pt>
                <c:pt idx="413">
                  <c:v>42.281974767279998</c:v>
                </c:pt>
                <c:pt idx="414">
                  <c:v>42.492164400820002</c:v>
                </c:pt>
                <c:pt idx="415">
                  <c:v>42.703398916540003</c:v>
                </c:pt>
                <c:pt idx="416">
                  <c:v>42.915683508699999</c:v>
                </c:pt>
                <c:pt idx="417">
                  <c:v>43.129023397380003</c:v>
                </c:pt>
                <c:pt idx="418">
                  <c:v>43.343423828589998</c:v>
                </c:pt>
                <c:pt idx="419">
                  <c:v>43.558890074460002</c:v>
                </c:pt>
                <c:pt idx="420">
                  <c:v>43.775427433289998</c:v>
                </c:pt>
                <c:pt idx="421">
                  <c:v>43.993041229729997</c:v>
                </c:pt>
                <c:pt idx="422">
                  <c:v>44.211736814909997</c:v>
                </c:pt>
                <c:pt idx="423">
                  <c:v>44.431519566559999</c:v>
                </c:pt>
                <c:pt idx="424">
                  <c:v>44.652394889120004</c:v>
                </c:pt>
              </c:numCache>
            </c:numRef>
          </c:xVal>
          <c:yVal>
            <c:numRef>
              <c:f>'aid3'!$I$38:$I$462</c:f>
              <c:numCache>
                <c:formatCode>0.00</c:formatCode>
                <c:ptCount val="425"/>
                <c:pt idx="0">
                  <c:v>9.9926504924720003</c:v>
                </c:pt>
                <c:pt idx="1">
                  <c:v>9.9245270296319994</c:v>
                </c:pt>
                <c:pt idx="2">
                  <c:v>9.8715135352509993</c:v>
                </c:pt>
                <c:pt idx="3">
                  <c:v>9.8334107930360002</c:v>
                </c:pt>
                <c:pt idx="4">
                  <c:v>9.7663729240289996</c:v>
                </c:pt>
                <c:pt idx="5">
                  <c:v>9.7286760107259997</c:v>
                </c:pt>
                <c:pt idx="6">
                  <c:v>9.6623521560899999</c:v>
                </c:pt>
                <c:pt idx="7">
                  <c:v>9.6107391119409993</c:v>
                </c:pt>
                <c:pt idx="8">
                  <c:v>9.5736429246559993</c:v>
                </c:pt>
                <c:pt idx="9">
                  <c:v>9.5083759858689998</c:v>
                </c:pt>
                <c:pt idx="10">
                  <c:v>9.4716749067699997</c:v>
                </c:pt>
                <c:pt idx="11">
                  <c:v>9.4071031203329998</c:v>
                </c:pt>
                <c:pt idx="12">
                  <c:v>9.3568535309150001</c:v>
                </c:pt>
                <c:pt idx="13">
                  <c:v>9.3207373085379999</c:v>
                </c:pt>
                <c:pt idx="14">
                  <c:v>9.2571945175479993</c:v>
                </c:pt>
                <c:pt idx="15">
                  <c:v>9.2214629658380005</c:v>
                </c:pt>
                <c:pt idx="16">
                  <c:v>9.1585969634540003</c:v>
                </c:pt>
                <c:pt idx="17">
                  <c:v>9.1232459853180004</c:v>
                </c:pt>
                <c:pt idx="18">
                  <c:v>9.0610317732519992</c:v>
                </c:pt>
                <c:pt idx="19">
                  <c:v>9.012648475732</c:v>
                </c:pt>
                <c:pt idx="20">
                  <c:v>8.9778608395369996</c:v>
                </c:pt>
                <c:pt idx="21">
                  <c:v>8.9166555597430008</c:v>
                </c:pt>
                <c:pt idx="22">
                  <c:v>8.8822384435620005</c:v>
                </c:pt>
                <c:pt idx="23">
                  <c:v>8.8216677358299993</c:v>
                </c:pt>
                <c:pt idx="24">
                  <c:v>8.7745625732649994</c:v>
                </c:pt>
                <c:pt idx="25">
                  <c:v>8.7406939172989997</c:v>
                </c:pt>
                <c:pt idx="26">
                  <c:v>8.6810884450970001</c:v>
                </c:pt>
                <c:pt idx="27">
                  <c:v>8.6347339354169996</c:v>
                </c:pt>
                <c:pt idx="28">
                  <c:v>8.6014049995779995</c:v>
                </c:pt>
                <c:pt idx="29">
                  <c:v>8.5427661535289996</c:v>
                </c:pt>
                <c:pt idx="30">
                  <c:v>8.4971335622600002</c:v>
                </c:pt>
                <c:pt idx="31">
                  <c:v>8.4643357457409998</c:v>
                </c:pt>
                <c:pt idx="32">
                  <c:v>8.4066313496880003</c:v>
                </c:pt>
                <c:pt idx="33">
                  <c:v>8.3741828597910004</c:v>
                </c:pt>
                <c:pt idx="34">
                  <c:v>8.3170930681190001</c:v>
                </c:pt>
                <c:pt idx="35">
                  <c:v>8.2726659467749997</c:v>
                </c:pt>
                <c:pt idx="36">
                  <c:v>8.2407345456899996</c:v>
                </c:pt>
                <c:pt idx="37">
                  <c:v>8.1845545187780004</c:v>
                </c:pt>
                <c:pt idx="38">
                  <c:v>8.1408353739060004</c:v>
                </c:pt>
                <c:pt idx="39">
                  <c:v>8.1094128214710004</c:v>
                </c:pt>
                <c:pt idx="40">
                  <c:v>8.0541280615959998</c:v>
                </c:pt>
                <c:pt idx="41">
                  <c:v>8.0111056111090004</c:v>
                </c:pt>
                <c:pt idx="42">
                  <c:v>7.9801837984740001</c:v>
                </c:pt>
                <c:pt idx="43">
                  <c:v>7.9257800389449997</c:v>
                </c:pt>
                <c:pt idx="44">
                  <c:v>7.8951875717820004</c:v>
                </c:pt>
                <c:pt idx="45">
                  <c:v>7.8413478666280003</c:v>
                </c:pt>
                <c:pt idx="46">
                  <c:v>7.7994773295539996</c:v>
                </c:pt>
                <c:pt idx="47">
                  <c:v>7.716405791363</c:v>
                </c:pt>
                <c:pt idx="48">
                  <c:v>7.7578151378599998</c:v>
                </c:pt>
                <c:pt idx="49">
                  <c:v>7.675187339961</c:v>
                </c:pt>
                <c:pt idx="50">
                  <c:v>7.6455621276130001</c:v>
                </c:pt>
                <c:pt idx="51">
                  <c:v>7.5934246949129998</c:v>
                </c:pt>
                <c:pt idx="52">
                  <c:v>7.5528779961039998</c:v>
                </c:pt>
                <c:pt idx="53">
                  <c:v>7.5237248817160003</c:v>
                </c:pt>
                <c:pt idx="54">
                  <c:v>7.4724182945570004</c:v>
                </c:pt>
                <c:pt idx="55">
                  <c:v>7.4325177350410003</c:v>
                </c:pt>
                <c:pt idx="56">
                  <c:v>7.3928157184109997</c:v>
                </c:pt>
                <c:pt idx="57">
                  <c:v>7.3642804233349999</c:v>
                </c:pt>
                <c:pt idx="58">
                  <c:v>7.3140754968110002</c:v>
                </c:pt>
                <c:pt idx="59">
                  <c:v>7.275006158888</c:v>
                </c:pt>
                <c:pt idx="60">
                  <c:v>7.246925593197</c:v>
                </c:pt>
                <c:pt idx="61">
                  <c:v>7.1975207164109998</c:v>
                </c:pt>
                <c:pt idx="62">
                  <c:v>7.1590739750279999</c:v>
                </c:pt>
                <c:pt idx="63">
                  <c:v>7.1314408922999997</c:v>
                </c:pt>
                <c:pt idx="64">
                  <c:v>7.0828233159130001</c:v>
                </c:pt>
                <c:pt idx="65">
                  <c:v>7.0449892495709996</c:v>
                </c:pt>
                <c:pt idx="66">
                  <c:v>7.0177965188579998</c:v>
                </c:pt>
                <c:pt idx="67">
                  <c:v>6.9699536967029996</c:v>
                </c:pt>
                <c:pt idx="68">
                  <c:v>6.9327225420060001</c:v>
                </c:pt>
                <c:pt idx="69">
                  <c:v>6.9059631460000004</c:v>
                </c:pt>
                <c:pt idx="70">
                  <c:v>6.8588827318390004</c:v>
                </c:pt>
                <c:pt idx="71">
                  <c:v>6.8222448809799996</c:v>
                </c:pt>
                <c:pt idx="72">
                  <c:v>6.795911914196</c:v>
                </c:pt>
                <c:pt idx="73">
                  <c:v>6.7495817585379996</c:v>
                </c:pt>
                <c:pt idx="74">
                  <c:v>6.713527756815</c:v>
                </c:pt>
                <c:pt idx="75">
                  <c:v>6.6876144238119997</c:v>
                </c:pt>
                <c:pt idx="76">
                  <c:v>6.6420095302639997</c:v>
                </c:pt>
                <c:pt idx="77">
                  <c:v>6.6065431141559996</c:v>
                </c:pt>
                <c:pt idx="78">
                  <c:v>6.5712531768910001</c:v>
                </c:pt>
                <c:pt idx="79">
                  <c:v>6.5458890050300003</c:v>
                </c:pt>
                <c:pt idx="80">
                  <c:v>6.5012633447289998</c:v>
                </c:pt>
                <c:pt idx="81">
                  <c:v>6.4665357766779996</c:v>
                </c:pt>
                <c:pt idx="82">
                  <c:v>6.441575800192</c:v>
                </c:pt>
                <c:pt idx="83">
                  <c:v>6.3976612802170001</c:v>
                </c:pt>
                <c:pt idx="84">
                  <c:v>6.3634871196429996</c:v>
                </c:pt>
                <c:pt idx="85">
                  <c:v>6.3389248974020003</c:v>
                </c:pt>
                <c:pt idx="86">
                  <c:v>6.2956978246609996</c:v>
                </c:pt>
                <c:pt idx="87">
                  <c:v>6.2620806132249998</c:v>
                </c:pt>
                <c:pt idx="88">
                  <c:v>6.2286306790959998</c:v>
                </c:pt>
                <c:pt idx="89">
                  <c:v>6.2045889849550004</c:v>
                </c:pt>
                <c:pt idx="90">
                  <c:v>6.1622779899970004</c:v>
                </c:pt>
                <c:pt idx="91">
                  <c:v>6.1293732020149996</c:v>
                </c:pt>
                <c:pt idx="92">
                  <c:v>6.1057146286639998</c:v>
                </c:pt>
                <c:pt idx="93">
                  <c:v>6.064077888261</c:v>
                </c:pt>
                <c:pt idx="94">
                  <c:v>6.0316974605129996</c:v>
                </c:pt>
                <c:pt idx="95">
                  <c:v>5.9994781559080002</c:v>
                </c:pt>
                <c:pt idx="96">
                  <c:v>5.9763209603279996</c:v>
                </c:pt>
                <c:pt idx="97">
                  <c:v>5.9355782485560002</c:v>
                </c:pt>
                <c:pt idx="98">
                  <c:v>5.9038723805390001</c:v>
                </c:pt>
                <c:pt idx="99">
                  <c:v>5.8723358746349996</c:v>
                </c:pt>
                <c:pt idx="100">
                  <c:v>5.8496694315170004</c:v>
                </c:pt>
                <c:pt idx="101">
                  <c:v>5.8097901483929997</c:v>
                </c:pt>
                <c:pt idx="102">
                  <c:v>5.7787561982150004</c:v>
                </c:pt>
                <c:pt idx="103">
                  <c:v>5.7478880209880003</c:v>
                </c:pt>
                <c:pt idx="104">
                  <c:v>5.7257019301960002</c:v>
                </c:pt>
                <c:pt idx="105">
                  <c:v>5.6866677777490002</c:v>
                </c:pt>
                <c:pt idx="106">
                  <c:v>5.6562915059750001</c:v>
                </c:pt>
                <c:pt idx="107">
                  <c:v>5.6344589656680002</c:v>
                </c:pt>
                <c:pt idx="108">
                  <c:v>5.5960468490570001</c:v>
                </c:pt>
                <c:pt idx="109">
                  <c:v>5.5661546438869998</c:v>
                </c:pt>
                <c:pt idx="110">
                  <c:v>5.5446700199969996</c:v>
                </c:pt>
                <c:pt idx="111">
                  <c:v>5.5068592148280002</c:v>
                </c:pt>
                <c:pt idx="112">
                  <c:v>5.4774541741589999</c:v>
                </c:pt>
                <c:pt idx="113">
                  <c:v>5.448195451278</c:v>
                </c:pt>
                <c:pt idx="114">
                  <c:v>5.3901672069000002</c:v>
                </c:pt>
                <c:pt idx="115">
                  <c:v>5.419093018681</c:v>
                </c:pt>
                <c:pt idx="116">
                  <c:v>5.3613747417189996</c:v>
                </c:pt>
                <c:pt idx="117">
                  <c:v>5.3327360762299998</c:v>
                </c:pt>
                <c:pt idx="118">
                  <c:v>5.3121524172710002</c:v>
                </c:pt>
                <c:pt idx="119">
                  <c:v>5.2759375793689998</c:v>
                </c:pt>
                <c:pt idx="120">
                  <c:v>5.247755290542</c:v>
                </c:pt>
                <c:pt idx="121">
                  <c:v>5.2197235420489996</c:v>
                </c:pt>
                <c:pt idx="122">
                  <c:v>5.1995760965890003</c:v>
                </c:pt>
                <c:pt idx="123">
                  <c:v>5.1641185927090003</c:v>
                </c:pt>
                <c:pt idx="124">
                  <c:v>5.122806471983</c:v>
                </c:pt>
                <c:pt idx="125">
                  <c:v>5.0954421581669997</c:v>
                </c:pt>
                <c:pt idx="126">
                  <c:v>5.0637117561410001</c:v>
                </c:pt>
                <c:pt idx="127">
                  <c:v>5.0411710576870004</c:v>
                </c:pt>
                <c:pt idx="128">
                  <c:v>5.0142428128710002</c:v>
                </c:pt>
                <c:pt idx="129">
                  <c:v>4.9874584097049999</c:v>
                </c:pt>
                <c:pt idx="130">
                  <c:v>4.9475595421180003</c:v>
                </c:pt>
                <c:pt idx="131">
                  <c:v>4.9079798590739996</c:v>
                </c:pt>
                <c:pt idx="132">
                  <c:v>4.8817630769639999</c:v>
                </c:pt>
                <c:pt idx="133">
                  <c:v>4.8556863361099998</c:v>
                </c:pt>
                <c:pt idx="134">
                  <c:v>4.8254489445799997</c:v>
                </c:pt>
                <c:pt idx="135">
                  <c:v>4.8039688535309999</c:v>
                </c:pt>
                <c:pt idx="136">
                  <c:v>4.778307663324</c:v>
                </c:pt>
                <c:pt idx="137">
                  <c:v>4.7527835465879997</c:v>
                </c:pt>
                <c:pt idx="138">
                  <c:v>4.7147620402769999</c:v>
                </c:pt>
                <c:pt idx="139">
                  <c:v>4.6770446999209998</c:v>
                </c:pt>
                <c:pt idx="140">
                  <c:v>4.6520614959679998</c:v>
                </c:pt>
                <c:pt idx="141">
                  <c:v>4.6025128034209999</c:v>
                </c:pt>
                <c:pt idx="142">
                  <c:v>4.6272117439100002</c:v>
                </c:pt>
                <c:pt idx="143">
                  <c:v>4.5779277238590002</c:v>
                </c:pt>
                <c:pt idx="144">
                  <c:v>4.5534739695450002</c:v>
                </c:pt>
                <c:pt idx="145">
                  <c:v>4.5291508389840001</c:v>
                </c:pt>
                <c:pt idx="146">
                  <c:v>4.4809112568940002</c:v>
                </c:pt>
                <c:pt idx="147">
                  <c:v>4.5049576344269999</c:v>
                </c:pt>
                <c:pt idx="148">
                  <c:v>4.4569757320040004</c:v>
                </c:pt>
                <c:pt idx="149">
                  <c:v>4.4331680626600001</c:v>
                </c:pt>
                <c:pt idx="150">
                  <c:v>4.409487565899</c:v>
                </c:pt>
                <c:pt idx="151">
                  <c:v>4.3820287490089997</c:v>
                </c:pt>
                <c:pt idx="152">
                  <c:v>4.3625225066700004</c:v>
                </c:pt>
                <c:pt idx="153">
                  <c:v>4.3392193747730001</c:v>
                </c:pt>
                <c:pt idx="154">
                  <c:v>4.3160407203890001</c:v>
                </c:pt>
                <c:pt idx="155">
                  <c:v>4.2929858786019999</c:v>
                </c:pt>
                <c:pt idx="156">
                  <c:v>4.2662525424969999</c:v>
                </c:pt>
                <c:pt idx="157">
                  <c:v>4.2472616684659998</c:v>
                </c:pt>
                <c:pt idx="158">
                  <c:v>4.2245742213039996</c:v>
                </c:pt>
                <c:pt idx="159">
                  <c:v>4.2020079628740001</c:v>
                </c:pt>
                <c:pt idx="160">
                  <c:v>4.1795622458280004</c:v>
                </c:pt>
                <c:pt idx="161">
                  <c:v>4.1535352228070002</c:v>
                </c:pt>
                <c:pt idx="162">
                  <c:v>4.1350461007000003</c:v>
                </c:pt>
                <c:pt idx="163">
                  <c:v>4.1129580714599996</c:v>
                </c:pt>
                <c:pt idx="164">
                  <c:v>4.0909880290630003</c:v>
                </c:pt>
                <c:pt idx="165">
                  <c:v>4.0691353432630004</c:v>
                </c:pt>
                <c:pt idx="166">
                  <c:v>4.0365829129630004</c:v>
                </c:pt>
                <c:pt idx="167">
                  <c:v>4.0042908968860003</c:v>
                </c:pt>
                <c:pt idx="168">
                  <c:v>3.9829013180850001</c:v>
                </c:pt>
                <c:pt idx="169">
                  <c:v>3.9616259952389998</c:v>
                </c:pt>
                <c:pt idx="170">
                  <c:v>3.9404643180319998</c:v>
                </c:pt>
                <c:pt idx="171">
                  <c:v>3.8984947836320001</c:v>
                </c:pt>
                <c:pt idx="172">
                  <c:v>3.9194156794060002</c:v>
                </c:pt>
                <c:pt idx="173">
                  <c:v>3.8776703321800001</c:v>
                </c:pt>
                <c:pt idx="174">
                  <c:v>3.8569571179629998</c:v>
                </c:pt>
                <c:pt idx="175">
                  <c:v>3.8363545467889999</c:v>
                </c:pt>
                <c:pt idx="176">
                  <c:v>3.8158620276390001</c:v>
                </c:pt>
                <c:pt idx="177">
                  <c:v>3.7920998432289998</c:v>
                </c:pt>
                <c:pt idx="178">
                  <c:v>3.775219621133</c:v>
                </c:pt>
                <c:pt idx="179">
                  <c:v>3.7550536642500001</c:v>
                </c:pt>
                <c:pt idx="180">
                  <c:v>3.7349954271430001</c:v>
                </c:pt>
                <c:pt idx="181">
                  <c:v>3.715044334411</c:v>
                </c:pt>
                <c:pt idx="182">
                  <c:v>3.6951998137239999</c:v>
                </c:pt>
                <c:pt idx="183">
                  <c:v>3.6558425697089998</c:v>
                </c:pt>
                <c:pt idx="184">
                  <c:v>3.6754612958099999</c:v>
                </c:pt>
                <c:pt idx="185">
                  <c:v>3.6363142849910002</c:v>
                </c:pt>
                <c:pt idx="186">
                  <c:v>3.6168903138199999</c:v>
                </c:pt>
                <c:pt idx="187">
                  <c:v>3.5975700989870001</c:v>
                </c:pt>
                <c:pt idx="188">
                  <c:v>3.578353086261</c:v>
                </c:pt>
                <c:pt idx="189">
                  <c:v>3.549726835325</c:v>
                </c:pt>
                <c:pt idx="190">
                  <c:v>3.5213295898060002</c:v>
                </c:pt>
                <c:pt idx="191">
                  <c:v>3.5025198283069998</c:v>
                </c:pt>
                <c:pt idx="192">
                  <c:v>3.483810542244</c:v>
                </c:pt>
                <c:pt idx="193">
                  <c:v>3.4652011949110002</c:v>
                </c:pt>
                <c:pt idx="194">
                  <c:v>3.44669125247</c:v>
                </c:pt>
                <c:pt idx="195">
                  <c:v>3.419118275093</c:v>
                </c:pt>
                <c:pt idx="196">
                  <c:v>3.3917658771150001</c:v>
                </c:pt>
                <c:pt idx="197">
                  <c:v>3.3736482015089999</c:v>
                </c:pt>
                <c:pt idx="198">
                  <c:v>3.3556273044479998</c:v>
                </c:pt>
                <c:pt idx="199">
                  <c:v>3.337702668975</c:v>
                </c:pt>
                <c:pt idx="200">
                  <c:v>3.311001582791</c:v>
                </c:pt>
                <c:pt idx="201">
                  <c:v>3.2845141010160002</c:v>
                </c:pt>
                <c:pt idx="202">
                  <c:v>3.2669693284219998</c:v>
                </c:pt>
                <c:pt idx="203">
                  <c:v>3.249518274118</c:v>
                </c:pt>
                <c:pt idx="204">
                  <c:v>3.2321604374919999</c:v>
                </c:pt>
                <c:pt idx="205">
                  <c:v>3.214895320608</c:v>
                </c:pt>
                <c:pt idx="206">
                  <c:v>3.1977224281860002</c:v>
                </c:pt>
                <c:pt idx="207">
                  <c:v>3.163663771485</c:v>
                </c:pt>
                <c:pt idx="208">
                  <c:v>3.1806412675960001</c:v>
                </c:pt>
                <c:pt idx="209">
                  <c:v>3.1467645408139999</c:v>
                </c:pt>
                <c:pt idx="210">
                  <c:v>3.1299555801649999</c:v>
                </c:pt>
                <c:pt idx="211">
                  <c:v>3.1132364073450001</c:v>
                </c:pt>
                <c:pt idx="212">
                  <c:v>3.0966065427389999</c:v>
                </c:pt>
                <c:pt idx="213">
                  <c:v>3.0800655092909999</c:v>
                </c:pt>
                <c:pt idx="214">
                  <c:v>3.0554254790750002</c:v>
                </c:pt>
                <c:pt idx="215">
                  <c:v>3.03098256515</c:v>
                </c:pt>
                <c:pt idx="216">
                  <c:v>3.0147920729769999</c:v>
                </c:pt>
                <c:pt idx="217">
                  <c:v>2.998688064984</c:v>
                </c:pt>
                <c:pt idx="218">
                  <c:v>2.982670079199</c:v>
                </c:pt>
                <c:pt idx="219">
                  <c:v>2.9667376561209999</c:v>
                </c:pt>
                <c:pt idx="220">
                  <c:v>2.9430042305590001</c:v>
                </c:pt>
                <c:pt idx="221">
                  <c:v>2.9272836891399998</c:v>
                </c:pt>
                <c:pt idx="222">
                  <c:v>2.9038658889879998</c:v>
                </c:pt>
                <c:pt idx="223">
                  <c:v>2.888354411461</c:v>
                </c:pt>
                <c:pt idx="224">
                  <c:v>2.8729257910429999</c:v>
                </c:pt>
                <c:pt idx="225">
                  <c:v>2.857579585141</c:v>
                </c:pt>
                <c:pt idx="226">
                  <c:v>2.8423153535229999</c:v>
                </c:pt>
                <c:pt idx="227">
                  <c:v>2.82713265831</c:v>
                </c:pt>
                <c:pt idx="228">
                  <c:v>2.8045160503469999</c:v>
                </c:pt>
                <c:pt idx="229">
                  <c:v>2.7820803716200002</c:v>
                </c:pt>
                <c:pt idx="230">
                  <c:v>2.7672194314760001</c:v>
                </c:pt>
                <c:pt idx="231">
                  <c:v>2.7524378734889998</c:v>
                </c:pt>
                <c:pt idx="232">
                  <c:v>2.737735273627</c:v>
                </c:pt>
                <c:pt idx="233">
                  <c:v>2.723111210121</c:v>
                </c:pt>
                <c:pt idx="234">
                  <c:v>2.7085652634569999</c:v>
                </c:pt>
                <c:pt idx="235">
                  <c:v>2.6940970163619999</c:v>
                </c:pt>
                <c:pt idx="236">
                  <c:v>2.6773203012560001</c:v>
                </c:pt>
                <c:pt idx="237">
                  <c:v>2.6654024290540002</c:v>
                </c:pt>
                <c:pt idx="238">
                  <c:v>2.651164743342</c:v>
                </c:pt>
                <c:pt idx="239">
                  <c:v>2.6370031105699998</c:v>
                </c:pt>
                <c:pt idx="240">
                  <c:v>2.6229171244909999</c:v>
                </c:pt>
                <c:pt idx="241">
                  <c:v>2.6089063810240001</c:v>
                </c:pt>
                <c:pt idx="242">
                  <c:v>2.594970478249</c:v>
                </c:pt>
                <c:pt idx="243">
                  <c:v>2.5811090163919999</c:v>
                </c:pt>
                <c:pt idx="244">
                  <c:v>2.5673215978149999</c:v>
                </c:pt>
                <c:pt idx="245">
                  <c:v>2.5536078270039999</c:v>
                </c:pt>
                <c:pt idx="246">
                  <c:v>2.5399673105559999</c:v>
                </c:pt>
                <c:pt idx="247">
                  <c:v>2.5263996571709999</c:v>
                </c:pt>
                <c:pt idx="248">
                  <c:v>2.5129044776390002</c:v>
                </c:pt>
                <c:pt idx="249">
                  <c:v>2.4928016447379999</c:v>
                </c:pt>
                <c:pt idx="250">
                  <c:v>2.4728596312760001</c:v>
                </c:pt>
                <c:pt idx="251">
                  <c:v>2.4596504446040002</c:v>
                </c:pt>
                <c:pt idx="252">
                  <c:v>2.4465118169759998</c:v>
                </c:pt>
                <c:pt idx="253">
                  <c:v>2.4334433714900001</c:v>
                </c:pt>
                <c:pt idx="254">
                  <c:v>2.4204447332560002</c:v>
                </c:pt>
                <c:pt idx="255">
                  <c:v>2.4075155293880002</c:v>
                </c:pt>
                <c:pt idx="256">
                  <c:v>2.3946553889889999</c:v>
                </c:pt>
                <c:pt idx="257">
                  <c:v>2.3818639431470001</c:v>
                </c:pt>
                <c:pt idx="258">
                  <c:v>2.3691408249179999</c:v>
                </c:pt>
                <c:pt idx="259">
                  <c:v>2.3564856693189999</c:v>
                </c:pt>
                <c:pt idx="260">
                  <c:v>2.3439027151810001</c:v>
                </c:pt>
                <c:pt idx="261">
                  <c:v>2.3313777958149999</c:v>
                </c:pt>
                <c:pt idx="262">
                  <c:v>2.3168598104389999</c:v>
                </c:pt>
                <c:pt idx="263">
                  <c:v>2.306546498611</c:v>
                </c:pt>
                <c:pt idx="264">
                  <c:v>2.294225700907</c:v>
                </c:pt>
                <c:pt idx="265">
                  <c:v>2.2819707167710002</c:v>
                </c:pt>
                <c:pt idx="266">
                  <c:v>2.2697811946500002</c:v>
                </c:pt>
                <c:pt idx="267">
                  <c:v>2.2576567848670002</c:v>
                </c:pt>
                <c:pt idx="268">
                  <c:v>2.245597139614</c:v>
                </c:pt>
                <c:pt idx="269">
                  <c:v>2.2336019129409999</c:v>
                </c:pt>
                <c:pt idx="270">
                  <c:v>2.221670760746</c:v>
                </c:pt>
                <c:pt idx="271">
                  <c:v>2.2078359444100002</c:v>
                </c:pt>
                <c:pt idx="272">
                  <c:v>2.1980079433989999</c:v>
                </c:pt>
                <c:pt idx="273">
                  <c:v>2.1862669222490001</c:v>
                </c:pt>
                <c:pt idx="274">
                  <c:v>2.1745886176960001</c:v>
                </c:pt>
                <c:pt idx="275">
                  <c:v>2.162972694729</c:v>
                </c:pt>
                <c:pt idx="276">
                  <c:v>2.151418820125</c:v>
                </c:pt>
                <c:pt idx="277">
                  <c:v>2.1399266624440001</c:v>
                </c:pt>
                <c:pt idx="278">
                  <c:v>2.1284958920150001</c:v>
                </c:pt>
                <c:pt idx="279">
                  <c:v>2.1171261809269999</c:v>
                </c:pt>
                <c:pt idx="280">
                  <c:v>2.1058172030220002</c:v>
                </c:pt>
                <c:pt idx="281">
                  <c:v>2.0945686338840002</c:v>
                </c:pt>
                <c:pt idx="282">
                  <c:v>2.083380150829</c:v>
                </c:pt>
                <c:pt idx="283">
                  <c:v>2.0722514328970001</c:v>
                </c:pt>
                <c:pt idx="284">
                  <c:v>2.0556737536990002</c:v>
                </c:pt>
                <c:pt idx="285">
                  <c:v>2.044693034047</c:v>
                </c:pt>
                <c:pt idx="286">
                  <c:v>2.033770969716</c:v>
                </c:pt>
                <c:pt idx="287">
                  <c:v>2.017501128053</c:v>
                </c:pt>
                <c:pt idx="288">
                  <c:v>2.0067243137630002</c:v>
                </c:pt>
                <c:pt idx="289">
                  <c:v>1.9960050655999999</c:v>
                </c:pt>
                <c:pt idx="290">
                  <c:v>1.9853430760649999</c:v>
                </c:pt>
                <c:pt idx="291">
                  <c:v>1.974738039302</c:v>
                </c:pt>
                <c:pt idx="292">
                  <c:v>1.9641896510879999</c:v>
                </c:pt>
                <c:pt idx="293">
                  <c:v>1.953697608825</c:v>
                </c:pt>
                <c:pt idx="294">
                  <c:v>1.9432616115329999</c:v>
                </c:pt>
                <c:pt idx="295">
                  <c:v>1.9328813598379999</c:v>
                </c:pt>
                <c:pt idx="296">
                  <c:v>1.9225565559660001</c:v>
                </c:pt>
                <c:pt idx="297">
                  <c:v>1.9122869037320001</c:v>
                </c:pt>
                <c:pt idx="298">
                  <c:v>1.902072108536</c:v>
                </c:pt>
                <c:pt idx="299">
                  <c:v>1.891911877349</c:v>
                </c:pt>
                <c:pt idx="300">
                  <c:v>1.88180591871</c:v>
                </c:pt>
                <c:pt idx="301">
                  <c:v>1.8717539427109999</c:v>
                </c:pt>
                <c:pt idx="302">
                  <c:v>1.8617556609970001</c:v>
                </c:pt>
                <c:pt idx="303">
                  <c:v>1.85181078675</c:v>
                </c:pt>
                <c:pt idx="304">
                  <c:v>1.8419190346850001</c:v>
                </c:pt>
                <c:pt idx="305">
                  <c:v>1.8320801210419999</c:v>
                </c:pt>
                <c:pt idx="306">
                  <c:v>1.8222937635750001</c:v>
                </c:pt>
                <c:pt idx="307">
                  <c:v>1.812559681547</c:v>
                </c:pt>
                <c:pt idx="308">
                  <c:v>1.8028775957200001</c:v>
                </c:pt>
                <c:pt idx="309">
                  <c:v>1.7932472283480001</c:v>
                </c:pt>
                <c:pt idx="310">
                  <c:v>1.7836683031680001</c:v>
                </c:pt>
                <c:pt idx="311">
                  <c:v>1.7741405453929999</c:v>
                </c:pt>
                <c:pt idx="312">
                  <c:v>1.759947705496</c:v>
                </c:pt>
                <c:pt idx="313">
                  <c:v>1.7505466551969999</c:v>
                </c:pt>
                <c:pt idx="314">
                  <c:v>1.741195822156</c:v>
                </c:pt>
                <c:pt idx="315">
                  <c:v>1.731894938128</c:v>
                </c:pt>
                <c:pt idx="316">
                  <c:v>1.7226437363030001</c:v>
                </c:pt>
                <c:pt idx="317">
                  <c:v>1.7088628626219999</c:v>
                </c:pt>
                <c:pt idx="318">
                  <c:v>1.699734690418</c:v>
                </c:pt>
                <c:pt idx="319">
                  <c:v>1.690655277849</c:v>
                </c:pt>
                <c:pt idx="320">
                  <c:v>1.681624364455</c:v>
                </c:pt>
                <c:pt idx="321">
                  <c:v>1.6726416911719999</c:v>
                </c:pt>
                <c:pt idx="322">
                  <c:v>1.663707000317</c:v>
                </c:pt>
                <c:pt idx="323">
                  <c:v>1.6548200355830001</c:v>
                </c:pt>
                <c:pt idx="324">
                  <c:v>1.6459805420339999</c:v>
                </c:pt>
                <c:pt idx="325">
                  <c:v>1.637188266094</c:v>
                </c:pt>
                <c:pt idx="326">
                  <c:v>1.628442955543</c:v>
                </c:pt>
                <c:pt idx="327">
                  <c:v>1.6154156730039999</c:v>
                </c:pt>
                <c:pt idx="328">
                  <c:v>1.6067866643419999</c:v>
                </c:pt>
                <c:pt idx="329">
                  <c:v>1.593929499236</c:v>
                </c:pt>
                <c:pt idx="330">
                  <c:v>1.585415262508</c:v>
                </c:pt>
                <c:pt idx="331">
                  <c:v>1.576949602055</c:v>
                </c:pt>
                <c:pt idx="332">
                  <c:v>1.568526066242</c:v>
                </c:pt>
                <c:pt idx="333">
                  <c:v>1.5601475261310001</c:v>
                </c:pt>
                <c:pt idx="334">
                  <c:v>1.551813741371</c:v>
                </c:pt>
                <c:pt idx="335">
                  <c:v>1.5476605189070001</c:v>
                </c:pt>
                <c:pt idx="336">
                  <c:v>1.5352794829080001</c:v>
                </c:pt>
                <c:pt idx="337">
                  <c:v>1.5270785348939999</c:v>
                </c:pt>
                <c:pt idx="338">
                  <c:v>1.5189213935920001</c:v>
                </c:pt>
                <c:pt idx="339">
                  <c:v>1.510807825004</c:v>
                </c:pt>
                <c:pt idx="340">
                  <c:v>1.502737596377</c:v>
                </c:pt>
                <c:pt idx="341">
                  <c:v>1.4987157196680001</c:v>
                </c:pt>
                <c:pt idx="342">
                  <c:v>1.4867262342159999</c:v>
                </c:pt>
                <c:pt idx="343">
                  <c:v>1.478784641369</c:v>
                </c:pt>
                <c:pt idx="344">
                  <c:v>1.4708854698480001</c:v>
                </c:pt>
                <c:pt idx="345">
                  <c:v>1.463028493051</c:v>
                </c:pt>
                <c:pt idx="346">
                  <c:v>1.455213485589</c:v>
                </c:pt>
                <c:pt idx="347">
                  <c:v>1.4474402232750001</c:v>
                </c:pt>
                <c:pt idx="348">
                  <c:v>1.4397084831210001</c:v>
                </c:pt>
                <c:pt idx="349">
                  <c:v>1.435855295426</c:v>
                </c:pt>
                <c:pt idx="350">
                  <c:v>1.424368683288</c:v>
                </c:pt>
                <c:pt idx="351">
                  <c:v>1.4167601835620001</c:v>
                </c:pt>
                <c:pt idx="352">
                  <c:v>1.409192325889</c:v>
                </c:pt>
                <c:pt idx="353">
                  <c:v>1.401664893173</c:v>
                </c:pt>
                <c:pt idx="354">
                  <c:v>1.3941776694779999</c:v>
                </c:pt>
                <c:pt idx="355">
                  <c:v>1.3867304400210001</c:v>
                </c:pt>
                <c:pt idx="356">
                  <c:v>1.379322991165</c:v>
                </c:pt>
                <c:pt idx="357">
                  <c:v>1.3719551104159999</c:v>
                </c:pt>
                <c:pt idx="358">
                  <c:v>1.364626586415</c:v>
                </c:pt>
                <c:pt idx="359">
                  <c:v>1.3573372089310001</c:v>
                </c:pt>
                <c:pt idx="360">
                  <c:v>1.3500867688560001</c:v>
                </c:pt>
                <c:pt idx="361">
                  <c:v>1.3428750582</c:v>
                </c:pt>
                <c:pt idx="362">
                  <c:v>1.335701870084</c:v>
                </c:pt>
                <c:pt idx="363">
                  <c:v>1.3285669987319999</c:v>
                </c:pt>
                <c:pt idx="364">
                  <c:v>1.32147023947</c:v>
                </c:pt>
                <c:pt idx="365">
                  <c:v>1.314411388715</c:v>
                </c:pt>
                <c:pt idx="366">
                  <c:v>1.3073902439730001</c:v>
                </c:pt>
                <c:pt idx="367">
                  <c:v>1.300406603831</c:v>
                </c:pt>
                <c:pt idx="368">
                  <c:v>1.2900035595079999</c:v>
                </c:pt>
                <c:pt idx="369">
                  <c:v>1.283111393657</c:v>
                </c:pt>
                <c:pt idx="370">
                  <c:v>1.2796787129810001</c:v>
                </c:pt>
                <c:pt idx="371">
                  <c:v>1.2728430985429999</c:v>
                </c:pt>
                <c:pt idx="372">
                  <c:v>1.2660439976640001</c:v>
                </c:pt>
                <c:pt idx="373">
                  <c:v>1.2559158486799999</c:v>
                </c:pt>
                <c:pt idx="374">
                  <c:v>1.249205804929</c:v>
                </c:pt>
                <c:pt idx="375">
                  <c:v>1.2458638311550001</c:v>
                </c:pt>
                <c:pt idx="376">
                  <c:v>1.239208844472</c:v>
                </c:pt>
                <c:pt idx="377">
                  <c:v>1.2325894064959999</c:v>
                </c:pt>
                <c:pt idx="378">
                  <c:v>1.2260053273380001</c:v>
                </c:pt>
                <c:pt idx="379">
                  <c:v>1.2194564181209999</c:v>
                </c:pt>
                <c:pt idx="380">
                  <c:v>1.212942490981</c:v>
                </c:pt>
                <c:pt idx="381">
                  <c:v>1.206463359055</c:v>
                </c:pt>
                <c:pt idx="382">
                  <c:v>1.200018836478</c:v>
                </c:pt>
                <c:pt idx="383">
                  <c:v>1.19360873838</c:v>
                </c:pt>
                <c:pt idx="384">
                  <c:v>1.1872328808749999</c:v>
                </c:pt>
                <c:pt idx="385">
                  <c:v>1.1808910810619999</c:v>
                </c:pt>
                <c:pt idx="386">
                  <c:v>1.1745831570159999</c:v>
                </c:pt>
                <c:pt idx="387">
                  <c:v>1.1683089277850001</c:v>
                </c:pt>
                <c:pt idx="388">
                  <c:v>1.1620682133819999</c:v>
                </c:pt>
                <c:pt idx="389">
                  <c:v>1.1558608347820001</c:v>
                </c:pt>
                <c:pt idx="390">
                  <c:v>1.1486630435330001</c:v>
                </c:pt>
                <c:pt idx="391">
                  <c:v>1.1435498640049999</c:v>
                </c:pt>
                <c:pt idx="392">
                  <c:v>1.1374414042150001</c:v>
                </c:pt>
                <c:pt idx="393">
                  <c:v>1.131365573769</c:v>
                </c:pt>
                <c:pt idx="394">
                  <c:v>1.125322198371</c:v>
                </c:pt>
                <c:pt idx="395">
                  <c:v>1.1133364918899999</c:v>
                </c:pt>
                <c:pt idx="396">
                  <c:v>1.1193111046569999</c:v>
                </c:pt>
                <c:pt idx="397">
                  <c:v>1.1073894218</c:v>
                </c:pt>
                <c:pt idx="398">
                  <c:v>1.101474118963</c:v>
                </c:pt>
                <c:pt idx="399">
                  <c:v>1.0955904136900001</c:v>
                </c:pt>
                <c:pt idx="400">
                  <c:v>1.0897381371970001</c:v>
                </c:pt>
                <c:pt idx="401">
                  <c:v>1.083917121602</c:v>
                </c:pt>
                <c:pt idx="402">
                  <c:v>1.0781271999199999</c:v>
                </c:pt>
                <c:pt idx="403">
                  <c:v>1.0723682060569999</c:v>
                </c:pt>
                <c:pt idx="404">
                  <c:v>1.0694981556100001</c:v>
                </c:pt>
                <c:pt idx="405">
                  <c:v>1.0637840948920001</c:v>
                </c:pt>
                <c:pt idx="406">
                  <c:v>1.0609381758830001</c:v>
                </c:pt>
                <c:pt idx="407">
                  <c:v>1.0552710000209999</c:v>
                </c:pt>
                <c:pt idx="408">
                  <c:v>1.049634096311</c:v>
                </c:pt>
                <c:pt idx="409">
                  <c:v>1.04402730305</c:v>
                </c:pt>
                <c:pt idx="410">
                  <c:v>1.0412331032490001</c:v>
                </c:pt>
                <c:pt idx="411">
                  <c:v>1.035671185275</c:v>
                </c:pt>
                <c:pt idx="412">
                  <c:v>1.0301389772009999</c:v>
                </c:pt>
                <c:pt idx="413">
                  <c:v>1.0246363203269999</c:v>
                </c:pt>
                <c:pt idx="414">
                  <c:v>1.0191630568009999</c:v>
                </c:pt>
                <c:pt idx="415">
                  <c:v>1.013719029612</c:v>
                </c:pt>
                <c:pt idx="416">
                  <c:v>1.00830408259</c:v>
                </c:pt>
                <c:pt idx="417">
                  <c:v>1.002918060399</c:v>
                </c:pt>
                <c:pt idx="418">
                  <c:v>0.9975608085323</c:v>
                </c:pt>
                <c:pt idx="419">
                  <c:v>0.9895804820131</c:v>
                </c:pt>
                <c:pt idx="420">
                  <c:v>0.98429447501589995</c:v>
                </c:pt>
                <c:pt idx="421">
                  <c:v>0.97903670409499999</c:v>
                </c:pt>
                <c:pt idx="422">
                  <c:v>0.97380701842270001</c:v>
                </c:pt>
                <c:pt idx="423">
                  <c:v>0.9686052679771</c:v>
                </c:pt>
                <c:pt idx="424">
                  <c:v>0.96343130353749995</c:v>
                </c:pt>
              </c:numCache>
            </c:numRef>
          </c:yVal>
          <c:smooth val="0"/>
        </c:ser>
        <c:ser>
          <c:idx val="4"/>
          <c:order val="4"/>
          <c:tx>
            <c:v>W = 23.0 kg</c:v>
          </c:tx>
          <c:spPr>
            <a:ln w="50800" cap="sq">
              <a:prstDash val="dashDot"/>
            </a:ln>
          </c:spPr>
          <c:marker>
            <c:symbol val="none"/>
          </c:marker>
          <c:xVal>
            <c:numRef>
              <c:f>'aid3'!$J$38:$J$472</c:f>
              <c:numCache>
                <c:formatCode>0.00</c:formatCode>
                <c:ptCount val="435"/>
                <c:pt idx="0">
                  <c:v>7.9702528949840001</c:v>
                </c:pt>
                <c:pt idx="1">
                  <c:v>8.0098741412580008</c:v>
                </c:pt>
                <c:pt idx="2">
                  <c:v>8.0098741412580008</c:v>
                </c:pt>
                <c:pt idx="3">
                  <c:v>8.0496923503110001</c:v>
                </c:pt>
                <c:pt idx="4">
                  <c:v>8.0897085012719998</c:v>
                </c:pt>
                <c:pt idx="5">
                  <c:v>8.0897085012719998</c:v>
                </c:pt>
                <c:pt idx="6">
                  <c:v>8.1299235781389996</c:v>
                </c:pt>
                <c:pt idx="7">
                  <c:v>8.1501060226219995</c:v>
                </c:pt>
                <c:pt idx="8">
                  <c:v>8.1703385697990001</c:v>
                </c:pt>
                <c:pt idx="9">
                  <c:v>8.2109544700570005</c:v>
                </c:pt>
                <c:pt idx="10">
                  <c:v>8.2313380728250003</c:v>
                </c:pt>
                <c:pt idx="11">
                  <c:v>8.2517722776590006</c:v>
                </c:pt>
                <c:pt idx="12">
                  <c:v>8.2927929963140006</c:v>
                </c:pt>
                <c:pt idx="13">
                  <c:v>8.2927929963140006</c:v>
                </c:pt>
                <c:pt idx="14">
                  <c:v>8.3340176347210004</c:v>
                </c:pt>
                <c:pt idx="15">
                  <c:v>8.375447206594</c:v>
                </c:pt>
                <c:pt idx="16">
                  <c:v>8.375447206594</c:v>
                </c:pt>
                <c:pt idx="17">
                  <c:v>8.4170827306859994</c:v>
                </c:pt>
                <c:pt idx="18">
                  <c:v>8.4589252308149998</c:v>
                </c:pt>
                <c:pt idx="19">
                  <c:v>8.5009757358869997</c:v>
                </c:pt>
                <c:pt idx="20">
                  <c:v>8.5009757358869997</c:v>
                </c:pt>
                <c:pt idx="21">
                  <c:v>8.5432352799239997</c:v>
                </c:pt>
                <c:pt idx="22">
                  <c:v>8.5857049020890006</c:v>
                </c:pt>
                <c:pt idx="23">
                  <c:v>8.5857049020890006</c:v>
                </c:pt>
                <c:pt idx="24">
                  <c:v>8.6283856467080007</c:v>
                </c:pt>
                <c:pt idx="25">
                  <c:v>8.6712785633019998</c:v>
                </c:pt>
                <c:pt idx="26">
                  <c:v>8.6712785633019998</c:v>
                </c:pt>
                <c:pt idx="27">
                  <c:v>8.7143847066069995</c:v>
                </c:pt>
                <c:pt idx="28">
                  <c:v>8.7577051366040006</c:v>
                </c:pt>
                <c:pt idx="29">
                  <c:v>8.7577051366040006</c:v>
                </c:pt>
                <c:pt idx="30">
                  <c:v>8.8012409185399996</c:v>
                </c:pt>
                <c:pt idx="31">
                  <c:v>8.8449931229620002</c:v>
                </c:pt>
                <c:pt idx="32">
                  <c:v>8.8449931229620002</c:v>
                </c:pt>
                <c:pt idx="33">
                  <c:v>8.8889628257349997</c:v>
                </c:pt>
                <c:pt idx="34">
                  <c:v>8.933151108074</c:v>
                </c:pt>
                <c:pt idx="35">
                  <c:v>8.9775590565699996</c:v>
                </c:pt>
                <c:pt idx="36">
                  <c:v>9.0221877632129992</c:v>
                </c:pt>
                <c:pt idx="37">
                  <c:v>9.0221877632129992</c:v>
                </c:pt>
                <c:pt idx="38">
                  <c:v>9.0670383254240008</c:v>
                </c:pt>
                <c:pt idx="39">
                  <c:v>9.1121118460769992</c:v>
                </c:pt>
                <c:pt idx="40">
                  <c:v>9.1121118460769992</c:v>
                </c:pt>
                <c:pt idx="41">
                  <c:v>9.1801426001739994</c:v>
                </c:pt>
                <c:pt idx="42">
                  <c:v>9.2257783780579992</c:v>
                </c:pt>
                <c:pt idx="43">
                  <c:v>9.2257783780579992</c:v>
                </c:pt>
                <c:pt idx="44">
                  <c:v>9.2716410178010005</c:v>
                </c:pt>
                <c:pt idx="45">
                  <c:v>9.2946577630769998</c:v>
                </c:pt>
                <c:pt idx="46">
                  <c:v>9.3177316471669993</c:v>
                </c:pt>
                <c:pt idx="47">
                  <c:v>9.3640513995229995</c:v>
                </c:pt>
                <c:pt idx="48">
                  <c:v>9.3872975525399998</c:v>
                </c:pt>
                <c:pt idx="49">
                  <c:v>9.4106014138719996</c:v>
                </c:pt>
                <c:pt idx="50">
                  <c:v>9.4573828348780005</c:v>
                </c:pt>
                <c:pt idx="51">
                  <c:v>9.5043968128969993</c:v>
                </c:pt>
                <c:pt idx="52">
                  <c:v>9.5043968128969993</c:v>
                </c:pt>
                <c:pt idx="53">
                  <c:v>9.5516445040020006</c:v>
                </c:pt>
                <c:pt idx="54">
                  <c:v>9.5991270700139992</c:v>
                </c:pt>
                <c:pt idx="55">
                  <c:v>9.6229567957580002</c:v>
                </c:pt>
                <c:pt idx="56">
                  <c:v>9.6468456785290009</c:v>
                </c:pt>
                <c:pt idx="57">
                  <c:v>9.6948015029469996</c:v>
                </c:pt>
                <c:pt idx="58">
                  <c:v>9.7188687394019997</c:v>
                </c:pt>
                <c:pt idx="59">
                  <c:v>9.7429957225020001</c:v>
                </c:pt>
                <c:pt idx="60">
                  <c:v>9.7914295222890004</c:v>
                </c:pt>
                <c:pt idx="61">
                  <c:v>9.8157366367230008</c:v>
                </c:pt>
                <c:pt idx="62">
                  <c:v>9.8401040932960004</c:v>
                </c:pt>
                <c:pt idx="63">
                  <c:v>9.8890206324300003</c:v>
                </c:pt>
                <c:pt idx="64">
                  <c:v>9.9135700157039999</c:v>
                </c:pt>
                <c:pt idx="65">
                  <c:v>9.9628517642539993</c:v>
                </c:pt>
                <c:pt idx="66">
                  <c:v>9.9875844324889993</c:v>
                </c:pt>
                <c:pt idx="67">
                  <c:v>10.037234117100001</c:v>
                </c:pt>
                <c:pt idx="68">
                  <c:v>10.06215143869</c:v>
                </c:pt>
                <c:pt idx="69">
                  <c:v>10.08713061726</c:v>
                </c:pt>
                <c:pt idx="70">
                  <c:v>10.137275159930001</c:v>
                </c:pt>
                <c:pt idx="71">
                  <c:v>10.18766897816</c:v>
                </c:pt>
                <c:pt idx="72">
                  <c:v>10.18766897816</c:v>
                </c:pt>
                <c:pt idx="73">
                  <c:v>10.238313311140001</c:v>
                </c:pt>
                <c:pt idx="74">
                  <c:v>10.28920940421</c:v>
                </c:pt>
                <c:pt idx="75">
                  <c:v>10.340358508910001</c:v>
                </c:pt>
                <c:pt idx="76">
                  <c:v>10.340358508910001</c:v>
                </c:pt>
                <c:pt idx="77">
                  <c:v>10.391761882979999</c:v>
                </c:pt>
                <c:pt idx="78">
                  <c:v>10.44342079045</c:v>
                </c:pt>
                <c:pt idx="79">
                  <c:v>10.46934646593</c:v>
                </c:pt>
                <c:pt idx="80">
                  <c:v>10.495336501600001</c:v>
                </c:pt>
                <c:pt idx="81">
                  <c:v>10.54751029304</c:v>
                </c:pt>
                <c:pt idx="82">
                  <c:v>10.57369436954</c:v>
                </c:pt>
                <c:pt idx="83">
                  <c:v>10.599943447719999</c:v>
                </c:pt>
                <c:pt idx="84">
                  <c:v>10.65263725498</c:v>
                </c:pt>
                <c:pt idx="85">
                  <c:v>10.70559301055</c:v>
                </c:pt>
                <c:pt idx="86">
                  <c:v>10.70559301055</c:v>
                </c:pt>
                <c:pt idx="87">
                  <c:v>10.75881201662</c:v>
                </c:pt>
                <c:pt idx="88">
                  <c:v>10.812295581840001</c:v>
                </c:pt>
                <c:pt idx="89">
                  <c:v>10.866045021370001</c:v>
                </c:pt>
                <c:pt idx="90">
                  <c:v>10.866045021370001</c:v>
                </c:pt>
                <c:pt idx="91">
                  <c:v>10.92006165692</c:v>
                </c:pt>
                <c:pt idx="92">
                  <c:v>10.974346816740001</c:v>
                </c:pt>
                <c:pt idx="93">
                  <c:v>11.00159051014</c:v>
                </c:pt>
                <c:pt idx="94">
                  <c:v>11.056280961340001</c:v>
                </c:pt>
                <c:pt idx="95">
                  <c:v>11.083728055350001</c:v>
                </c:pt>
                <c:pt idx="96">
                  <c:v>11.138826823820001</c:v>
                </c:pt>
                <c:pt idx="97">
                  <c:v>11.19419949601</c:v>
                </c:pt>
                <c:pt idx="98">
                  <c:v>11.221988971229999</c:v>
                </c:pt>
                <c:pt idx="99">
                  <c:v>11.249847433519999</c:v>
                </c:pt>
                <c:pt idx="100">
                  <c:v>11.305772004750001</c:v>
                </c:pt>
                <c:pt idx="101">
                  <c:v>11.333838457480001</c:v>
                </c:pt>
                <c:pt idx="102">
                  <c:v>11.36197458487</c:v>
                </c:pt>
                <c:pt idx="103">
                  <c:v>11.41845655591</c:v>
                </c:pt>
                <c:pt idx="104">
                  <c:v>11.47521930676</c:v>
                </c:pt>
                <c:pt idx="105">
                  <c:v>11.50370641052</c:v>
                </c:pt>
                <c:pt idx="106">
                  <c:v>11.53226423321</c:v>
                </c:pt>
                <c:pt idx="107">
                  <c:v>11.589592738</c:v>
                </c:pt>
                <c:pt idx="108">
                  <c:v>11.64720623084</c:v>
                </c:pt>
                <c:pt idx="109">
                  <c:v>11.705106128440001</c:v>
                </c:pt>
                <c:pt idx="110">
                  <c:v>11.734163923680001</c:v>
                </c:pt>
                <c:pt idx="111">
                  <c:v>11.763293854560001</c:v>
                </c:pt>
                <c:pt idx="112">
                  <c:v>11.821770840039999</c:v>
                </c:pt>
                <c:pt idx="113">
                  <c:v>11.880538522829999</c:v>
                </c:pt>
                <c:pt idx="114">
                  <c:v>11.910031827019999</c:v>
                </c:pt>
                <c:pt idx="115">
                  <c:v>11.939598348020001</c:v>
                </c:pt>
                <c:pt idx="116">
                  <c:v>11.99895176789</c:v>
                </c:pt>
                <c:pt idx="117">
                  <c:v>12.05860024195</c:v>
                </c:pt>
                <c:pt idx="118">
                  <c:v>12.118545236939999</c:v>
                </c:pt>
                <c:pt idx="119">
                  <c:v>12.118545236939999</c:v>
                </c:pt>
                <c:pt idx="120">
                  <c:v>12.178788226929999</c:v>
                </c:pt>
                <c:pt idx="121">
                  <c:v>12.23933069327</c:v>
                </c:pt>
                <c:pt idx="122">
                  <c:v>12.30017412472</c:v>
                </c:pt>
                <c:pt idx="123">
                  <c:v>12.30017412472</c:v>
                </c:pt>
                <c:pt idx="124">
                  <c:v>12.36132001741</c:v>
                </c:pt>
                <c:pt idx="125">
                  <c:v>12.422769874909999</c:v>
                </c:pt>
                <c:pt idx="126">
                  <c:v>12.48452520829</c:v>
                </c:pt>
                <c:pt idx="127">
                  <c:v>12.546587536100001</c:v>
                </c:pt>
                <c:pt idx="128">
                  <c:v>12.57773429953</c:v>
                </c:pt>
                <c:pt idx="129">
                  <c:v>12.60895838445</c:v>
                </c:pt>
                <c:pt idx="130">
                  <c:v>12.671639287050001</c:v>
                </c:pt>
                <c:pt idx="131">
                  <c:v>12.73463178522</c:v>
                </c:pt>
                <c:pt idx="132">
                  <c:v>12.79793742795</c:v>
                </c:pt>
                <c:pt idx="133">
                  <c:v>12.86155777191</c:v>
                </c:pt>
                <c:pt idx="134">
                  <c:v>12.86155777191</c:v>
                </c:pt>
                <c:pt idx="135">
                  <c:v>12.925494381529999</c:v>
                </c:pt>
                <c:pt idx="136">
                  <c:v>12.98974882902</c:v>
                </c:pt>
                <c:pt idx="137">
                  <c:v>13.054322694390001</c:v>
                </c:pt>
                <c:pt idx="138">
                  <c:v>13.08672990468</c:v>
                </c:pt>
                <c:pt idx="139">
                  <c:v>13.151785876590001</c:v>
                </c:pt>
                <c:pt idx="140">
                  <c:v>13.18443503814</c:v>
                </c:pt>
                <c:pt idx="141">
                  <c:v>13.249976716000001</c:v>
                </c:pt>
                <c:pt idx="142">
                  <c:v>13.315844210730001</c:v>
                </c:pt>
                <c:pt idx="143">
                  <c:v>13.34890064527</c:v>
                </c:pt>
                <c:pt idx="144">
                  <c:v>13.415259904739999</c:v>
                </c:pt>
                <c:pt idx="145">
                  <c:v>13.44856313763</c:v>
                </c:pt>
                <c:pt idx="146">
                  <c:v>13.51541783335</c:v>
                </c:pt>
                <c:pt idx="147">
                  <c:v>13.58260487315</c:v>
                </c:pt>
                <c:pt idx="148">
                  <c:v>13.65012590916</c:v>
                </c:pt>
                <c:pt idx="149">
                  <c:v>13.684012194279999</c:v>
                </c:pt>
                <c:pt idx="150">
                  <c:v>13.717982601719999</c:v>
                </c:pt>
                <c:pt idx="151">
                  <c:v>13.786176619420001</c:v>
                </c:pt>
                <c:pt idx="152">
                  <c:v>13.85470963917</c:v>
                </c:pt>
                <c:pt idx="153">
                  <c:v>13.923583346179999</c:v>
                </c:pt>
                <c:pt idx="154">
                  <c:v>13.95814848633</c:v>
                </c:pt>
                <c:pt idx="155">
                  <c:v>13.992799434049999</c:v>
                </c:pt>
                <c:pt idx="156">
                  <c:v>14.062359604819999</c:v>
                </c:pt>
                <c:pt idx="157">
                  <c:v>14.13226556897</c:v>
                </c:pt>
                <c:pt idx="158">
                  <c:v>14.202519045480001</c:v>
                </c:pt>
                <c:pt idx="159">
                  <c:v>14.237776640390001</c:v>
                </c:pt>
                <c:pt idx="160">
                  <c:v>14.273121761880001</c:v>
                </c:pt>
                <c:pt idx="161">
                  <c:v>14.3440754543</c:v>
                </c:pt>
                <c:pt idx="162">
                  <c:v>14.41538186749</c:v>
                </c:pt>
                <c:pt idx="163">
                  <c:v>14.48704275487</c:v>
                </c:pt>
                <c:pt idx="164">
                  <c:v>14.55905987859</c:v>
                </c:pt>
                <c:pt idx="165">
                  <c:v>14.59520258213</c:v>
                </c:pt>
                <c:pt idx="166">
                  <c:v>14.631435009540001</c:v>
                </c:pt>
                <c:pt idx="167">
                  <c:v>14.704169927420001</c:v>
                </c:pt>
                <c:pt idx="168">
                  <c:v>14.7772664208</c:v>
                </c:pt>
                <c:pt idx="169">
                  <c:v>14.85072628711</c:v>
                </c:pt>
                <c:pt idx="170">
                  <c:v>14.924551332729999</c:v>
                </c:pt>
                <c:pt idx="171">
                  <c:v>14.924551332729999</c:v>
                </c:pt>
                <c:pt idx="172">
                  <c:v>14.99874337302</c:v>
                </c:pt>
                <c:pt idx="173">
                  <c:v>15.07330423236</c:v>
                </c:pt>
                <c:pt idx="174">
                  <c:v>15.14823574419</c:v>
                </c:pt>
                <c:pt idx="175">
                  <c:v>15.223539751100001</c:v>
                </c:pt>
                <c:pt idx="176">
                  <c:v>15.2992181048</c:v>
                </c:pt>
                <c:pt idx="177">
                  <c:v>15.375272666220001</c:v>
                </c:pt>
                <c:pt idx="178">
                  <c:v>15.375272666220001</c:v>
                </c:pt>
                <c:pt idx="179">
                  <c:v>15.451705305540001</c:v>
                </c:pt>
                <c:pt idx="180">
                  <c:v>15.52851790225</c:v>
                </c:pt>
                <c:pt idx="181">
                  <c:v>15.605712345160001</c:v>
                </c:pt>
                <c:pt idx="182">
                  <c:v>15.683290532479999</c:v>
                </c:pt>
                <c:pt idx="183">
                  <c:v>15.761254371870001</c:v>
                </c:pt>
                <c:pt idx="184">
                  <c:v>15.800381509819999</c:v>
                </c:pt>
                <c:pt idx="185">
                  <c:v>15.83960578045</c:v>
                </c:pt>
                <c:pt idx="186">
                  <c:v>15.918346684879999</c:v>
                </c:pt>
                <c:pt idx="187">
                  <c:v>15.997479021409999</c:v>
                </c:pt>
                <c:pt idx="188">
                  <c:v>16.07700473589</c:v>
                </c:pt>
                <c:pt idx="189">
                  <c:v>16.15692578386</c:v>
                </c:pt>
                <c:pt idx="190">
                  <c:v>16.23724413059</c:v>
                </c:pt>
                <c:pt idx="191">
                  <c:v>16.277552907800001</c:v>
                </c:pt>
                <c:pt idx="192">
                  <c:v>16.358470908899999</c:v>
                </c:pt>
                <c:pt idx="193">
                  <c:v>16.399080630229999</c:v>
                </c:pt>
                <c:pt idx="194">
                  <c:v>16.480602762699998</c:v>
                </c:pt>
                <c:pt idx="195">
                  <c:v>16.562530153139999</c:v>
                </c:pt>
                <c:pt idx="196">
                  <c:v>16.644864816129999</c:v>
                </c:pt>
                <c:pt idx="197">
                  <c:v>16.727608776299999</c:v>
                </c:pt>
                <c:pt idx="198">
                  <c:v>16.810764068320001</c:v>
                </c:pt>
                <c:pt idx="199">
                  <c:v>16.85249660237</c:v>
                </c:pt>
                <c:pt idx="200">
                  <c:v>16.936272729300001</c:v>
                </c:pt>
                <c:pt idx="201">
                  <c:v>16.978316837200001</c:v>
                </c:pt>
                <c:pt idx="202">
                  <c:v>17.062718434179999</c:v>
                </c:pt>
                <c:pt idx="203">
                  <c:v>17.147539603359998</c:v>
                </c:pt>
                <c:pt idx="204">
                  <c:v>17.23278243048</c:v>
                </c:pt>
                <c:pt idx="205">
                  <c:v>17.31844901166</c:v>
                </c:pt>
                <c:pt idx="206">
                  <c:v>17.404541453450001</c:v>
                </c:pt>
                <c:pt idx="207">
                  <c:v>17.49106187285</c:v>
                </c:pt>
                <c:pt idx="208">
                  <c:v>17.578012397409999</c:v>
                </c:pt>
                <c:pt idx="209">
                  <c:v>17.621649616860001</c:v>
                </c:pt>
                <c:pt idx="210">
                  <c:v>17.70924931143</c:v>
                </c:pt>
                <c:pt idx="211">
                  <c:v>17.753212325060002</c:v>
                </c:pt>
                <c:pt idx="212">
                  <c:v>17.84146603632</c:v>
                </c:pt>
                <c:pt idx="213">
                  <c:v>17.93015846918</c:v>
                </c:pt>
                <c:pt idx="214">
                  <c:v>18.019291804569999</c:v>
                </c:pt>
                <c:pt idx="215">
                  <c:v>18.10886823429</c:v>
                </c:pt>
                <c:pt idx="216">
                  <c:v>18.19888996101</c:v>
                </c:pt>
                <c:pt idx="217">
                  <c:v>18.244068502089998</c:v>
                </c:pt>
                <c:pt idx="218">
                  <c:v>18.289359198380001</c:v>
                </c:pt>
                <c:pt idx="219">
                  <c:v>18.380278171040001</c:v>
                </c:pt>
                <c:pt idx="220">
                  <c:v>18.471649114670001</c:v>
                </c:pt>
                <c:pt idx="221">
                  <c:v>18.563474276089998</c:v>
                </c:pt>
                <c:pt idx="222">
                  <c:v>18.655755913290001</c:v>
                </c:pt>
                <c:pt idx="223">
                  <c:v>18.748496295460001</c:v>
                </c:pt>
                <c:pt idx="224">
                  <c:v>18.841697703089999</c:v>
                </c:pt>
                <c:pt idx="225">
                  <c:v>18.935362428009999</c:v>
                </c:pt>
                <c:pt idx="226">
                  <c:v>18.935362428009999</c:v>
                </c:pt>
                <c:pt idx="227">
                  <c:v>19.029492773419999</c:v>
                </c:pt>
                <c:pt idx="228">
                  <c:v>19.124091054000001</c:v>
                </c:pt>
                <c:pt idx="229">
                  <c:v>19.219159595920001</c:v>
                </c:pt>
                <c:pt idx="230">
                  <c:v>19.314700736900001</c:v>
                </c:pt>
                <c:pt idx="231">
                  <c:v>19.410716826310001</c:v>
                </c:pt>
                <c:pt idx="232">
                  <c:v>19.507210225190001</c:v>
                </c:pt>
                <c:pt idx="233">
                  <c:v>19.604183306300001</c:v>
                </c:pt>
                <c:pt idx="234">
                  <c:v>19.652850472410002</c:v>
                </c:pt>
                <c:pt idx="235">
                  <c:v>19.75054755164</c:v>
                </c:pt>
                <c:pt idx="236">
                  <c:v>19.84873029677</c:v>
                </c:pt>
                <c:pt idx="237">
                  <c:v>19.89800454805</c:v>
                </c:pt>
                <c:pt idx="238">
                  <c:v>19.996920322609999</c:v>
                </c:pt>
                <c:pt idx="239">
                  <c:v>20.096327821380001</c:v>
                </c:pt>
                <c:pt idx="240">
                  <c:v>20.196229488779998</c:v>
                </c:pt>
                <c:pt idx="241">
                  <c:v>20.296627781400002</c:v>
                </c:pt>
                <c:pt idx="242">
                  <c:v>20.39752516802</c:v>
                </c:pt>
                <c:pt idx="243">
                  <c:v>20.49892412973</c:v>
                </c:pt>
                <c:pt idx="244">
                  <c:v>20.600827159910001</c:v>
                </c:pt>
                <c:pt idx="245">
                  <c:v>20.70323676436</c:v>
                </c:pt>
                <c:pt idx="246">
                  <c:v>20.80615546133</c:v>
                </c:pt>
                <c:pt idx="247">
                  <c:v>20.909585781600001</c:v>
                </c:pt>
                <c:pt idx="248">
                  <c:v>20.909585781600001</c:v>
                </c:pt>
                <c:pt idx="249">
                  <c:v>21.065696122719999</c:v>
                </c:pt>
                <c:pt idx="250">
                  <c:v>21.170416656059999</c:v>
                </c:pt>
                <c:pt idx="251">
                  <c:v>21.222971978970001</c:v>
                </c:pt>
                <c:pt idx="252">
                  <c:v>21.32847435267</c:v>
                </c:pt>
                <c:pt idx="253">
                  <c:v>21.43450119349</c:v>
                </c:pt>
                <c:pt idx="254">
                  <c:v>21.54105510862</c:v>
                </c:pt>
                <c:pt idx="255">
                  <c:v>21.648138718230001</c:v>
                </c:pt>
                <c:pt idx="256">
                  <c:v>21.755754655490001</c:v>
                </c:pt>
                <c:pt idx="257">
                  <c:v>21.863905566690001</c:v>
                </c:pt>
                <c:pt idx="258">
                  <c:v>21.918182468080001</c:v>
                </c:pt>
                <c:pt idx="259">
                  <c:v>22.027140830739999</c:v>
                </c:pt>
                <c:pt idx="260">
                  <c:v>22.136640840719998</c:v>
                </c:pt>
                <c:pt idx="261">
                  <c:v>22.24668519063</c:v>
                </c:pt>
                <c:pt idx="262">
                  <c:v>22.357276586459999</c:v>
                </c:pt>
                <c:pt idx="263">
                  <c:v>22.412778275880001</c:v>
                </c:pt>
                <c:pt idx="264">
                  <c:v>22.524195343759999</c:v>
                </c:pt>
                <c:pt idx="265">
                  <c:v>22.636166281520001</c:v>
                </c:pt>
                <c:pt idx="266">
                  <c:v>22.748693842529999</c:v>
                </c:pt>
                <c:pt idx="267">
                  <c:v>22.861780793849999</c:v>
                </c:pt>
                <c:pt idx="268">
                  <c:v>22.97542991629</c:v>
                </c:pt>
                <c:pt idx="269">
                  <c:v>23.089644004469999</c:v>
                </c:pt>
                <c:pt idx="270">
                  <c:v>23.204425866920001</c:v>
                </c:pt>
                <c:pt idx="271">
                  <c:v>23.319778326129999</c:v>
                </c:pt>
                <c:pt idx="272">
                  <c:v>23.435704218600002</c:v>
                </c:pt>
                <c:pt idx="273">
                  <c:v>23.435704218600002</c:v>
                </c:pt>
                <c:pt idx="274">
                  <c:v>23.55220639497</c:v>
                </c:pt>
                <c:pt idx="275">
                  <c:v>23.728046462430001</c:v>
                </c:pt>
                <c:pt idx="276">
                  <c:v>23.84600191314</c:v>
                </c:pt>
                <c:pt idx="277">
                  <c:v>23.90519934656</c:v>
                </c:pt>
                <c:pt idx="278">
                  <c:v>24.02403544913</c:v>
                </c:pt>
                <c:pt idx="279">
                  <c:v>24.143462302660001</c:v>
                </c:pt>
                <c:pt idx="280">
                  <c:v>24.263482843839999</c:v>
                </c:pt>
                <c:pt idx="281">
                  <c:v>24.38410002398</c:v>
                </c:pt>
                <c:pt idx="282">
                  <c:v>24.505316809060002</c:v>
                </c:pt>
                <c:pt idx="283">
                  <c:v>24.627136179810002</c:v>
                </c:pt>
                <c:pt idx="284">
                  <c:v>24.749561131749999</c:v>
                </c:pt>
                <c:pt idx="285">
                  <c:v>24.872594675310001</c:v>
                </c:pt>
                <c:pt idx="286">
                  <c:v>24.996239835899999</c:v>
                </c:pt>
                <c:pt idx="287">
                  <c:v>25.120499653940001</c:v>
                </c:pt>
                <c:pt idx="288">
                  <c:v>25.245377184980001</c:v>
                </c:pt>
                <c:pt idx="289">
                  <c:v>25.370875499770001</c:v>
                </c:pt>
                <c:pt idx="290">
                  <c:v>25.496997684299998</c:v>
                </c:pt>
                <c:pt idx="291">
                  <c:v>25.623746839910002</c:v>
                </c:pt>
                <c:pt idx="292">
                  <c:v>25.751126083380001</c:v>
                </c:pt>
                <c:pt idx="293">
                  <c:v>25.87913854696</c:v>
                </c:pt>
                <c:pt idx="294">
                  <c:v>26.007787378460002</c:v>
                </c:pt>
                <c:pt idx="295">
                  <c:v>26.137075741370001</c:v>
                </c:pt>
                <c:pt idx="296">
                  <c:v>26.20196073999</c:v>
                </c:pt>
                <c:pt idx="297">
                  <c:v>26.332214365940001</c:v>
                </c:pt>
                <c:pt idx="298">
                  <c:v>26.463115500960001</c:v>
                </c:pt>
                <c:pt idx="299">
                  <c:v>26.528809889640002</c:v>
                </c:pt>
                <c:pt idx="300">
                  <c:v>26.66068832861</c:v>
                </c:pt>
                <c:pt idx="301">
                  <c:v>26.793222353819999</c:v>
                </c:pt>
                <c:pt idx="302">
                  <c:v>26.926415224279999</c:v>
                </c:pt>
                <c:pt idx="303">
                  <c:v>27.060270215199999</c:v>
                </c:pt>
                <c:pt idx="304">
                  <c:v>27.194790618070002</c:v>
                </c:pt>
                <c:pt idx="305">
                  <c:v>27.329979740759999</c:v>
                </c:pt>
                <c:pt idx="306">
                  <c:v>27.46584090755</c:v>
                </c:pt>
                <c:pt idx="307">
                  <c:v>27.60237745929</c:v>
                </c:pt>
                <c:pt idx="308">
                  <c:v>27.739592753389999</c:v>
                </c:pt>
                <c:pt idx="309">
                  <c:v>27.87749016399</c:v>
                </c:pt>
                <c:pt idx="310">
                  <c:v>28.01607308198</c:v>
                </c:pt>
                <c:pt idx="311">
                  <c:v>28.15534491511</c:v>
                </c:pt>
                <c:pt idx="312">
                  <c:v>28.29530908808</c:v>
                </c:pt>
                <c:pt idx="313">
                  <c:v>28.435969042610001</c:v>
                </c:pt>
                <c:pt idx="314">
                  <c:v>28.577328237530001</c:v>
                </c:pt>
                <c:pt idx="315">
                  <c:v>28.719390148839999</c:v>
                </c:pt>
                <c:pt idx="316">
                  <c:v>28.862158269870001</c:v>
                </c:pt>
                <c:pt idx="317">
                  <c:v>29.005636111280001</c:v>
                </c:pt>
                <c:pt idx="318">
                  <c:v>29.149827201179999</c:v>
                </c:pt>
                <c:pt idx="319">
                  <c:v>29.294735085229998</c:v>
                </c:pt>
                <c:pt idx="320">
                  <c:v>29.513448699880001</c:v>
                </c:pt>
                <c:pt idx="321">
                  <c:v>29.73379522382</c:v>
                </c:pt>
                <c:pt idx="322">
                  <c:v>29.73379522382</c:v>
                </c:pt>
                <c:pt idx="323">
                  <c:v>29.881606094910001</c:v>
                </c:pt>
                <c:pt idx="324">
                  <c:v>30.030151754599999</c:v>
                </c:pt>
                <c:pt idx="325">
                  <c:v>30.17943585562</c:v>
                </c:pt>
                <c:pt idx="326">
                  <c:v>30.329462068870001</c:v>
                </c:pt>
                <c:pt idx="327">
                  <c:v>30.480234083479999</c:v>
                </c:pt>
                <c:pt idx="328">
                  <c:v>30.631755606959999</c:v>
                </c:pt>
                <c:pt idx="329">
                  <c:v>30.7840303652</c:v>
                </c:pt>
                <c:pt idx="330">
                  <c:v>30.93706210265</c:v>
                </c:pt>
                <c:pt idx="331">
                  <c:v>31.090854582350001</c:v>
                </c:pt>
                <c:pt idx="332">
                  <c:v>31.245411586060001</c:v>
                </c:pt>
                <c:pt idx="333">
                  <c:v>31.400736914340001</c:v>
                </c:pt>
                <c:pt idx="334">
                  <c:v>31.556834386639999</c:v>
                </c:pt>
                <c:pt idx="335">
                  <c:v>31.713707841390001</c:v>
                </c:pt>
                <c:pt idx="336">
                  <c:v>31.87136113611</c:v>
                </c:pt>
                <c:pt idx="337">
                  <c:v>32.029798147500003</c:v>
                </c:pt>
                <c:pt idx="338">
                  <c:v>32.189022771509997</c:v>
                </c:pt>
                <c:pt idx="339">
                  <c:v>32.349038923489999</c:v>
                </c:pt>
                <c:pt idx="340">
                  <c:v>32.509850538229998</c:v>
                </c:pt>
                <c:pt idx="341">
                  <c:v>32.671461570090003</c:v>
                </c:pt>
                <c:pt idx="342">
                  <c:v>32.833875993079999</c:v>
                </c:pt>
                <c:pt idx="343">
                  <c:v>32.997097800970003</c:v>
                </c:pt>
                <c:pt idx="344">
                  <c:v>33.16113100738</c:v>
                </c:pt>
                <c:pt idx="345">
                  <c:v>33.325979645899999</c:v>
                </c:pt>
                <c:pt idx="346">
                  <c:v>33.491647770150003</c:v>
                </c:pt>
                <c:pt idx="347">
                  <c:v>33.658139453899999</c:v>
                </c:pt>
                <c:pt idx="348">
                  <c:v>33.741695409190001</c:v>
                </c:pt>
                <c:pt idx="349">
                  <c:v>33.909430114860001</c:v>
                </c:pt>
                <c:pt idx="350">
                  <c:v>34.162596904369998</c:v>
                </c:pt>
                <c:pt idx="351">
                  <c:v>34.332423970480001</c:v>
                </c:pt>
                <c:pt idx="352">
                  <c:v>34.503095270789998</c:v>
                </c:pt>
                <c:pt idx="353">
                  <c:v>34.588748819449997</c:v>
                </c:pt>
                <c:pt idx="354">
                  <c:v>34.84698738206</c:v>
                </c:pt>
                <c:pt idx="355">
                  <c:v>35.020216649330003</c:v>
                </c:pt>
                <c:pt idx="356">
                  <c:v>35.194307063609997</c:v>
                </c:pt>
                <c:pt idx="357">
                  <c:v>35.369262905790002</c:v>
                </c:pt>
                <c:pt idx="358">
                  <c:v>35.545088478030003</c:v>
                </c:pt>
                <c:pt idx="359">
                  <c:v>35.633328763190001</c:v>
                </c:pt>
                <c:pt idx="360">
                  <c:v>35.810467043880003</c:v>
                </c:pt>
                <c:pt idx="361">
                  <c:v>35.988485903840001</c:v>
                </c:pt>
                <c:pt idx="362">
                  <c:v>36.257174861590002</c:v>
                </c:pt>
                <c:pt idx="363">
                  <c:v>36.437414368840003</c:v>
                </c:pt>
                <c:pt idx="364">
                  <c:v>36.618549871980001</c:v>
                </c:pt>
                <c:pt idx="365">
                  <c:v>36.709455013060001</c:v>
                </c:pt>
                <c:pt idx="366">
                  <c:v>36.800585825139997</c:v>
                </c:pt>
                <c:pt idx="367">
                  <c:v>36.983526704589998</c:v>
                </c:pt>
                <c:pt idx="368">
                  <c:v>37.167377008830002</c:v>
                </c:pt>
                <c:pt idx="369">
                  <c:v>37.35214125876</c:v>
                </c:pt>
                <c:pt idx="370">
                  <c:v>37.537823997709999</c:v>
                </c:pt>
                <c:pt idx="371">
                  <c:v>37.724429791630001</c:v>
                </c:pt>
                <c:pt idx="372">
                  <c:v>37.911963229149997</c:v>
                </c:pt>
                <c:pt idx="373">
                  <c:v>38.10042892173</c:v>
                </c:pt>
                <c:pt idx="374">
                  <c:v>38.289831503720002</c:v>
                </c:pt>
                <c:pt idx="375">
                  <c:v>38.480175632550001</c:v>
                </c:pt>
                <c:pt idx="376">
                  <c:v>38.671465988759998</c:v>
                </c:pt>
                <c:pt idx="377">
                  <c:v>38.863707276200003</c:v>
                </c:pt>
                <c:pt idx="378">
                  <c:v>38.960185995460002</c:v>
                </c:pt>
                <c:pt idx="379">
                  <c:v>39.056904222070003</c:v>
                </c:pt>
                <c:pt idx="380">
                  <c:v>39.251061577080002</c:v>
                </c:pt>
                <c:pt idx="381">
                  <c:v>39.500556756919998</c:v>
                </c:pt>
                <c:pt idx="382">
                  <c:v>39.642276635599998</c:v>
                </c:pt>
                <c:pt idx="383">
                  <c:v>39.839343959079997</c:v>
                </c:pt>
                <c:pt idx="384">
                  <c:v>39.839343959079997</c:v>
                </c:pt>
                <c:pt idx="385">
                  <c:v>40.037390931890002</c:v>
                </c:pt>
                <c:pt idx="386">
                  <c:v>40.236422424010001</c:v>
                </c:pt>
                <c:pt idx="387">
                  <c:v>40.436443329630002</c:v>
                </c:pt>
                <c:pt idx="388">
                  <c:v>40.693473261949997</c:v>
                </c:pt>
                <c:pt idx="389">
                  <c:v>40.839473079850002</c:v>
                </c:pt>
                <c:pt idx="390">
                  <c:v>41.042491834960003</c:v>
                </c:pt>
                <c:pt idx="391">
                  <c:v>41.246519824799996</c:v>
                </c:pt>
                <c:pt idx="392">
                  <c:v>41.45156206643</c:v>
                </c:pt>
                <c:pt idx="393">
                  <c:v>41.657623601829997</c:v>
                </c:pt>
                <c:pt idx="394">
                  <c:v>41.864709498060002</c:v>
                </c:pt>
                <c:pt idx="395">
                  <c:v>42.072824847360003</c:v>
                </c:pt>
                <c:pt idx="396">
                  <c:v>42.281974767279998</c:v>
                </c:pt>
                <c:pt idx="397">
                  <c:v>42.492164400820002</c:v>
                </c:pt>
                <c:pt idx="398">
                  <c:v>42.703398916540003</c:v>
                </c:pt>
                <c:pt idx="399">
                  <c:v>42.915683508699999</c:v>
                </c:pt>
                <c:pt idx="400">
                  <c:v>43.129023397380003</c:v>
                </c:pt>
                <c:pt idx="401">
                  <c:v>43.343423828589998</c:v>
                </c:pt>
                <c:pt idx="402">
                  <c:v>43.558890074460002</c:v>
                </c:pt>
                <c:pt idx="403">
                  <c:v>43.775427433289998</c:v>
                </c:pt>
                <c:pt idx="404">
                  <c:v>43.993041229729997</c:v>
                </c:pt>
                <c:pt idx="405">
                  <c:v>44.211736814909997</c:v>
                </c:pt>
                <c:pt idx="406">
                  <c:v>44.431519566559999</c:v>
                </c:pt>
                <c:pt idx="407">
                  <c:v>44.652394889120004</c:v>
                </c:pt>
                <c:pt idx="408">
                  <c:v>44.874368213929998</c:v>
                </c:pt>
                <c:pt idx="409">
                  <c:v>45.097444999300002</c:v>
                </c:pt>
                <c:pt idx="410">
                  <c:v>45.321630730690003</c:v>
                </c:pt>
                <c:pt idx="411">
                  <c:v>45.546930920839998</c:v>
                </c:pt>
                <c:pt idx="412">
                  <c:v>45.773351109860002</c:v>
                </c:pt>
                <c:pt idx="413">
                  <c:v>46.000896865439998</c:v>
                </c:pt>
                <c:pt idx="414">
                  <c:v>46.229573782910002</c:v>
                </c:pt>
                <c:pt idx="415">
                  <c:v>46.459387485459999</c:v>
                </c:pt>
                <c:pt idx="416">
                  <c:v>46.69034362419</c:v>
                </c:pt>
                <c:pt idx="417">
                  <c:v>46.922447878310003</c:v>
                </c:pt>
                <c:pt idx="418">
                  <c:v>47.155705955270001</c:v>
                </c:pt>
                <c:pt idx="419">
                  <c:v>47.390123590880002</c:v>
                </c:pt>
                <c:pt idx="420">
                  <c:v>47.62570654948</c:v>
                </c:pt>
                <c:pt idx="421">
                  <c:v>47.862460624039997</c:v>
                </c:pt>
                <c:pt idx="422">
                  <c:v>48.100391636360001</c:v>
                </c:pt>
                <c:pt idx="423">
                  <c:v>48.339505437139998</c:v>
                </c:pt>
                <c:pt idx="424">
                  <c:v>48.579807906200003</c:v>
                </c:pt>
                <c:pt idx="425">
                  <c:v>48.821304952570003</c:v>
                </c:pt>
                <c:pt idx="426">
                  <c:v>49.064002514679999</c:v>
                </c:pt>
                <c:pt idx="427">
                  <c:v>49.307906560440003</c:v>
                </c:pt>
                <c:pt idx="428">
                  <c:v>49.553023087459998</c:v>
                </c:pt>
                <c:pt idx="429">
                  <c:v>49.799358123159998</c:v>
                </c:pt>
                <c:pt idx="430">
                  <c:v>50.046917724899998</c:v>
                </c:pt>
                <c:pt idx="431">
                  <c:v>50.295707980190002</c:v>
                </c:pt>
                <c:pt idx="432">
                  <c:v>50.545735006770002</c:v>
                </c:pt>
                <c:pt idx="433">
                  <c:v>50.797004952809999</c:v>
                </c:pt>
                <c:pt idx="434">
                  <c:v>51.049523997030001</c:v>
                </c:pt>
              </c:numCache>
            </c:numRef>
          </c:xVal>
          <c:yVal>
            <c:numRef>
              <c:f>'aid3'!$K$38:$K$472</c:f>
              <c:numCache>
                <c:formatCode>0.00</c:formatCode>
                <c:ptCount val="435"/>
                <c:pt idx="0">
                  <c:v>9.9237476527470001</c:v>
                </c:pt>
                <c:pt idx="1">
                  <c:v>9.8063805856080002</c:v>
                </c:pt>
                <c:pt idx="2">
                  <c:v>9.8707383215360007</c:v>
                </c:pt>
                <c:pt idx="3">
                  <c:v>9.7656059670449995</c:v>
                </c:pt>
                <c:pt idx="4">
                  <c:v>9.6615933678969999</c:v>
                </c:pt>
                <c:pt idx="5">
                  <c:v>9.7134413756739999</c:v>
                </c:pt>
                <c:pt idx="6">
                  <c:v>9.60998437694</c:v>
                </c:pt>
                <c:pt idx="7">
                  <c:v>9.5728911028329993</c:v>
                </c:pt>
                <c:pt idx="8">
                  <c:v>9.5076292894840009</c:v>
                </c:pt>
                <c:pt idx="9">
                  <c:v>9.4568427229890002</c:v>
                </c:pt>
                <c:pt idx="10">
                  <c:v>9.4203405554989992</c:v>
                </c:pt>
                <c:pt idx="11">
                  <c:v>9.3561187336459994</c:v>
                </c:pt>
                <c:pt idx="12">
                  <c:v>9.2564675465389996</c:v>
                </c:pt>
                <c:pt idx="13">
                  <c:v>9.3061414857189995</c:v>
                </c:pt>
                <c:pt idx="14">
                  <c:v>9.2070226018279993</c:v>
                </c:pt>
                <c:pt idx="15">
                  <c:v>9.108959424339</c:v>
                </c:pt>
                <c:pt idx="16">
                  <c:v>9.1578417754260002</c:v>
                </c:pt>
                <c:pt idx="17">
                  <c:v>9.0360892094759997</c:v>
                </c:pt>
                <c:pt idx="18">
                  <c:v>8.9638019446489992</c:v>
                </c:pt>
                <c:pt idx="19">
                  <c:v>8.8683292887109992</c:v>
                </c:pt>
                <c:pt idx="20">
                  <c:v>8.9159203214129992</c:v>
                </c:pt>
                <c:pt idx="21">
                  <c:v>8.8209576483790002</c:v>
                </c:pt>
                <c:pt idx="22">
                  <c:v>8.7270064143139994</c:v>
                </c:pt>
                <c:pt idx="23">
                  <c:v>8.7738390514589994</c:v>
                </c:pt>
                <c:pt idx="24">
                  <c:v>8.6803896733729999</c:v>
                </c:pt>
                <c:pt idx="25">
                  <c:v>8.587935616287</c:v>
                </c:pt>
                <c:pt idx="26">
                  <c:v>8.6340219434249992</c:v>
                </c:pt>
                <c:pt idx="27">
                  <c:v>8.5420617448999998</c:v>
                </c:pt>
                <c:pt idx="28">
                  <c:v>8.4510810062570005</c:v>
                </c:pt>
                <c:pt idx="29">
                  <c:v>8.4964329163460004</c:v>
                </c:pt>
                <c:pt idx="30">
                  <c:v>8.4059381662909995</c:v>
                </c:pt>
                <c:pt idx="31">
                  <c:v>8.3164072677570005</c:v>
                </c:pt>
                <c:pt idx="32">
                  <c:v>8.3610364642339992</c:v>
                </c:pt>
                <c:pt idx="33">
                  <c:v>8.2498773430690004</c:v>
                </c:pt>
                <c:pt idx="34">
                  <c:v>8.1838796471120006</c:v>
                </c:pt>
                <c:pt idx="35">
                  <c:v>8.1401641071780002</c:v>
                </c:pt>
                <c:pt idx="36">
                  <c:v>8.0534639444699998</c:v>
                </c:pt>
                <c:pt idx="37">
                  <c:v>8.0966820809960005</c:v>
                </c:pt>
                <c:pt idx="38">
                  <c:v>8.0104450414750001</c:v>
                </c:pt>
                <c:pt idx="39">
                  <c:v>7.9251265049789996</c:v>
                </c:pt>
                <c:pt idx="40">
                  <c:v>7.9676559310290003</c:v>
                </c:pt>
                <c:pt idx="41">
                  <c:v>7.8617113284549998</c:v>
                </c:pt>
                <c:pt idx="42">
                  <c:v>7.7779769414860001</c:v>
                </c:pt>
                <c:pt idx="43">
                  <c:v>7.8197167036130004</c:v>
                </c:pt>
                <c:pt idx="44">
                  <c:v>7.7364295976530002</c:v>
                </c:pt>
                <c:pt idx="45">
                  <c:v>7.6951192938880002</c:v>
                </c:pt>
                <c:pt idx="46">
                  <c:v>7.6540295752369998</c:v>
                </c:pt>
                <c:pt idx="47">
                  <c:v>7.6131443166589996</c:v>
                </c:pt>
                <c:pt idx="48">
                  <c:v>7.5724923207539998</c:v>
                </c:pt>
                <c:pt idx="49">
                  <c:v>7.5320573947879996</c:v>
                </c:pt>
                <c:pt idx="50">
                  <c:v>7.491823670684</c:v>
                </c:pt>
                <c:pt idx="51">
                  <c:v>7.4120289242049999</c:v>
                </c:pt>
                <c:pt idx="52">
                  <c:v>7.4518048616380002</c:v>
                </c:pt>
                <c:pt idx="53">
                  <c:v>7.3724363519290002</c:v>
                </c:pt>
                <c:pt idx="54">
                  <c:v>7.3330552698940004</c:v>
                </c:pt>
                <c:pt idx="55">
                  <c:v>7.2938988687529998</c:v>
                </c:pt>
                <c:pt idx="56">
                  <c:v>7.2549515515070002</c:v>
                </c:pt>
                <c:pt idx="57">
                  <c:v>7.2161980338670002</c:v>
                </c:pt>
                <c:pt idx="58">
                  <c:v>7.1776656166799997</c:v>
                </c:pt>
                <c:pt idx="59">
                  <c:v>7.1393389514910002</c:v>
                </c:pt>
                <c:pt idx="60">
                  <c:v>7.1012029975799997</c:v>
                </c:pt>
                <c:pt idx="61">
                  <c:v>7.0632846207349997</c:v>
                </c:pt>
                <c:pt idx="62">
                  <c:v>7.0255687170909997</c:v>
                </c:pt>
                <c:pt idx="63">
                  <c:v>6.98804048561</c:v>
                </c:pt>
                <c:pt idx="64">
                  <c:v>6.950726363956</c:v>
                </c:pt>
                <c:pt idx="65">
                  <c:v>6.9135979152209996</c:v>
                </c:pt>
                <c:pt idx="66">
                  <c:v>6.8766812954320002</c:v>
                </c:pt>
                <c:pt idx="67">
                  <c:v>6.8399483706159998</c:v>
                </c:pt>
                <c:pt idx="68">
                  <c:v>6.8034250181629998</c:v>
                </c:pt>
                <c:pt idx="69">
                  <c:v>6.7670966898830001</c:v>
                </c:pt>
                <c:pt idx="70">
                  <c:v>6.7309491292720001</c:v>
                </c:pt>
                <c:pt idx="71">
                  <c:v>6.6592583897480004</c:v>
                </c:pt>
                <c:pt idx="72">
                  <c:v>6.694994656804</c:v>
                </c:pt>
                <c:pt idx="73">
                  <c:v>6.6236868651640002</c:v>
                </c:pt>
                <c:pt idx="74">
                  <c:v>6.588305351731</c:v>
                </c:pt>
                <c:pt idx="75">
                  <c:v>6.5181338983739998</c:v>
                </c:pt>
                <c:pt idx="76">
                  <c:v>6.5531128344759999</c:v>
                </c:pt>
                <c:pt idx="77">
                  <c:v>6.4833162134849998</c:v>
                </c:pt>
                <c:pt idx="78">
                  <c:v>6.4486845129889998</c:v>
                </c:pt>
                <c:pt idx="79">
                  <c:v>6.4142503967410001</c:v>
                </c:pt>
                <c:pt idx="80">
                  <c:v>6.3800001487470004</c:v>
                </c:pt>
                <c:pt idx="81">
                  <c:v>6.3459203280130003</c:v>
                </c:pt>
                <c:pt idx="82">
                  <c:v>6.3120349428880003</c:v>
                </c:pt>
                <c:pt idx="83">
                  <c:v>6.2783304959499997</c:v>
                </c:pt>
                <c:pt idx="84">
                  <c:v>6.2447937603980002</c:v>
                </c:pt>
                <c:pt idx="85">
                  <c:v>6.1782810183979997</c:v>
                </c:pt>
                <c:pt idx="86">
                  <c:v>6.2114361668390004</c:v>
                </c:pt>
                <c:pt idx="87">
                  <c:v>6.1452787135950002</c:v>
                </c:pt>
                <c:pt idx="88">
                  <c:v>6.1124526960349996</c:v>
                </c:pt>
                <c:pt idx="89">
                  <c:v>6.0473495069209999</c:v>
                </c:pt>
                <c:pt idx="90">
                  <c:v>6.0798020240500001</c:v>
                </c:pt>
                <c:pt idx="91">
                  <c:v>6.0150465943339997</c:v>
                </c:pt>
                <c:pt idx="92">
                  <c:v>5.9829162330710002</c:v>
                </c:pt>
                <c:pt idx="93">
                  <c:v>5.9509691851640003</c:v>
                </c:pt>
                <c:pt idx="94">
                  <c:v>5.9191811039270004</c:v>
                </c:pt>
                <c:pt idx="95">
                  <c:v>5.8875743832360001</c:v>
                </c:pt>
                <c:pt idx="96">
                  <c:v>5.8561249357660001</c:v>
                </c:pt>
                <c:pt idx="97">
                  <c:v>5.8248434806949998</c:v>
                </c:pt>
                <c:pt idx="98">
                  <c:v>5.7937404957160004</c:v>
                </c:pt>
                <c:pt idx="99">
                  <c:v>5.76280359171</c:v>
                </c:pt>
                <c:pt idx="100">
                  <c:v>5.7320206279569996</c:v>
                </c:pt>
                <c:pt idx="101">
                  <c:v>5.7014132902519998</c:v>
                </c:pt>
                <c:pt idx="102">
                  <c:v>5.6709693869070001</c:v>
                </c:pt>
                <c:pt idx="103">
                  <c:v>5.6406769706709996</c:v>
                </c:pt>
                <c:pt idx="104">
                  <c:v>5.6105463663619997</c:v>
                </c:pt>
                <c:pt idx="105">
                  <c:v>5.580587666195</c:v>
                </c:pt>
                <c:pt idx="106">
                  <c:v>5.5507889368500001</c:v>
                </c:pt>
                <c:pt idx="107">
                  <c:v>5.5211384842660003</c:v>
                </c:pt>
                <c:pt idx="108">
                  <c:v>5.4916464144540003</c:v>
                </c:pt>
                <c:pt idx="109">
                  <c:v>5.4623118813860003</c:v>
                </c:pt>
                <c:pt idx="110">
                  <c:v>5.4331447106360002</c:v>
                </c:pt>
                <c:pt idx="111">
                  <c:v>5.4041332841680001</c:v>
                </c:pt>
                <c:pt idx="112">
                  <c:v>5.3752662168879999</c:v>
                </c:pt>
                <c:pt idx="113">
                  <c:v>5.3465533477970002</c:v>
                </c:pt>
                <c:pt idx="114">
                  <c:v>5.3180042942450001</c:v>
                </c:pt>
                <c:pt idx="115">
                  <c:v>5.2896076844079998</c:v>
                </c:pt>
                <c:pt idx="116">
                  <c:v>5.261352374466</c:v>
                </c:pt>
                <c:pt idx="117">
                  <c:v>5.2332479949110002</c:v>
                </c:pt>
                <c:pt idx="118">
                  <c:v>5.1775091367410004</c:v>
                </c:pt>
                <c:pt idx="119">
                  <c:v>5.2052937395249996</c:v>
                </c:pt>
                <c:pt idx="120">
                  <c:v>5.1498526196389998</c:v>
                </c:pt>
                <c:pt idx="121">
                  <c:v>5.122343834374</c:v>
                </c:pt>
                <c:pt idx="122">
                  <c:v>5.0677862065379999</c:v>
                </c:pt>
                <c:pt idx="123">
                  <c:v>5.0949819918130004</c:v>
                </c:pt>
                <c:pt idx="124">
                  <c:v>5.0407157925239998</c:v>
                </c:pt>
                <c:pt idx="125">
                  <c:v>5.0137899795810004</c:v>
                </c:pt>
                <c:pt idx="126">
                  <c:v>4.9870079952999999</c:v>
                </c:pt>
                <c:pt idx="127">
                  <c:v>4.9603690713950002</c:v>
                </c:pt>
                <c:pt idx="128">
                  <c:v>4.9338821305479996</c:v>
                </c:pt>
                <c:pt idx="129">
                  <c:v>4.9075366223290002</c:v>
                </c:pt>
                <c:pt idx="130">
                  <c:v>4.8813222078410003</c:v>
                </c:pt>
                <c:pt idx="131">
                  <c:v>4.8552478219620001</c:v>
                </c:pt>
                <c:pt idx="132">
                  <c:v>4.8293127167060002</c:v>
                </c:pt>
                <c:pt idx="133">
                  <c:v>4.7778761371979996</c:v>
                </c:pt>
                <c:pt idx="134">
                  <c:v>4.8035161480830002</c:v>
                </c:pt>
                <c:pt idx="135">
                  <c:v>4.7523543255289997</c:v>
                </c:pt>
                <c:pt idx="136">
                  <c:v>4.7269688428179997</c:v>
                </c:pt>
                <c:pt idx="137">
                  <c:v>4.7017189608400001</c:v>
                </c:pt>
                <c:pt idx="138">
                  <c:v>4.6766131370180002</c:v>
                </c:pt>
                <c:pt idx="139">
                  <c:v>4.6516322383290003</c:v>
                </c:pt>
                <c:pt idx="140">
                  <c:v>4.6267938631670003</c:v>
                </c:pt>
                <c:pt idx="141">
                  <c:v>4.6020790823280002</c:v>
                </c:pt>
                <c:pt idx="142">
                  <c:v>4.5774963195579996</c:v>
                </c:pt>
                <c:pt idx="143">
                  <c:v>4.5530538088299997</c:v>
                </c:pt>
                <c:pt idx="144">
                  <c:v>4.5287329226270003</c:v>
                </c:pt>
                <c:pt idx="145">
                  <c:v>4.5045507943800001</c:v>
                </c:pt>
                <c:pt idx="146">
                  <c:v>4.4804889950110001</c:v>
                </c:pt>
                <c:pt idx="147">
                  <c:v>4.4565557257019996</c:v>
                </c:pt>
                <c:pt idx="148">
                  <c:v>4.4327502998900004</c:v>
                </c:pt>
                <c:pt idx="149">
                  <c:v>4.4090806911789997</c:v>
                </c:pt>
                <c:pt idx="150">
                  <c:v>4.3855374713539996</c:v>
                </c:pt>
                <c:pt idx="151">
                  <c:v>4.3621114012350004</c:v>
                </c:pt>
                <c:pt idx="152">
                  <c:v>4.3388104653250004</c:v>
                </c:pt>
                <c:pt idx="153">
                  <c:v>4.3156339951979996</c:v>
                </c:pt>
                <c:pt idx="154">
                  <c:v>4.2925897537909998</c:v>
                </c:pt>
                <c:pt idx="155">
                  <c:v>4.2696685619899997</c:v>
                </c:pt>
                <c:pt idx="156">
                  <c:v>4.2468614247190004</c:v>
                </c:pt>
                <c:pt idx="157">
                  <c:v>4.2241761155240001</c:v>
                </c:pt>
                <c:pt idx="158">
                  <c:v>4.2016119836419996</c:v>
                </c:pt>
                <c:pt idx="159">
                  <c:v>4.1791765869060002</c:v>
                </c:pt>
                <c:pt idx="160">
                  <c:v>4.1568609887210002</c:v>
                </c:pt>
                <c:pt idx="161">
                  <c:v>4.1346564316669996</c:v>
                </c:pt>
                <c:pt idx="162">
                  <c:v>4.1125704839079997</c:v>
                </c:pt>
                <c:pt idx="163">
                  <c:v>4.0906025118739997</c:v>
                </c:pt>
                <c:pt idx="164">
                  <c:v>4.0687518853769999</c:v>
                </c:pt>
                <c:pt idx="165">
                  <c:v>4.0470259232650001</c:v>
                </c:pt>
                <c:pt idx="166">
                  <c:v>4.0254159715259998</c:v>
                </c:pt>
                <c:pt idx="167">
                  <c:v>4.0039135496630003</c:v>
                </c:pt>
                <c:pt idx="168">
                  <c:v>3.9825259865240001</c:v>
                </c:pt>
                <c:pt idx="169">
                  <c:v>3.9612526685740002</c:v>
                </c:pt>
                <c:pt idx="170">
                  <c:v>3.919061719304</c:v>
                </c:pt>
                <c:pt idx="171">
                  <c:v>3.9400929855519999</c:v>
                </c:pt>
                <c:pt idx="172">
                  <c:v>3.8981274061820002</c:v>
                </c:pt>
                <c:pt idx="173">
                  <c:v>3.8773049171370002</c:v>
                </c:pt>
                <c:pt idx="174">
                  <c:v>3.8565936548450002</c:v>
                </c:pt>
                <c:pt idx="175">
                  <c:v>3.835993025169</c:v>
                </c:pt>
                <c:pt idx="176">
                  <c:v>3.8155024371459998</c:v>
                </c:pt>
                <c:pt idx="177">
                  <c:v>3.7748638606070002</c:v>
                </c:pt>
                <c:pt idx="178">
                  <c:v>3.7951213029709998</c:v>
                </c:pt>
                <c:pt idx="179">
                  <c:v>3.754699804076</c:v>
                </c:pt>
                <c:pt idx="180">
                  <c:v>3.734643457172</c:v>
                </c:pt>
                <c:pt idx="181">
                  <c:v>3.7146942445460001</c:v>
                </c:pt>
                <c:pt idx="182">
                  <c:v>3.6948515939209998</c:v>
                </c:pt>
                <c:pt idx="183">
                  <c:v>3.675114936081</c:v>
                </c:pt>
                <c:pt idx="184">
                  <c:v>3.6554908817979999</c:v>
                </c:pt>
                <c:pt idx="185">
                  <c:v>3.6359716143080001</c:v>
                </c:pt>
                <c:pt idx="186">
                  <c:v>3.616549473569</c:v>
                </c:pt>
                <c:pt idx="187">
                  <c:v>3.5972310793900002</c:v>
                </c:pt>
                <c:pt idx="188">
                  <c:v>3.5780158775930002</c:v>
                </c:pt>
                <c:pt idx="189">
                  <c:v>3.5589033169589999</c:v>
                </c:pt>
                <c:pt idx="190">
                  <c:v>3.5398928492119999</c:v>
                </c:pt>
                <c:pt idx="191">
                  <c:v>3.5209908418909999</c:v>
                </c:pt>
                <c:pt idx="192">
                  <c:v>3.5021828898699998</c:v>
                </c:pt>
                <c:pt idx="193">
                  <c:v>3.4834822428600001</c:v>
                </c:pt>
                <c:pt idx="194">
                  <c:v>3.4648746491929998</c:v>
                </c:pt>
                <c:pt idx="195">
                  <c:v>3.4463664510490002</c:v>
                </c:pt>
                <c:pt idx="196">
                  <c:v>3.4279571174919998</c:v>
                </c:pt>
                <c:pt idx="197">
                  <c:v>3.4096461204200001</c:v>
                </c:pt>
                <c:pt idx="198">
                  <c:v>3.3914329345510001</c:v>
                </c:pt>
                <c:pt idx="199">
                  <c:v>3.3733236603760002</c:v>
                </c:pt>
                <c:pt idx="200">
                  <c:v>3.3553044969050001</c:v>
                </c:pt>
                <c:pt idx="201">
                  <c:v>3.3373881381719999</c:v>
                </c:pt>
                <c:pt idx="202">
                  <c:v>3.3195609302069999</c:v>
                </c:pt>
                <c:pt idx="203">
                  <c:v>3.3018289492070001</c:v>
                </c:pt>
                <c:pt idx="204">
                  <c:v>3.284191686502</c:v>
                </c:pt>
                <c:pt idx="205">
                  <c:v>3.2666486361390001</c:v>
                </c:pt>
                <c:pt idx="206">
                  <c:v>3.2491992948649999</c:v>
                </c:pt>
                <c:pt idx="207">
                  <c:v>3.2318431621200001</c:v>
                </c:pt>
                <c:pt idx="208">
                  <c:v>3.2145797400139999</c:v>
                </c:pt>
                <c:pt idx="209">
                  <c:v>3.1974148109140001</c:v>
                </c:pt>
                <c:pt idx="210">
                  <c:v>3.1803352935109999</c:v>
                </c:pt>
                <c:pt idx="211">
                  <c:v>3.1633532198830001</c:v>
                </c:pt>
                <c:pt idx="212">
                  <c:v>3.1464556480749999</c:v>
                </c:pt>
                <c:pt idx="213">
                  <c:v>3.1296483374270001</c:v>
                </c:pt>
                <c:pt idx="214">
                  <c:v>3.112930805795</c:v>
                </c:pt>
                <c:pt idx="215">
                  <c:v>3.0963025736100001</c:v>
                </c:pt>
                <c:pt idx="216">
                  <c:v>3.0797631638629999</c:v>
                </c:pt>
                <c:pt idx="217">
                  <c:v>3.0633181164129999</c:v>
                </c:pt>
                <c:pt idx="218">
                  <c:v>3.0469608807770001</c:v>
                </c:pt>
                <c:pt idx="219">
                  <c:v>3.0306850378019998</c:v>
                </c:pt>
                <c:pt idx="220">
                  <c:v>3.014496134921</c:v>
                </c:pt>
                <c:pt idx="221">
                  <c:v>2.9983937077289999</c:v>
                </c:pt>
                <c:pt idx="222">
                  <c:v>2.9823772943020002</c:v>
                </c:pt>
                <c:pt idx="223">
                  <c:v>2.9664464351830002</c:v>
                </c:pt>
                <c:pt idx="224">
                  <c:v>2.9506006733689998</c:v>
                </c:pt>
                <c:pt idx="225">
                  <c:v>2.919174088463</c:v>
                </c:pt>
                <c:pt idx="226">
                  <c:v>2.9348395542999999</c:v>
                </c:pt>
                <c:pt idx="227">
                  <c:v>2.9035808396689999</c:v>
                </c:pt>
                <c:pt idx="228">
                  <c:v>2.8880708847799998</c:v>
                </c:pt>
                <c:pt idx="229">
                  <c:v>2.8726437788669998</c:v>
                </c:pt>
                <c:pt idx="230">
                  <c:v>2.8572990793790001</c:v>
                </c:pt>
                <c:pt idx="231">
                  <c:v>2.8420363461279998</c:v>
                </c:pt>
                <c:pt idx="232">
                  <c:v>2.8268551412790002</c:v>
                </c:pt>
                <c:pt idx="233">
                  <c:v>2.811755029335</c:v>
                </c:pt>
                <c:pt idx="234">
                  <c:v>2.7967410680609999</c:v>
                </c:pt>
                <c:pt idx="235">
                  <c:v>2.7818018153940001</c:v>
                </c:pt>
                <c:pt idx="236">
                  <c:v>2.766942363204</c:v>
                </c:pt>
                <c:pt idx="237">
                  <c:v>2.7521676886490001</c:v>
                </c:pt>
                <c:pt idx="238">
                  <c:v>2.7374665320239999</c:v>
                </c:pt>
                <c:pt idx="239">
                  <c:v>2.7228439040449999</c:v>
                </c:pt>
                <c:pt idx="240">
                  <c:v>2.7082993852409998</c:v>
                </c:pt>
                <c:pt idx="241">
                  <c:v>2.6938325583770002</c:v>
                </c:pt>
                <c:pt idx="242">
                  <c:v>2.6794430084499998</c:v>
                </c:pt>
                <c:pt idx="243">
                  <c:v>2.6651303226719998</c:v>
                </c:pt>
                <c:pt idx="244">
                  <c:v>2.65089409046</c:v>
                </c:pt>
                <c:pt idx="245">
                  <c:v>2.6367339034259998</c:v>
                </c:pt>
                <c:pt idx="246">
                  <c:v>2.6226493553610002</c:v>
                </c:pt>
                <c:pt idx="247">
                  <c:v>2.5947157507249998</c:v>
                </c:pt>
                <c:pt idx="248">
                  <c:v>2.608640042227</c:v>
                </c:pt>
                <c:pt idx="249">
                  <c:v>2.580850582454</c:v>
                </c:pt>
                <c:pt idx="250">
                  <c:v>2.567064544345</c:v>
                </c:pt>
                <c:pt idx="251">
                  <c:v>2.5533571597210001</c:v>
                </c:pt>
                <c:pt idx="252">
                  <c:v>2.5397179822529998</c:v>
                </c:pt>
                <c:pt idx="253">
                  <c:v>2.5261516606969998</c:v>
                </c:pt>
                <c:pt idx="254">
                  <c:v>2.5126578058789999</c:v>
                </c:pt>
                <c:pt idx="255">
                  <c:v>2.4992360307079999</c:v>
                </c:pt>
                <c:pt idx="256">
                  <c:v>2.485885950158</c:v>
                </c:pt>
                <c:pt idx="257">
                  <c:v>2.4726071812599999</c:v>
                </c:pt>
                <c:pt idx="258">
                  <c:v>2.4594041717240001</c:v>
                </c:pt>
                <c:pt idx="259">
                  <c:v>2.446266859604</c:v>
                </c:pt>
                <c:pt idx="260">
                  <c:v>2.4331997225980002</c:v>
                </c:pt>
                <c:pt idx="261">
                  <c:v>2.420202385854</c:v>
                </c:pt>
                <c:pt idx="262">
                  <c:v>2.407274476524</c:v>
                </c:pt>
                <c:pt idx="263">
                  <c:v>2.3944203247979998</c:v>
                </c:pt>
                <c:pt idx="264">
                  <c:v>2.3816301345899999</c:v>
                </c:pt>
                <c:pt idx="265">
                  <c:v>2.3689082652879998</c:v>
                </c:pt>
                <c:pt idx="266">
                  <c:v>2.356254351944</c:v>
                </c:pt>
                <c:pt idx="267">
                  <c:v>2.3436680315610001</c:v>
                </c:pt>
                <c:pt idx="268">
                  <c:v>2.331148943079</c:v>
                </c:pt>
                <c:pt idx="269">
                  <c:v>2.3186967273689998</c:v>
                </c:pt>
                <c:pt idx="270">
                  <c:v>2.3063110272179999</c:v>
                </c:pt>
                <c:pt idx="271">
                  <c:v>2.2939914873229998</c:v>
                </c:pt>
                <c:pt idx="272">
                  <c:v>2.2695583883610002</c:v>
                </c:pt>
                <c:pt idx="273">
                  <c:v>2.2817377542780002</c:v>
                </c:pt>
                <c:pt idx="274">
                  <c:v>2.2574351687340002</c:v>
                </c:pt>
                <c:pt idx="275">
                  <c:v>2.245372298855</c:v>
                </c:pt>
                <c:pt idx="276">
                  <c:v>2.233378273205</c:v>
                </c:pt>
                <c:pt idx="277">
                  <c:v>2.2214526770730001</c:v>
                </c:pt>
                <c:pt idx="278">
                  <c:v>2.2095864220200001</c:v>
                </c:pt>
                <c:pt idx="279">
                  <c:v>2.197783552522</c:v>
                </c:pt>
                <c:pt idx="280">
                  <c:v>2.186043729993</c:v>
                </c:pt>
                <c:pt idx="281">
                  <c:v>2.1743666176579999</c:v>
                </c:pt>
                <c:pt idx="282">
                  <c:v>2.1627518805400001</c:v>
                </c:pt>
                <c:pt idx="283">
                  <c:v>2.1511991854520001</c:v>
                </c:pt>
                <c:pt idx="284">
                  <c:v>2.139708200986</c:v>
                </c:pt>
                <c:pt idx="285">
                  <c:v>2.1282785975039999</c:v>
                </c:pt>
                <c:pt idx="286">
                  <c:v>2.1169100471309998</c:v>
                </c:pt>
                <c:pt idx="287">
                  <c:v>2.1056022237400001</c:v>
                </c:pt>
                <c:pt idx="288">
                  <c:v>2.0943548029489998</c:v>
                </c:pt>
                <c:pt idx="289">
                  <c:v>2.0831674621070002</c:v>
                </c:pt>
                <c:pt idx="290">
                  <c:v>2.0720398802869999</c:v>
                </c:pt>
                <c:pt idx="291">
                  <c:v>2.0609717382760002</c:v>
                </c:pt>
                <c:pt idx="292">
                  <c:v>2.0499627185680001</c:v>
                </c:pt>
                <c:pt idx="293">
                  <c:v>2.0390125053500001</c:v>
                </c:pt>
                <c:pt idx="294">
                  <c:v>2.0281207844979998</c:v>
                </c:pt>
                <c:pt idx="295">
                  <c:v>2.0172872435650002</c:v>
                </c:pt>
                <c:pt idx="296">
                  <c:v>2.006515511236</c:v>
                </c:pt>
                <c:pt idx="297">
                  <c:v>1.9957973784259999</c:v>
                </c:pt>
                <c:pt idx="298">
                  <c:v>1.985136498286</c:v>
                </c:pt>
                <c:pt idx="299">
                  <c:v>1.974536441668</c:v>
                </c:pt>
                <c:pt idx="300">
                  <c:v>1.963989130321</c:v>
                </c:pt>
                <c:pt idx="301">
                  <c:v>1.9534981591730001</c:v>
                </c:pt>
                <c:pt idx="302">
                  <c:v>1.943063227274</c:v>
                </c:pt>
                <c:pt idx="303">
                  <c:v>1.932684035281</c:v>
                </c:pt>
                <c:pt idx="304">
                  <c:v>1.9223602854499999</c:v>
                </c:pt>
                <c:pt idx="305">
                  <c:v>1.912091681628</c:v>
                </c:pt>
                <c:pt idx="306">
                  <c:v>1.9018779292429999</c:v>
                </c:pt>
                <c:pt idx="307">
                  <c:v>1.891718735297</c:v>
                </c:pt>
                <c:pt idx="308">
                  <c:v>1.881613808357</c:v>
                </c:pt>
                <c:pt idx="309">
                  <c:v>1.871562858548</c:v>
                </c:pt>
                <c:pt idx="310">
                  <c:v>1.8615655975409999</c:v>
                </c:pt>
                <c:pt idx="311">
                  <c:v>1.8516217385489999</c:v>
                </c:pt>
                <c:pt idx="312">
                  <c:v>1.841730996316</c:v>
                </c:pt>
                <c:pt idx="313">
                  <c:v>1.831893087111</c:v>
                </c:pt>
                <c:pt idx="314">
                  <c:v>1.822107728717</c:v>
                </c:pt>
                <c:pt idx="315">
                  <c:v>1.812374640424</c:v>
                </c:pt>
                <c:pt idx="316">
                  <c:v>1.7978759338970001</c:v>
                </c:pt>
                <c:pt idx="317">
                  <c:v>1.788272283725</c:v>
                </c:pt>
                <c:pt idx="318">
                  <c:v>1.7739663921869999</c:v>
                </c:pt>
                <c:pt idx="319">
                  <c:v>1.7644904587670001</c:v>
                </c:pt>
                <c:pt idx="320">
                  <c:v>1.755061696824</c:v>
                </c:pt>
                <c:pt idx="321">
                  <c:v>1.7363652819740001</c:v>
                </c:pt>
                <c:pt idx="322">
                  <c:v>1.745683318577</c:v>
                </c:pt>
                <c:pt idx="323">
                  <c:v>1.727090201072</c:v>
                </c:pt>
                <c:pt idx="324">
                  <c:v>1.71786466454</c:v>
                </c:pt>
                <c:pt idx="325">
                  <c:v>1.70868840773</c:v>
                </c:pt>
                <c:pt idx="326">
                  <c:v>1.6995611674060001</c:v>
                </c:pt>
                <c:pt idx="327">
                  <c:v>1.6904826817380001</c:v>
                </c:pt>
                <c:pt idx="328">
                  <c:v>1.6814526902960001</c:v>
                </c:pt>
                <c:pt idx="329">
                  <c:v>1.672470934039</c:v>
                </c:pt>
                <c:pt idx="330">
                  <c:v>1.66353715531</c:v>
                </c:pt>
                <c:pt idx="331">
                  <c:v>1.6546510978319999</c:v>
                </c:pt>
                <c:pt idx="332">
                  <c:v>1.6458125066910001</c:v>
                </c:pt>
                <c:pt idx="333">
                  <c:v>1.63702112834</c:v>
                </c:pt>
                <c:pt idx="334">
                  <c:v>1.6282767105830001</c:v>
                </c:pt>
                <c:pt idx="335">
                  <c:v>1.619579002572</c:v>
                </c:pt>
                <c:pt idx="336">
                  <c:v>1.6109277548000001</c:v>
                </c:pt>
                <c:pt idx="337">
                  <c:v>1.602322719092</c:v>
                </c:pt>
                <c:pt idx="338">
                  <c:v>1.593763648598</c:v>
                </c:pt>
                <c:pt idx="339">
                  <c:v>1.5852502977880001</c:v>
                </c:pt>
                <c:pt idx="340">
                  <c:v>1.576782422442</c:v>
                </c:pt>
                <c:pt idx="341">
                  <c:v>1.568359779646</c:v>
                </c:pt>
                <c:pt idx="342">
                  <c:v>1.5599821277820001</c:v>
                </c:pt>
                <c:pt idx="343">
                  <c:v>1.5516492265249999</c:v>
                </c:pt>
                <c:pt idx="344">
                  <c:v>1.5433608368309999</c:v>
                </c:pt>
                <c:pt idx="345">
                  <c:v>1.535116720934</c:v>
                </c:pt>
                <c:pt idx="346">
                  <c:v>1.5269166423389999</c:v>
                </c:pt>
                <c:pt idx="347">
                  <c:v>1.5187603658140001</c:v>
                </c:pt>
                <c:pt idx="348">
                  <c:v>1.510650623294</c:v>
                </c:pt>
                <c:pt idx="349">
                  <c:v>1.5025812343860001</c:v>
                </c:pt>
                <c:pt idx="350">
                  <c:v>1.4945520151359999</c:v>
                </c:pt>
                <c:pt idx="351">
                  <c:v>1.4865686195929999</c:v>
                </c:pt>
                <c:pt idx="352">
                  <c:v>1.4786278686709999</c:v>
                </c:pt>
                <c:pt idx="353">
                  <c:v>1.4707324221160001</c:v>
                </c:pt>
                <c:pt idx="354">
                  <c:v>1.462873390733</c:v>
                </c:pt>
                <c:pt idx="355">
                  <c:v>1.4550592117759999</c:v>
                </c:pt>
                <c:pt idx="356">
                  <c:v>1.447286773541</c:v>
                </c:pt>
                <c:pt idx="357">
                  <c:v>1.439555853064</c:v>
                </c:pt>
                <c:pt idx="358">
                  <c:v>1.431866228571</c:v>
                </c:pt>
                <c:pt idx="359">
                  <c:v>1.4242204756950001</c:v>
                </c:pt>
                <c:pt idx="360">
                  <c:v>1.4166127676439999</c:v>
                </c:pt>
                <c:pt idx="361">
                  <c:v>1.409045697417</c:v>
                </c:pt>
                <c:pt idx="362">
                  <c:v>1.4015162962909999</c:v>
                </c:pt>
                <c:pt idx="363">
                  <c:v>1.3940298663499999</c:v>
                </c:pt>
                <c:pt idx="364">
                  <c:v>1.3865834264079999</c:v>
                </c:pt>
                <c:pt idx="365">
                  <c:v>1.37917947064</c:v>
                </c:pt>
                <c:pt idx="366">
                  <c:v>1.3718150498620001</c:v>
                </c:pt>
                <c:pt idx="367">
                  <c:v>1.364487274017</c:v>
                </c:pt>
                <c:pt idx="368">
                  <c:v>1.3571986406929999</c:v>
                </c:pt>
                <c:pt idx="369">
                  <c:v>1.349948940804</c:v>
                </c:pt>
                <c:pt idx="370">
                  <c:v>1.342737966379</c:v>
                </c:pt>
                <c:pt idx="371">
                  <c:v>1.335565510561</c:v>
                </c:pt>
                <c:pt idx="372">
                  <c:v>1.328431367596</c:v>
                </c:pt>
                <c:pt idx="373">
                  <c:v>1.3213353328299999</c:v>
                </c:pt>
                <c:pt idx="374">
                  <c:v>1.3142772027009999</c:v>
                </c:pt>
                <c:pt idx="375">
                  <c:v>1.307256774736</c:v>
                </c:pt>
                <c:pt idx="376">
                  <c:v>1.3002738475419999</c:v>
                </c:pt>
                <c:pt idx="377">
                  <c:v>1.2933282208029999</c:v>
                </c:pt>
                <c:pt idx="378">
                  <c:v>1.2864222209489999</c:v>
                </c:pt>
                <c:pt idx="379">
                  <c:v>1.2795530971439999</c:v>
                </c:pt>
                <c:pt idx="380">
                  <c:v>1.276128543974</c:v>
                </c:pt>
                <c:pt idx="381">
                  <c:v>1.2693105088559999</c:v>
                </c:pt>
                <c:pt idx="382">
                  <c:v>1.2659147493939999</c:v>
                </c:pt>
                <c:pt idx="383">
                  <c:v>1.2524316041770001</c:v>
                </c:pt>
                <c:pt idx="384">
                  <c:v>1.259152657432</c:v>
                </c:pt>
                <c:pt idx="385">
                  <c:v>1.2457415346539999</c:v>
                </c:pt>
                <c:pt idx="386">
                  <c:v>1.2390872012380001</c:v>
                </c:pt>
                <c:pt idx="387">
                  <c:v>1.2357709496410001</c:v>
                </c:pt>
                <c:pt idx="388">
                  <c:v>1.229168535039</c:v>
                </c:pt>
                <c:pt idx="389">
                  <c:v>1.225880166547</c:v>
                </c:pt>
                <c:pt idx="390">
                  <c:v>1.219331925898</c:v>
                </c:pt>
                <c:pt idx="391">
                  <c:v>1.2128186637539999</c:v>
                </c:pt>
                <c:pt idx="392">
                  <c:v>1.2063401932710001</c:v>
                </c:pt>
                <c:pt idx="393">
                  <c:v>1.199896328605</c:v>
                </c:pt>
                <c:pt idx="394">
                  <c:v>1.1934868849019999</c:v>
                </c:pt>
                <c:pt idx="395">
                  <c:v>1.1871116782969999</c:v>
                </c:pt>
                <c:pt idx="396">
                  <c:v>1.1807705259079999</c:v>
                </c:pt>
                <c:pt idx="397">
                  <c:v>1.174463245828</c:v>
                </c:pt>
                <c:pt idx="398">
                  <c:v>1.1681896571220001</c:v>
                </c:pt>
                <c:pt idx="399">
                  <c:v>1.161949579823</c:v>
                </c:pt>
                <c:pt idx="400">
                  <c:v>1.1557428349229999</c:v>
                </c:pt>
                <c:pt idx="401">
                  <c:v>1.1495692443729999</c:v>
                </c:pt>
                <c:pt idx="402">
                  <c:v>1.143428631073</c:v>
                </c:pt>
                <c:pt idx="403">
                  <c:v>1.137320818869</c:v>
                </c:pt>
                <c:pt idx="404">
                  <c:v>1.1312456325489999</c:v>
                </c:pt>
                <c:pt idx="405">
                  <c:v>1.1252028978369999</c:v>
                </c:pt>
                <c:pt idx="406">
                  <c:v>1.119192441387</c:v>
                </c:pt>
                <c:pt idx="407">
                  <c:v>1.113214090779</c:v>
                </c:pt>
                <c:pt idx="408">
                  <c:v>1.107267674514</c:v>
                </c:pt>
                <c:pt idx="409">
                  <c:v>1.1013530220109999</c:v>
                </c:pt>
                <c:pt idx="410">
                  <c:v>1.095469963597</c:v>
                </c:pt>
                <c:pt idx="411">
                  <c:v>1.0896183305080001</c:v>
                </c:pt>
                <c:pt idx="412">
                  <c:v>1.0837979548800001</c:v>
                </c:pt>
                <c:pt idx="413">
                  <c:v>1.0780086697460001</c:v>
                </c:pt>
                <c:pt idx="414">
                  <c:v>1.0722503090319999</c:v>
                </c:pt>
                <c:pt idx="415">
                  <c:v>1.066522707549</c:v>
                </c:pt>
                <c:pt idx="416">
                  <c:v>1.0608257009919999</c:v>
                </c:pt>
                <c:pt idx="417">
                  <c:v>1.055159125933</c:v>
                </c:pt>
                <c:pt idx="418">
                  <c:v>1.0495228198169999</c:v>
                </c:pt>
                <c:pt idx="419">
                  <c:v>1.043916620958</c:v>
                </c:pt>
                <c:pt idx="420">
                  <c:v>1.0383403685329999</c:v>
                </c:pt>
                <c:pt idx="421">
                  <c:v>1.0327939025770001</c:v>
                </c:pt>
                <c:pt idx="422">
                  <c:v>1.027277063983</c:v>
                </c:pt>
                <c:pt idx="423">
                  <c:v>1.0217896944889999</c:v>
                </c:pt>
                <c:pt idx="424">
                  <c:v>1.016331636683</c:v>
                </c:pt>
                <c:pt idx="425">
                  <c:v>1.0109027339909999</c:v>
                </c:pt>
                <c:pt idx="426">
                  <c:v>1.0055028306760001</c:v>
                </c:pt>
                <c:pt idx="427">
                  <c:v>1.0001317718330001</c:v>
                </c:pt>
                <c:pt idx="428">
                  <c:v>0.99478940338480004</c:v>
                </c:pt>
                <c:pt idx="429">
                  <c:v>0.98947557207680004</c:v>
                </c:pt>
                <c:pt idx="430">
                  <c:v>0.98419012547329998</c:v>
                </c:pt>
                <c:pt idx="431">
                  <c:v>0.97893291195260002</c:v>
                </c:pt>
                <c:pt idx="432">
                  <c:v>0.97370378070319996</c:v>
                </c:pt>
                <c:pt idx="433">
                  <c:v>0.96850258171879999</c:v>
                </c:pt>
                <c:pt idx="434">
                  <c:v>0.96332916579469996</c:v>
                </c:pt>
              </c:numCache>
            </c:numRef>
          </c:yVal>
          <c:smooth val="0"/>
        </c:ser>
        <c:ser>
          <c:idx val="20"/>
          <c:order val="5"/>
          <c:tx>
            <c:v>W = 27.0 kg</c:v>
          </c:tx>
          <c:marker>
            <c:symbol val="none"/>
          </c:marker>
          <c:xVal>
            <c:numRef>
              <c:f>'aid3'!$L$38:$L$470</c:f>
              <c:numCache>
                <c:formatCode>0.00</c:formatCode>
                <c:ptCount val="433"/>
                <c:pt idx="0">
                  <c:v>9.1121118460769992</c:v>
                </c:pt>
                <c:pt idx="1">
                  <c:v>9.1574094335290006</c:v>
                </c:pt>
                <c:pt idx="2">
                  <c:v>9.2029322016500004</c:v>
                </c:pt>
                <c:pt idx="3">
                  <c:v>9.2029322016500004</c:v>
                </c:pt>
                <c:pt idx="4">
                  <c:v>9.2486812698430008</c:v>
                </c:pt>
                <c:pt idx="5">
                  <c:v>9.2946577630769998</c:v>
                </c:pt>
                <c:pt idx="6">
                  <c:v>9.2946577630769998</c:v>
                </c:pt>
                <c:pt idx="7">
                  <c:v>9.3408628119160007</c:v>
                </c:pt>
                <c:pt idx="8">
                  <c:v>9.3872975525399998</c:v>
                </c:pt>
                <c:pt idx="9">
                  <c:v>9.3872975525399998</c:v>
                </c:pt>
                <c:pt idx="10">
                  <c:v>9.4339631267790001</c:v>
                </c:pt>
                <c:pt idx="11">
                  <c:v>9.4808606821409995</c:v>
                </c:pt>
                <c:pt idx="12">
                  <c:v>9.5043968128969993</c:v>
                </c:pt>
                <c:pt idx="13">
                  <c:v>9.5279913718350002</c:v>
                </c:pt>
                <c:pt idx="14">
                  <c:v>9.5753563548060008</c:v>
                </c:pt>
                <c:pt idx="15">
                  <c:v>9.6229567957580002</c:v>
                </c:pt>
                <c:pt idx="16">
                  <c:v>9.6229567957580002</c:v>
                </c:pt>
                <c:pt idx="17">
                  <c:v>9.6707938651850007</c:v>
                </c:pt>
                <c:pt idx="18">
                  <c:v>9.7188687394019997</c:v>
                </c:pt>
                <c:pt idx="19">
                  <c:v>9.7188687394019997</c:v>
                </c:pt>
                <c:pt idx="20">
                  <c:v>9.7671826005680007</c:v>
                </c:pt>
                <c:pt idx="21">
                  <c:v>9.8157366367230008</c:v>
                </c:pt>
                <c:pt idx="22">
                  <c:v>9.8401040932960004</c:v>
                </c:pt>
                <c:pt idx="23">
                  <c:v>9.8645320418079994</c:v>
                </c:pt>
                <c:pt idx="24">
                  <c:v>9.9135700157039999</c:v>
                </c:pt>
                <c:pt idx="25">
                  <c:v>9.9628517642539993</c:v>
                </c:pt>
                <c:pt idx="26">
                  <c:v>10.0123784993</c:v>
                </c:pt>
                <c:pt idx="27">
                  <c:v>10.06215143869</c:v>
                </c:pt>
                <c:pt idx="28">
                  <c:v>10.06215143869</c:v>
                </c:pt>
                <c:pt idx="29">
                  <c:v>10.112171806359999</c:v>
                </c:pt>
                <c:pt idx="30">
                  <c:v>10.1624408323</c:v>
                </c:pt>
                <c:pt idx="31">
                  <c:v>10.18766897816</c:v>
                </c:pt>
                <c:pt idx="32">
                  <c:v>10.21295975262</c:v>
                </c:pt>
                <c:pt idx="33">
                  <c:v>10.26372980959</c:v>
                </c:pt>
                <c:pt idx="34">
                  <c:v>10.31475225164</c:v>
                </c:pt>
                <c:pt idx="35">
                  <c:v>10.340358508910001</c:v>
                </c:pt>
                <c:pt idx="36">
                  <c:v>10.366028333419999</c:v>
                </c:pt>
                <c:pt idx="37">
                  <c:v>10.4175593158</c:v>
                </c:pt>
                <c:pt idx="38">
                  <c:v>10.46934646593</c:v>
                </c:pt>
                <c:pt idx="39">
                  <c:v>10.46934646593</c:v>
                </c:pt>
                <c:pt idx="40">
                  <c:v>10.52139105725</c:v>
                </c:pt>
                <c:pt idx="41">
                  <c:v>10.57369436954</c:v>
                </c:pt>
                <c:pt idx="42">
                  <c:v>10.57369436954</c:v>
                </c:pt>
                <c:pt idx="43">
                  <c:v>10.62625768895</c:v>
                </c:pt>
                <c:pt idx="44">
                  <c:v>10.679082307990001</c:v>
                </c:pt>
                <c:pt idx="45">
                  <c:v>10.732169525630001</c:v>
                </c:pt>
                <c:pt idx="46">
                  <c:v>10.732169525630001</c:v>
                </c:pt>
                <c:pt idx="47">
                  <c:v>10.785520647289999</c:v>
                </c:pt>
                <c:pt idx="48">
                  <c:v>10.83913698486</c:v>
                </c:pt>
                <c:pt idx="49">
                  <c:v>10.866045021370001</c:v>
                </c:pt>
                <c:pt idx="50">
                  <c:v>10.893019856780001</c:v>
                </c:pt>
                <c:pt idx="51">
                  <c:v>10.947170588020001</c:v>
                </c:pt>
                <c:pt idx="52">
                  <c:v>11.00159051014</c:v>
                </c:pt>
                <c:pt idx="53">
                  <c:v>11.00159051014</c:v>
                </c:pt>
                <c:pt idx="54">
                  <c:v>11.056280961340001</c:v>
                </c:pt>
                <c:pt idx="55">
                  <c:v>11.111243286460001</c:v>
                </c:pt>
                <c:pt idx="56">
                  <c:v>11.166478837010001</c:v>
                </c:pt>
                <c:pt idx="57">
                  <c:v>11.221988971229999</c:v>
                </c:pt>
                <c:pt idx="58">
                  <c:v>11.27777505413</c:v>
                </c:pt>
                <c:pt idx="59">
                  <c:v>11.27777505413</c:v>
                </c:pt>
                <c:pt idx="60">
                  <c:v>11.333838457480001</c:v>
                </c:pt>
                <c:pt idx="61">
                  <c:v>11.390180559879999</c:v>
                </c:pt>
                <c:pt idx="62">
                  <c:v>11.41845655591</c:v>
                </c:pt>
                <c:pt idx="63">
                  <c:v>11.44680274678</c:v>
                </c:pt>
                <c:pt idx="64">
                  <c:v>11.50370641052</c:v>
                </c:pt>
                <c:pt idx="65">
                  <c:v>11.56089295037</c:v>
                </c:pt>
                <c:pt idx="66">
                  <c:v>11.56089295037</c:v>
                </c:pt>
                <c:pt idx="67">
                  <c:v>11.61836377253</c:v>
                </c:pt>
                <c:pt idx="68">
                  <c:v>11.676120290229999</c:v>
                </c:pt>
                <c:pt idx="69">
                  <c:v>11.734163923680001</c:v>
                </c:pt>
                <c:pt idx="70">
                  <c:v>11.763293854560001</c:v>
                </c:pt>
                <c:pt idx="71">
                  <c:v>11.821770840039999</c:v>
                </c:pt>
                <c:pt idx="72">
                  <c:v>11.851118254119999</c:v>
                </c:pt>
                <c:pt idx="73">
                  <c:v>11.910031827019999</c:v>
                </c:pt>
                <c:pt idx="74">
                  <c:v>11.939598348020001</c:v>
                </c:pt>
                <c:pt idx="75">
                  <c:v>11.99895176789</c:v>
                </c:pt>
                <c:pt idx="76">
                  <c:v>12.05860024195</c:v>
                </c:pt>
                <c:pt idx="77">
                  <c:v>12.05860024195</c:v>
                </c:pt>
                <c:pt idx="78">
                  <c:v>12.118545236939999</c:v>
                </c:pt>
                <c:pt idx="79">
                  <c:v>12.178788226929999</c:v>
                </c:pt>
                <c:pt idx="80">
                  <c:v>12.209021932680001</c:v>
                </c:pt>
                <c:pt idx="81">
                  <c:v>12.269714695019999</c:v>
                </c:pt>
                <c:pt idx="82">
                  <c:v>12.30017412472</c:v>
                </c:pt>
                <c:pt idx="83">
                  <c:v>12.36132001741</c:v>
                </c:pt>
                <c:pt idx="84">
                  <c:v>12.422769874909999</c:v>
                </c:pt>
                <c:pt idx="85">
                  <c:v>12.453609262380001</c:v>
                </c:pt>
                <c:pt idx="86">
                  <c:v>12.48452520829</c:v>
                </c:pt>
                <c:pt idx="87">
                  <c:v>12.546587536100001</c:v>
                </c:pt>
                <c:pt idx="88">
                  <c:v>12.60895838445</c:v>
                </c:pt>
                <c:pt idx="89">
                  <c:v>12.671639287050001</c:v>
                </c:pt>
                <c:pt idx="90">
                  <c:v>12.671639287050001</c:v>
                </c:pt>
                <c:pt idx="91">
                  <c:v>12.73463178522</c:v>
                </c:pt>
                <c:pt idx="92">
                  <c:v>12.79793742795</c:v>
                </c:pt>
                <c:pt idx="93">
                  <c:v>12.86155777191</c:v>
                </c:pt>
                <c:pt idx="94">
                  <c:v>12.925494381529999</c:v>
                </c:pt>
                <c:pt idx="95">
                  <c:v>12.98974882902</c:v>
                </c:pt>
                <c:pt idx="96">
                  <c:v>12.98974882902</c:v>
                </c:pt>
                <c:pt idx="97">
                  <c:v>13.054322694390001</c:v>
                </c:pt>
                <c:pt idx="98">
                  <c:v>13.119217565510001</c:v>
                </c:pt>
                <c:pt idx="99">
                  <c:v>13.18443503814</c:v>
                </c:pt>
                <c:pt idx="100">
                  <c:v>13.217165250880001</c:v>
                </c:pt>
                <c:pt idx="101">
                  <c:v>13.28286963521</c:v>
                </c:pt>
                <c:pt idx="102">
                  <c:v>13.315844210730001</c:v>
                </c:pt>
                <c:pt idx="103">
                  <c:v>13.382039142029999</c:v>
                </c:pt>
                <c:pt idx="104">
                  <c:v>13.44856313763</c:v>
                </c:pt>
                <c:pt idx="105">
                  <c:v>13.51541783335</c:v>
                </c:pt>
                <c:pt idx="106">
                  <c:v>13.51541783335</c:v>
                </c:pt>
                <c:pt idx="107">
                  <c:v>13.58260487315</c:v>
                </c:pt>
                <c:pt idx="108">
                  <c:v>13.65012590916</c:v>
                </c:pt>
                <c:pt idx="109">
                  <c:v>13.717982601719999</c:v>
                </c:pt>
                <c:pt idx="110">
                  <c:v>13.752037340319999</c:v>
                </c:pt>
                <c:pt idx="111">
                  <c:v>13.820400648910001</c:v>
                </c:pt>
                <c:pt idx="112">
                  <c:v>13.85470963917</c:v>
                </c:pt>
                <c:pt idx="113">
                  <c:v>13.923583346179999</c:v>
                </c:pt>
                <c:pt idx="114">
                  <c:v>13.992799434049999</c:v>
                </c:pt>
                <c:pt idx="115">
                  <c:v>14.02753640237</c:v>
                </c:pt>
                <c:pt idx="116">
                  <c:v>14.09726925549</c:v>
                </c:pt>
                <c:pt idx="117">
                  <c:v>14.16734876041</c:v>
                </c:pt>
                <c:pt idx="118">
                  <c:v>14.202519045480001</c:v>
                </c:pt>
                <c:pt idx="119">
                  <c:v>14.273121761880001</c:v>
                </c:pt>
                <c:pt idx="120">
                  <c:v>14.3440754543</c:v>
                </c:pt>
                <c:pt idx="121">
                  <c:v>14.3440754543</c:v>
                </c:pt>
                <c:pt idx="122">
                  <c:v>14.41538186749</c:v>
                </c:pt>
                <c:pt idx="123">
                  <c:v>14.48704275487</c:v>
                </c:pt>
                <c:pt idx="124">
                  <c:v>14.55905987859</c:v>
                </c:pt>
                <c:pt idx="125">
                  <c:v>14.631435009540001</c:v>
                </c:pt>
                <c:pt idx="126">
                  <c:v>14.66775738354</c:v>
                </c:pt>
                <c:pt idx="127">
                  <c:v>14.740672865040001</c:v>
                </c:pt>
                <c:pt idx="128">
                  <c:v>14.7772664208</c:v>
                </c:pt>
                <c:pt idx="129">
                  <c:v>14.85072628711</c:v>
                </c:pt>
                <c:pt idx="130">
                  <c:v>14.924551332729999</c:v>
                </c:pt>
                <c:pt idx="131">
                  <c:v>14.961601364730001</c:v>
                </c:pt>
                <c:pt idx="132">
                  <c:v>14.99874337302</c:v>
                </c:pt>
                <c:pt idx="133">
                  <c:v>15.07330423236</c:v>
                </c:pt>
                <c:pt idx="134">
                  <c:v>15.14823574419</c:v>
                </c:pt>
                <c:pt idx="135">
                  <c:v>15.223539751100001</c:v>
                </c:pt>
                <c:pt idx="136">
                  <c:v>15.26133201851</c:v>
                </c:pt>
                <c:pt idx="137">
                  <c:v>15.33719824287</c:v>
                </c:pt>
                <c:pt idx="138">
                  <c:v>15.375272666220001</c:v>
                </c:pt>
                <c:pt idx="139">
                  <c:v>15.451705305540001</c:v>
                </c:pt>
                <c:pt idx="140">
                  <c:v>15.52851790225</c:v>
                </c:pt>
                <c:pt idx="141">
                  <c:v>15.56706727451</c:v>
                </c:pt>
                <c:pt idx="142">
                  <c:v>15.644453351759999</c:v>
                </c:pt>
                <c:pt idx="143">
                  <c:v>15.683290532479999</c:v>
                </c:pt>
                <c:pt idx="144">
                  <c:v>15.761254371870001</c:v>
                </c:pt>
                <c:pt idx="145">
                  <c:v>15.83960578045</c:v>
                </c:pt>
                <c:pt idx="146">
                  <c:v>15.918346684879999</c:v>
                </c:pt>
                <c:pt idx="147">
                  <c:v>15.997479021409999</c:v>
                </c:pt>
                <c:pt idx="148">
                  <c:v>16.037192584410001</c:v>
                </c:pt>
                <c:pt idx="149">
                  <c:v>16.07700473589</c:v>
                </c:pt>
                <c:pt idx="150">
                  <c:v>16.15692578386</c:v>
                </c:pt>
                <c:pt idx="151">
                  <c:v>16.23724413059</c:v>
                </c:pt>
                <c:pt idx="152">
                  <c:v>16.3179617511</c:v>
                </c:pt>
                <c:pt idx="153">
                  <c:v>16.399080630229999</c:v>
                </c:pt>
                <c:pt idx="154">
                  <c:v>16.480602762699998</c:v>
                </c:pt>
                <c:pt idx="155">
                  <c:v>16.521515674989999</c:v>
                </c:pt>
                <c:pt idx="156">
                  <c:v>16.562530153139999</c:v>
                </c:pt>
                <c:pt idx="157">
                  <c:v>16.644864816129999</c:v>
                </c:pt>
                <c:pt idx="158">
                  <c:v>16.727608776299999</c:v>
                </c:pt>
                <c:pt idx="159">
                  <c:v>16.810764068320001</c:v>
                </c:pt>
                <c:pt idx="160">
                  <c:v>16.894332736959999</c:v>
                </c:pt>
                <c:pt idx="161">
                  <c:v>16.936272729300001</c:v>
                </c:pt>
                <c:pt idx="162">
                  <c:v>17.020465319119999</c:v>
                </c:pt>
                <c:pt idx="163">
                  <c:v>17.105076442129999</c:v>
                </c:pt>
                <c:pt idx="164">
                  <c:v>17.190108178909998</c:v>
                </c:pt>
                <c:pt idx="165">
                  <c:v>17.23278243048</c:v>
                </c:pt>
                <c:pt idx="166">
                  <c:v>17.31844901166</c:v>
                </c:pt>
                <c:pt idx="167">
                  <c:v>17.404541453450001</c:v>
                </c:pt>
                <c:pt idx="168">
                  <c:v>17.49106187285</c:v>
                </c:pt>
                <c:pt idx="169">
                  <c:v>17.578012397409999</c:v>
                </c:pt>
                <c:pt idx="170">
                  <c:v>17.665395165229999</c:v>
                </c:pt>
                <c:pt idx="171">
                  <c:v>17.70924931143</c:v>
                </c:pt>
                <c:pt idx="172">
                  <c:v>17.753212325060002</c:v>
                </c:pt>
                <c:pt idx="173">
                  <c:v>17.84146603632</c:v>
                </c:pt>
                <c:pt idx="174">
                  <c:v>17.93015846918</c:v>
                </c:pt>
                <c:pt idx="175">
                  <c:v>18.019291804569999</c:v>
                </c:pt>
                <c:pt idx="176">
                  <c:v>18.10886823429</c:v>
                </c:pt>
                <c:pt idx="177">
                  <c:v>18.19888996101</c:v>
                </c:pt>
                <c:pt idx="178">
                  <c:v>18.289359198380001</c:v>
                </c:pt>
                <c:pt idx="179">
                  <c:v>18.380278171040001</c:v>
                </c:pt>
                <c:pt idx="180">
                  <c:v>18.471649114670001</c:v>
                </c:pt>
                <c:pt idx="181">
                  <c:v>18.563474276089998</c:v>
                </c:pt>
                <c:pt idx="182">
                  <c:v>18.655755913290001</c:v>
                </c:pt>
                <c:pt idx="183">
                  <c:v>18.748496295460001</c:v>
                </c:pt>
                <c:pt idx="184">
                  <c:v>18.841697703089999</c:v>
                </c:pt>
                <c:pt idx="185">
                  <c:v>18.935362428009999</c:v>
                </c:pt>
                <c:pt idx="186">
                  <c:v>19.029492773419999</c:v>
                </c:pt>
                <c:pt idx="187">
                  <c:v>19.124091054000001</c:v>
                </c:pt>
                <c:pt idx="188">
                  <c:v>19.17156639645</c:v>
                </c:pt>
                <c:pt idx="189">
                  <c:v>19.219159595920001</c:v>
                </c:pt>
                <c:pt idx="190">
                  <c:v>19.314700736900001</c:v>
                </c:pt>
                <c:pt idx="191">
                  <c:v>19.410716826310001</c:v>
                </c:pt>
                <c:pt idx="192">
                  <c:v>19.507210225190001</c:v>
                </c:pt>
                <c:pt idx="193">
                  <c:v>19.604183306300001</c:v>
                </c:pt>
                <c:pt idx="194">
                  <c:v>19.701638454209998</c:v>
                </c:pt>
                <c:pt idx="195">
                  <c:v>19.799578065350001</c:v>
                </c:pt>
                <c:pt idx="196">
                  <c:v>19.84873029677</c:v>
                </c:pt>
                <c:pt idx="197">
                  <c:v>19.996920322609999</c:v>
                </c:pt>
                <c:pt idx="198">
                  <c:v>20.046562453979998</c:v>
                </c:pt>
                <c:pt idx="199">
                  <c:v>20.096327821380001</c:v>
                </c:pt>
                <c:pt idx="200">
                  <c:v>20.224067982339999</c:v>
                </c:pt>
                <c:pt idx="201">
                  <c:v>20.296627781400002</c:v>
                </c:pt>
                <c:pt idx="202">
                  <c:v>20.347013933180001</c:v>
                </c:pt>
                <c:pt idx="203">
                  <c:v>20.39752516802</c:v>
                </c:pt>
                <c:pt idx="204">
                  <c:v>20.49892412973</c:v>
                </c:pt>
                <c:pt idx="205">
                  <c:v>20.600827159910001</c:v>
                </c:pt>
                <c:pt idx="206">
                  <c:v>20.70323676436</c:v>
                </c:pt>
                <c:pt idx="207">
                  <c:v>20.80615546133</c:v>
                </c:pt>
                <c:pt idx="208">
                  <c:v>20.909585781600001</c:v>
                </c:pt>
                <c:pt idx="209">
                  <c:v>21.01353026852</c:v>
                </c:pt>
                <c:pt idx="210">
                  <c:v>21.11799147807</c:v>
                </c:pt>
                <c:pt idx="211">
                  <c:v>21.222971978970001</c:v>
                </c:pt>
                <c:pt idx="212">
                  <c:v>21.32847435267</c:v>
                </c:pt>
                <c:pt idx="213">
                  <c:v>21.32847435267</c:v>
                </c:pt>
                <c:pt idx="214">
                  <c:v>21.43450119349</c:v>
                </c:pt>
                <c:pt idx="215">
                  <c:v>21.54105510862</c:v>
                </c:pt>
                <c:pt idx="216">
                  <c:v>21.648138718230001</c:v>
                </c:pt>
                <c:pt idx="217">
                  <c:v>21.755754655490001</c:v>
                </c:pt>
                <c:pt idx="218">
                  <c:v>21.863905566690001</c:v>
                </c:pt>
                <c:pt idx="219">
                  <c:v>21.972594111260001</c:v>
                </c:pt>
                <c:pt idx="220">
                  <c:v>22.08182296184</c:v>
                </c:pt>
                <c:pt idx="221">
                  <c:v>22.191594804379999</c:v>
                </c:pt>
                <c:pt idx="222">
                  <c:v>22.24668519063</c:v>
                </c:pt>
                <c:pt idx="223">
                  <c:v>22.412778275880001</c:v>
                </c:pt>
                <c:pt idx="224">
                  <c:v>22.46841774764</c:v>
                </c:pt>
                <c:pt idx="225">
                  <c:v>22.524195343759999</c:v>
                </c:pt>
                <c:pt idx="226">
                  <c:v>22.636166281520001</c:v>
                </c:pt>
                <c:pt idx="227">
                  <c:v>22.748693842529999</c:v>
                </c:pt>
                <c:pt idx="228">
                  <c:v>22.861780793849999</c:v>
                </c:pt>
                <c:pt idx="229">
                  <c:v>22.97542991629</c:v>
                </c:pt>
                <c:pt idx="230">
                  <c:v>23.089644004469999</c:v>
                </c:pt>
                <c:pt idx="231">
                  <c:v>23.204425866920001</c:v>
                </c:pt>
                <c:pt idx="232">
                  <c:v>23.319778326129999</c:v>
                </c:pt>
                <c:pt idx="233">
                  <c:v>23.435704218600002</c:v>
                </c:pt>
                <c:pt idx="234">
                  <c:v>23.55220639497</c:v>
                </c:pt>
                <c:pt idx="235">
                  <c:v>23.669287720010001</c:v>
                </c:pt>
                <c:pt idx="236">
                  <c:v>23.786951072760001</c:v>
                </c:pt>
                <c:pt idx="237">
                  <c:v>23.84600191314</c:v>
                </c:pt>
                <c:pt idx="238">
                  <c:v>23.964543736949999</c:v>
                </c:pt>
                <c:pt idx="239">
                  <c:v>24.083674848819999</c:v>
                </c:pt>
                <c:pt idx="240">
                  <c:v>24.203398178179999</c:v>
                </c:pt>
                <c:pt idx="241">
                  <c:v>24.263482843839999</c:v>
                </c:pt>
                <c:pt idx="242">
                  <c:v>24.38410002398</c:v>
                </c:pt>
                <c:pt idx="243">
                  <c:v>24.505316809060002</c:v>
                </c:pt>
                <c:pt idx="244">
                  <c:v>24.627136179810002</c:v>
                </c:pt>
                <c:pt idx="245">
                  <c:v>24.749561131749999</c:v>
                </c:pt>
                <c:pt idx="246">
                  <c:v>24.872594675310001</c:v>
                </c:pt>
                <c:pt idx="247">
                  <c:v>24.996239835899999</c:v>
                </c:pt>
                <c:pt idx="248">
                  <c:v>25.120499653940001</c:v>
                </c:pt>
                <c:pt idx="249">
                  <c:v>25.245377184980001</c:v>
                </c:pt>
                <c:pt idx="250">
                  <c:v>25.370875499770001</c:v>
                </c:pt>
                <c:pt idx="251">
                  <c:v>25.43385841484</c:v>
                </c:pt>
                <c:pt idx="252">
                  <c:v>25.560293696279999</c:v>
                </c:pt>
                <c:pt idx="253">
                  <c:v>25.687357505270001</c:v>
                </c:pt>
                <c:pt idx="254">
                  <c:v>25.751126083380001</c:v>
                </c:pt>
                <c:pt idx="255">
                  <c:v>25.87913854696</c:v>
                </c:pt>
                <c:pt idx="256">
                  <c:v>26.007787378460002</c:v>
                </c:pt>
                <c:pt idx="257">
                  <c:v>26.137075741370001</c:v>
                </c:pt>
                <c:pt idx="258">
                  <c:v>26.267006814889999</c:v>
                </c:pt>
                <c:pt idx="259">
                  <c:v>26.39758379401</c:v>
                </c:pt>
                <c:pt idx="260">
                  <c:v>26.528809889640002</c:v>
                </c:pt>
                <c:pt idx="261">
                  <c:v>26.66068832861</c:v>
                </c:pt>
                <c:pt idx="262">
                  <c:v>26.726873189629998</c:v>
                </c:pt>
                <c:pt idx="263">
                  <c:v>26.859736229069998</c:v>
                </c:pt>
                <c:pt idx="264">
                  <c:v>26.993259749340002</c:v>
                </c:pt>
                <c:pt idx="265">
                  <c:v>27.127447033780001</c:v>
                </c:pt>
                <c:pt idx="266">
                  <c:v>27.262301382059999</c:v>
                </c:pt>
                <c:pt idx="267">
                  <c:v>27.39782611023</c:v>
                </c:pt>
                <c:pt idx="268">
                  <c:v>27.53402455086</c:v>
                </c:pt>
                <c:pt idx="269">
                  <c:v>27.670900053050001</c:v>
                </c:pt>
                <c:pt idx="270">
                  <c:v>27.808455982590001</c:v>
                </c:pt>
                <c:pt idx="271">
                  <c:v>27.946695721969999</c:v>
                </c:pt>
                <c:pt idx="272">
                  <c:v>28.085622670509998</c:v>
                </c:pt>
                <c:pt idx="273">
                  <c:v>28.225240244409999</c:v>
                </c:pt>
                <c:pt idx="274">
                  <c:v>28.365551876880001</c:v>
                </c:pt>
                <c:pt idx="275">
                  <c:v>28.50656101817</c:v>
                </c:pt>
                <c:pt idx="276">
                  <c:v>28.648271135710001</c:v>
                </c:pt>
                <c:pt idx="277">
                  <c:v>28.79068571414</c:v>
                </c:pt>
                <c:pt idx="278">
                  <c:v>28.933808255430002</c:v>
                </c:pt>
                <c:pt idx="279">
                  <c:v>29.07764227897</c:v>
                </c:pt>
                <c:pt idx="280">
                  <c:v>29.149827201179999</c:v>
                </c:pt>
                <c:pt idx="281">
                  <c:v>29.294735085229998</c:v>
                </c:pt>
                <c:pt idx="282">
                  <c:v>29.44036332672</c:v>
                </c:pt>
                <c:pt idx="283">
                  <c:v>29.586715506649998</c:v>
                </c:pt>
                <c:pt idx="284">
                  <c:v>29.73379522382</c:v>
                </c:pt>
                <c:pt idx="285">
                  <c:v>29.881606094910001</c:v>
                </c:pt>
                <c:pt idx="286">
                  <c:v>30.030151754599999</c:v>
                </c:pt>
                <c:pt idx="287">
                  <c:v>30.17943585562</c:v>
                </c:pt>
                <c:pt idx="288">
                  <c:v>30.329462068870001</c:v>
                </c:pt>
                <c:pt idx="289">
                  <c:v>30.480234083479999</c:v>
                </c:pt>
                <c:pt idx="290">
                  <c:v>30.555900924180001</c:v>
                </c:pt>
                <c:pt idx="291">
                  <c:v>30.631755606959999</c:v>
                </c:pt>
                <c:pt idx="292">
                  <c:v>30.7840303652</c:v>
                </c:pt>
                <c:pt idx="293">
                  <c:v>30.93706210265</c:v>
                </c:pt>
                <c:pt idx="294">
                  <c:v>31.090854582350001</c:v>
                </c:pt>
                <c:pt idx="295">
                  <c:v>31.245411586060001</c:v>
                </c:pt>
                <c:pt idx="296">
                  <c:v>31.400736914340001</c:v>
                </c:pt>
                <c:pt idx="297">
                  <c:v>31.556834386639999</c:v>
                </c:pt>
                <c:pt idx="298">
                  <c:v>31.713707841390001</c:v>
                </c:pt>
                <c:pt idx="299">
                  <c:v>31.87136113611</c:v>
                </c:pt>
                <c:pt idx="300">
                  <c:v>32.029798147500003</c:v>
                </c:pt>
                <c:pt idx="301">
                  <c:v>32.189022771509997</c:v>
                </c:pt>
                <c:pt idx="302">
                  <c:v>32.349038923489999</c:v>
                </c:pt>
                <c:pt idx="303">
                  <c:v>32.509850538229998</c:v>
                </c:pt>
                <c:pt idx="304">
                  <c:v>32.752568108550001</c:v>
                </c:pt>
                <c:pt idx="305">
                  <c:v>32.915385723530001</c:v>
                </c:pt>
                <c:pt idx="306">
                  <c:v>32.997097800970003</c:v>
                </c:pt>
                <c:pt idx="307">
                  <c:v>33.16113100738</c:v>
                </c:pt>
                <c:pt idx="308">
                  <c:v>33.325979645899999</c:v>
                </c:pt>
                <c:pt idx="309">
                  <c:v>33.491647770150003</c:v>
                </c:pt>
                <c:pt idx="310">
                  <c:v>33.658139453899999</c:v>
                </c:pt>
                <c:pt idx="311">
                  <c:v>33.825458791190002</c:v>
                </c:pt>
                <c:pt idx="312">
                  <c:v>33.99360989641</c:v>
                </c:pt>
                <c:pt idx="313">
                  <c:v>34.162596904369998</c:v>
                </c:pt>
                <c:pt idx="314">
                  <c:v>34.332423970480001</c:v>
                </c:pt>
                <c:pt idx="315">
                  <c:v>34.503095270789998</c:v>
                </c:pt>
                <c:pt idx="316">
                  <c:v>34.67461500209</c:v>
                </c:pt>
                <c:pt idx="317">
                  <c:v>34.84698738206</c:v>
                </c:pt>
                <c:pt idx="318">
                  <c:v>35.020216649330003</c:v>
                </c:pt>
                <c:pt idx="319">
                  <c:v>35.194307063609997</c:v>
                </c:pt>
                <c:pt idx="320">
                  <c:v>35.369262905790002</c:v>
                </c:pt>
                <c:pt idx="321">
                  <c:v>35.545088478030003</c:v>
                </c:pt>
                <c:pt idx="322">
                  <c:v>35.721788103869997</c:v>
                </c:pt>
                <c:pt idx="323">
                  <c:v>35.899366128369998</c:v>
                </c:pt>
                <c:pt idx="324">
                  <c:v>36.07782691816</c:v>
                </c:pt>
                <c:pt idx="325">
                  <c:v>36.257174861590002</c:v>
                </c:pt>
                <c:pt idx="326">
                  <c:v>36.437414368840003</c:v>
                </c:pt>
                <c:pt idx="327">
                  <c:v>36.618549871980001</c:v>
                </c:pt>
                <c:pt idx="328">
                  <c:v>36.800585825139997</c:v>
                </c:pt>
                <c:pt idx="329">
                  <c:v>36.983526704589998</c:v>
                </c:pt>
                <c:pt idx="330">
                  <c:v>37.167377008830002</c:v>
                </c:pt>
                <c:pt idx="331">
                  <c:v>37.35214125876</c:v>
                </c:pt>
                <c:pt idx="332">
                  <c:v>37.537823997709999</c:v>
                </c:pt>
                <c:pt idx="333">
                  <c:v>37.724429791630001</c:v>
                </c:pt>
                <c:pt idx="334">
                  <c:v>37.911963229149997</c:v>
                </c:pt>
                <c:pt idx="335">
                  <c:v>38.10042892173</c:v>
                </c:pt>
                <c:pt idx="336">
                  <c:v>38.289831503720002</c:v>
                </c:pt>
                <c:pt idx="337">
                  <c:v>38.480175632550001</c:v>
                </c:pt>
                <c:pt idx="338">
                  <c:v>38.671465988759998</c:v>
                </c:pt>
                <c:pt idx="339">
                  <c:v>38.863707276200003</c:v>
                </c:pt>
                <c:pt idx="340">
                  <c:v>39.056904222070003</c:v>
                </c:pt>
                <c:pt idx="341">
                  <c:v>39.251061577080002</c:v>
                </c:pt>
                <c:pt idx="342">
                  <c:v>39.446184115569999</c:v>
                </c:pt>
                <c:pt idx="343">
                  <c:v>39.642276635599998</c:v>
                </c:pt>
                <c:pt idx="344">
                  <c:v>39.839343959079997</c:v>
                </c:pt>
                <c:pt idx="345">
                  <c:v>39.93824468551</c:v>
                </c:pt>
                <c:pt idx="346">
                  <c:v>40.136783307720002</c:v>
                </c:pt>
                <c:pt idx="347">
                  <c:v>40.3363088933</c:v>
                </c:pt>
                <c:pt idx="348">
                  <c:v>40.53682634858</c:v>
                </c:pt>
                <c:pt idx="349">
                  <c:v>40.738340604290002</c:v>
                </c:pt>
                <c:pt idx="350">
                  <c:v>40.940856615660003</c:v>
                </c:pt>
                <c:pt idx="351">
                  <c:v>41.144379362560002</c:v>
                </c:pt>
                <c:pt idx="352">
                  <c:v>41.34891384961</c:v>
                </c:pt>
                <c:pt idx="353">
                  <c:v>41.554465106309998</c:v>
                </c:pt>
                <c:pt idx="354">
                  <c:v>41.761038187170001</c:v>
                </c:pt>
                <c:pt idx="355">
                  <c:v>41.968638171830001</c:v>
                </c:pt>
                <c:pt idx="356">
                  <c:v>42.177270165149999</c:v>
                </c:pt>
                <c:pt idx="357">
                  <c:v>42.386939297410002</c:v>
                </c:pt>
                <c:pt idx="358">
                  <c:v>42.597650724369998</c:v>
                </c:pt>
                <c:pt idx="359">
                  <c:v>42.703398916540003</c:v>
                </c:pt>
                <c:pt idx="360">
                  <c:v>42.915683508699999</c:v>
                </c:pt>
                <c:pt idx="361">
                  <c:v>43.129023397380003</c:v>
                </c:pt>
                <c:pt idx="362">
                  <c:v>43.343423828589998</c:v>
                </c:pt>
                <c:pt idx="363">
                  <c:v>43.558890074460002</c:v>
                </c:pt>
                <c:pt idx="364">
                  <c:v>43.775427433289998</c:v>
                </c:pt>
                <c:pt idx="365">
                  <c:v>43.993041229729997</c:v>
                </c:pt>
                <c:pt idx="366">
                  <c:v>44.211736814909997</c:v>
                </c:pt>
                <c:pt idx="367">
                  <c:v>44.431519566559999</c:v>
                </c:pt>
                <c:pt idx="368">
                  <c:v>44.652394889120004</c:v>
                </c:pt>
                <c:pt idx="369">
                  <c:v>44.985768331839999</c:v>
                </c:pt>
                <c:pt idx="370">
                  <c:v>45.321630730690003</c:v>
                </c:pt>
                <c:pt idx="371">
                  <c:v>45.546930920839998</c:v>
                </c:pt>
                <c:pt idx="372">
                  <c:v>45.773351109860002</c:v>
                </c:pt>
                <c:pt idx="373">
                  <c:v>46.000896865439998</c:v>
                </c:pt>
                <c:pt idx="374">
                  <c:v>46.229573782910002</c:v>
                </c:pt>
                <c:pt idx="375">
                  <c:v>46.459387485459999</c:v>
                </c:pt>
                <c:pt idx="376">
                  <c:v>46.69034362419</c:v>
                </c:pt>
                <c:pt idx="377">
                  <c:v>46.806251880769999</c:v>
                </c:pt>
                <c:pt idx="378">
                  <c:v>47.038932331109997</c:v>
                </c:pt>
                <c:pt idx="379">
                  <c:v>47.155705955270001</c:v>
                </c:pt>
                <c:pt idx="380">
                  <c:v>47.507769043419998</c:v>
                </c:pt>
                <c:pt idx="381">
                  <c:v>47.743936834080003</c:v>
                </c:pt>
                <c:pt idx="382">
                  <c:v>47.981278647990003</c:v>
                </c:pt>
                <c:pt idx="383">
                  <c:v>48.219800321379999</c:v>
                </c:pt>
                <c:pt idx="384">
                  <c:v>48.579807906200003</c:v>
                </c:pt>
                <c:pt idx="385">
                  <c:v>48.821304952570003</c:v>
                </c:pt>
                <c:pt idx="386">
                  <c:v>48.942503296859996</c:v>
                </c:pt>
                <c:pt idx="387">
                  <c:v>49.185803352950003</c:v>
                </c:pt>
                <c:pt idx="388">
                  <c:v>49.430312887779998</c:v>
                </c:pt>
                <c:pt idx="389">
                  <c:v>49.799358123159998</c:v>
                </c:pt>
                <c:pt idx="390">
                  <c:v>49.922984473509999</c:v>
                </c:pt>
                <c:pt idx="391">
                  <c:v>50.171158639200002</c:v>
                </c:pt>
                <c:pt idx="392">
                  <c:v>50.420566513520001</c:v>
                </c:pt>
                <c:pt idx="393">
                  <c:v>50.6712142294</c:v>
                </c:pt>
                <c:pt idx="394">
                  <c:v>50.923107950270001</c:v>
                </c:pt>
                <c:pt idx="395">
                  <c:v>51.1762538702</c:v>
                </c:pt>
                <c:pt idx="396">
                  <c:v>51.430658214040001</c:v>
                </c:pt>
                <c:pt idx="397">
                  <c:v>51.686327237599997</c:v>
                </c:pt>
                <c:pt idx="398">
                  <c:v>51.943267227770001</c:v>
                </c:pt>
                <c:pt idx="399">
                  <c:v>52.201484502710002</c:v>
                </c:pt>
                <c:pt idx="400">
                  <c:v>52.460985411979998</c:v>
                </c:pt>
                <c:pt idx="401">
                  <c:v>52.721776336700003</c:v>
                </c:pt>
                <c:pt idx="402">
                  <c:v>52.983863689739998</c:v>
                </c:pt>
                <c:pt idx="403">
                  <c:v>53.247253915800002</c:v>
                </c:pt>
                <c:pt idx="404">
                  <c:v>53.37943962896</c:v>
                </c:pt>
                <c:pt idx="405">
                  <c:v>53.644796318559997</c:v>
                </c:pt>
                <c:pt idx="406">
                  <c:v>53.911472133529998</c:v>
                </c:pt>
                <c:pt idx="407">
                  <c:v>54.179473631420002</c:v>
                </c:pt>
                <c:pt idx="408">
                  <c:v>54.448807402390003</c:v>
                </c:pt>
                <c:pt idx="409">
                  <c:v>54.719480069349999</c:v>
                </c:pt>
                <c:pt idx="410">
                  <c:v>54.991498288140001</c:v>
                </c:pt>
                <c:pt idx="411">
                  <c:v>55.264868747690002</c:v>
                </c:pt>
                <c:pt idx="412">
                  <c:v>55.539598170189997</c:v>
                </c:pt>
                <c:pt idx="413">
                  <c:v>55.815693311220002</c:v>
                </c:pt>
                <c:pt idx="414">
                  <c:v>56.093160959960002</c:v>
                </c:pt>
                <c:pt idx="415">
                  <c:v>56.372007939340001</c:v>
                </c:pt>
                <c:pt idx="416">
                  <c:v>56.652241106220004</c:v>
                </c:pt>
                <c:pt idx="417">
                  <c:v>56.933867351510003</c:v>
                </c:pt>
                <c:pt idx="418">
                  <c:v>57.216893600410003</c:v>
                </c:pt>
                <c:pt idx="419">
                  <c:v>57.50132681254</c:v>
                </c:pt>
                <c:pt idx="420">
                  <c:v>57.787173982109998</c:v>
                </c:pt>
                <c:pt idx="421">
                  <c:v>58.074442138089999</c:v>
                </c:pt>
                <c:pt idx="422">
                  <c:v>58.363138344409997</c:v>
                </c:pt>
                <c:pt idx="423">
                  <c:v>58.798875787070003</c:v>
                </c:pt>
                <c:pt idx="424">
                  <c:v>59.091173254780003</c:v>
                </c:pt>
                <c:pt idx="425">
                  <c:v>59.384923774240001</c:v>
                </c:pt>
                <c:pt idx="426">
                  <c:v>59.680134568779998</c:v>
                </c:pt>
                <c:pt idx="427">
                  <c:v>59.976812897640002</c:v>
                </c:pt>
                <c:pt idx="428">
                  <c:v>60.424597986179997</c:v>
                </c:pt>
                <c:pt idx="429">
                  <c:v>60.724977147209998</c:v>
                </c:pt>
                <c:pt idx="430">
                  <c:v>60.875726224769998</c:v>
                </c:pt>
                <c:pt idx="431">
                  <c:v>61.026849535229999</c:v>
                </c:pt>
                <c:pt idx="432">
                  <c:v>61.380931166090001</c:v>
                </c:pt>
              </c:numCache>
            </c:numRef>
          </c:xVal>
          <c:yVal>
            <c:numRef>
              <c:f>'aid3'!$M$38:$M$470</c:f>
              <c:numCache>
                <c:formatCode>0.00</c:formatCode>
                <c:ptCount val="433"/>
                <c:pt idx="0">
                  <c:v>9.9226955910369998</c:v>
                </c:pt>
                <c:pt idx="1">
                  <c:v>9.869691879586</c:v>
                </c:pt>
                <c:pt idx="2">
                  <c:v>9.7645706706559992</c:v>
                </c:pt>
                <c:pt idx="3">
                  <c:v>9.8169712961840006</c:v>
                </c:pt>
                <c:pt idx="4">
                  <c:v>9.7124116094899993</c:v>
                </c:pt>
                <c:pt idx="5">
                  <c:v>9.6089655787049999</c:v>
                </c:pt>
                <c:pt idx="6">
                  <c:v>9.6605311645329994</c:v>
                </c:pt>
                <c:pt idx="7">
                  <c:v>9.5576377077450001</c:v>
                </c:pt>
                <c:pt idx="8">
                  <c:v>9.4558401599980009</c:v>
                </c:pt>
                <c:pt idx="9">
                  <c:v>9.5065840130550008</c:v>
                </c:pt>
                <c:pt idx="10">
                  <c:v>9.4053302336619993</c:v>
                </c:pt>
                <c:pt idx="11">
                  <c:v>9.3550901144100003</c:v>
                </c:pt>
                <c:pt idx="12">
                  <c:v>9.3189806985879997</c:v>
                </c:pt>
                <c:pt idx="13">
                  <c:v>9.2554498830350003</c:v>
                </c:pt>
                <c:pt idx="14">
                  <c:v>9.206010374341</c:v>
                </c:pt>
                <c:pt idx="15">
                  <c:v>9.1079579779959996</c:v>
                </c:pt>
                <c:pt idx="16">
                  <c:v>9.1568349549190007</c:v>
                </c:pt>
                <c:pt idx="17">
                  <c:v>9.0593063215849998</c:v>
                </c:pt>
                <c:pt idx="18">
                  <c:v>8.9628164570370004</c:v>
                </c:pt>
                <c:pt idx="19">
                  <c:v>9.0109145460040008</c:v>
                </c:pt>
                <c:pt idx="20">
                  <c:v>8.9149400979459994</c:v>
                </c:pt>
                <c:pt idx="21">
                  <c:v>8.8673194783059994</c:v>
                </c:pt>
                <c:pt idx="22">
                  <c:v>8.8330927929020007</c:v>
                </c:pt>
                <c:pt idx="23">
                  <c:v>8.7728744485209997</c:v>
                </c:pt>
                <c:pt idx="24">
                  <c:v>8.7026928595770006</c:v>
                </c:pt>
                <c:pt idx="25">
                  <c:v>8.6330727120919999</c:v>
                </c:pt>
                <c:pt idx="26">
                  <c:v>8.5869577334800002</c:v>
                </c:pt>
                <c:pt idx="27">
                  <c:v>8.4954988116619994</c:v>
                </c:pt>
                <c:pt idx="28">
                  <c:v>8.5410890856140007</c:v>
                </c:pt>
                <c:pt idx="29">
                  <c:v>8.4501187066789996</c:v>
                </c:pt>
                <c:pt idx="30">
                  <c:v>8.4049810069939994</c:v>
                </c:pt>
                <c:pt idx="31">
                  <c:v>8.3725388872019995</c:v>
                </c:pt>
                <c:pt idx="32">
                  <c:v>8.315460303079</c:v>
                </c:pt>
                <c:pt idx="33">
                  <c:v>8.2710419034170002</c:v>
                </c:pt>
                <c:pt idx="34">
                  <c:v>8.2268607719479991</c:v>
                </c:pt>
                <c:pt idx="35">
                  <c:v>8.1951061728049996</c:v>
                </c:pt>
                <c:pt idx="36">
                  <c:v>8.1392372107869999</c:v>
                </c:pt>
                <c:pt idx="37">
                  <c:v>8.0957601357740003</c:v>
                </c:pt>
                <c:pt idx="38">
                  <c:v>8.0095329158090003</c:v>
                </c:pt>
                <c:pt idx="39">
                  <c:v>8.0525153007120007</c:v>
                </c:pt>
                <c:pt idx="40">
                  <c:v>7.9667486776330003</c:v>
                </c:pt>
                <c:pt idx="41">
                  <c:v>7.8818955472149996</c:v>
                </c:pt>
                <c:pt idx="42">
                  <c:v>7.9241929785050003</c:v>
                </c:pt>
                <c:pt idx="43">
                  <c:v>7.8397931050479999</c:v>
                </c:pt>
                <c:pt idx="44">
                  <c:v>7.7979155600040002</c:v>
                </c:pt>
                <c:pt idx="45">
                  <c:v>7.7148606560820001</c:v>
                </c:pt>
                <c:pt idx="46">
                  <c:v>7.7562617107590004</c:v>
                </c:pt>
                <c:pt idx="47">
                  <c:v>7.6736504582740004</c:v>
                </c:pt>
                <c:pt idx="48">
                  <c:v>7.63266039152</c:v>
                </c:pt>
                <c:pt idx="49">
                  <c:v>7.6031993275919998</c:v>
                </c:pt>
                <c:pt idx="50">
                  <c:v>7.5513656056740004</c:v>
                </c:pt>
                <c:pt idx="51">
                  <c:v>7.5110287435840002</c:v>
                </c:pt>
                <c:pt idx="52">
                  <c:v>7.4310294455849997</c:v>
                </c:pt>
                <c:pt idx="53">
                  <c:v>7.4709073474809999</c:v>
                </c:pt>
                <c:pt idx="54">
                  <c:v>7.3913353788969998</c:v>
                </c:pt>
                <c:pt idx="55">
                  <c:v>7.3322058809939996</c:v>
                </c:pt>
                <c:pt idx="56">
                  <c:v>7.2735494095929996</c:v>
                </c:pt>
                <c:pt idx="57">
                  <c:v>7.234696548434</c:v>
                </c:pt>
                <c:pt idx="58">
                  <c:v>7.1576404400270004</c:v>
                </c:pt>
                <c:pt idx="59">
                  <c:v>7.1960512262270004</c:v>
                </c:pt>
                <c:pt idx="60">
                  <c:v>7.1194067257039997</c:v>
                </c:pt>
                <c:pt idx="61">
                  <c:v>7.0813772430570001</c:v>
                </c:pt>
                <c:pt idx="62">
                  <c:v>7.054044059482</c:v>
                </c:pt>
                <c:pt idx="63">
                  <c:v>7.005954124913</c:v>
                </c:pt>
                <c:pt idx="64">
                  <c:v>6.968530668004</c:v>
                </c:pt>
                <c:pt idx="65">
                  <c:v>6.8943094686770001</c:v>
                </c:pt>
                <c:pt idx="66">
                  <c:v>6.931307114649</c:v>
                </c:pt>
                <c:pt idx="67">
                  <c:v>6.8574823800729998</c:v>
                </c:pt>
                <c:pt idx="68">
                  <c:v>6.8208520094229996</c:v>
                </c:pt>
                <c:pt idx="69">
                  <c:v>6.7662862870040001</c:v>
                </c:pt>
                <c:pt idx="70">
                  <c:v>6.7301562688420002</c:v>
                </c:pt>
                <c:pt idx="71">
                  <c:v>6.6942060315690002</c:v>
                </c:pt>
                <c:pt idx="72">
                  <c:v>6.658460901192</c:v>
                </c:pt>
                <c:pt idx="73">
                  <c:v>6.622893636523</c:v>
                </c:pt>
                <c:pt idx="74">
                  <c:v>6.587529293777</c:v>
                </c:pt>
                <c:pt idx="75">
                  <c:v>6.5523409219630002</c:v>
                </c:pt>
                <c:pt idx="76">
                  <c:v>6.4825525225430001</c:v>
                </c:pt>
                <c:pt idx="77">
                  <c:v>6.5173405146279997</c:v>
                </c:pt>
                <c:pt idx="78">
                  <c:v>6.4479249014280002</c:v>
                </c:pt>
                <c:pt idx="79">
                  <c:v>6.4134822494500003</c:v>
                </c:pt>
                <c:pt idx="80">
                  <c:v>6.3792361031410003</c:v>
                </c:pt>
                <c:pt idx="81">
                  <c:v>6.3451603636830001</c:v>
                </c:pt>
                <c:pt idx="82">
                  <c:v>6.311279036548</c:v>
                </c:pt>
                <c:pt idx="83">
                  <c:v>6.2775663009439997</c:v>
                </c:pt>
                <c:pt idx="84">
                  <c:v>6.2440336474659999</c:v>
                </c:pt>
                <c:pt idx="85">
                  <c:v>6.2106923078419998</c:v>
                </c:pt>
                <c:pt idx="86">
                  <c:v>6.1775290013599999</c:v>
                </c:pt>
                <c:pt idx="87">
                  <c:v>6.1445307135810001</c:v>
                </c:pt>
                <c:pt idx="88">
                  <c:v>6.1117086915860002</c:v>
                </c:pt>
                <c:pt idx="89">
                  <c:v>6.0466134267960001</c:v>
                </c:pt>
                <c:pt idx="90">
                  <c:v>6.0790619938230002</c:v>
                </c:pt>
                <c:pt idx="91">
                  <c:v>6.0143144461029996</c:v>
                </c:pt>
                <c:pt idx="92">
                  <c:v>5.9821879957300004</c:v>
                </c:pt>
                <c:pt idx="93">
                  <c:v>5.950233154078</c:v>
                </c:pt>
                <c:pt idx="94">
                  <c:v>5.9184490044720004</c:v>
                </c:pt>
                <c:pt idx="95">
                  <c:v>5.8554121313929999</c:v>
                </c:pt>
                <c:pt idx="96">
                  <c:v>5.8868346351319998</c:v>
                </c:pt>
                <c:pt idx="97">
                  <c:v>5.8241344838840003</c:v>
                </c:pt>
                <c:pt idx="98">
                  <c:v>5.7930239110770003</c:v>
                </c:pt>
                <c:pt idx="99">
                  <c:v>5.7620795205139999</c:v>
                </c:pt>
                <c:pt idx="100">
                  <c:v>5.7313116769889998</c:v>
                </c:pt>
                <c:pt idx="101">
                  <c:v>5.7006969324799996</c:v>
                </c:pt>
                <c:pt idx="102">
                  <c:v>5.6702568542789997</c:v>
                </c:pt>
                <c:pt idx="103">
                  <c:v>5.6399682441529997</c:v>
                </c:pt>
                <c:pt idx="104">
                  <c:v>5.6098414256230003</c:v>
                </c:pt>
                <c:pt idx="105">
                  <c:v>5.5500915043730004</c:v>
                </c:pt>
                <c:pt idx="106">
                  <c:v>5.5798755344520004</c:v>
                </c:pt>
                <c:pt idx="107">
                  <c:v>5.5204447772389997</c:v>
                </c:pt>
                <c:pt idx="108">
                  <c:v>5.4909564129769999</c:v>
                </c:pt>
                <c:pt idx="109">
                  <c:v>5.461625565666</c:v>
                </c:pt>
                <c:pt idx="110">
                  <c:v>5.432462059643</c:v>
                </c:pt>
                <c:pt idx="111">
                  <c:v>5.4034436695460002</c:v>
                </c:pt>
                <c:pt idx="112">
                  <c:v>5.3745908380760001</c:v>
                </c:pt>
                <c:pt idx="113">
                  <c:v>5.3458815766330003</c:v>
                </c:pt>
                <c:pt idx="114">
                  <c:v>5.3173256704340002</c:v>
                </c:pt>
                <c:pt idx="115">
                  <c:v>5.288932684253</c:v>
                </c:pt>
                <c:pt idx="116">
                  <c:v>5.2606809799349996</c:v>
                </c:pt>
                <c:pt idx="117">
                  <c:v>5.2325801867450004</c:v>
                </c:pt>
                <c:pt idx="118">
                  <c:v>5.2046397170159997</c:v>
                </c:pt>
                <c:pt idx="119">
                  <c:v>5.1768382774540003</c:v>
                </c:pt>
                <c:pt idx="120">
                  <c:v>5.1217002341590003</c:v>
                </c:pt>
                <c:pt idx="121">
                  <c:v>5.1491853438569999</c:v>
                </c:pt>
                <c:pt idx="122">
                  <c:v>5.0943418294949998</c:v>
                </c:pt>
                <c:pt idx="123">
                  <c:v>5.0671295642510001</c:v>
                </c:pt>
                <c:pt idx="124">
                  <c:v>5.0400626578000001</c:v>
                </c:pt>
                <c:pt idx="125">
                  <c:v>5.0131403336840004</c:v>
                </c:pt>
                <c:pt idx="126">
                  <c:v>4.9863716095089998</c:v>
                </c:pt>
                <c:pt idx="127">
                  <c:v>4.9597360849629997</c:v>
                </c:pt>
                <c:pt idx="128">
                  <c:v>4.9332525240810003</c:v>
                </c:pt>
                <c:pt idx="129">
                  <c:v>4.9069007438719998</c:v>
                </c:pt>
                <c:pt idx="130">
                  <c:v>4.8806897260340003</c:v>
                </c:pt>
                <c:pt idx="131">
                  <c:v>4.8546282499200002</c:v>
                </c:pt>
                <c:pt idx="132">
                  <c:v>4.8287059345759999</c:v>
                </c:pt>
                <c:pt idx="133">
                  <c:v>4.8029126071799997</c:v>
                </c:pt>
                <c:pt idx="134">
                  <c:v>4.7772570590869998</c:v>
                </c:pt>
                <c:pt idx="135">
                  <c:v>4.7517385543259998</c:v>
                </c:pt>
                <c:pt idx="136">
                  <c:v>4.7263656402949996</c:v>
                </c:pt>
                <c:pt idx="137">
                  <c:v>4.7011189804219997</c:v>
                </c:pt>
                <c:pt idx="138">
                  <c:v>4.6760163603229996</c:v>
                </c:pt>
                <c:pt idx="139">
                  <c:v>4.6510386494149998</c:v>
                </c:pt>
                <c:pt idx="140">
                  <c:v>4.6261943610609997</c:v>
                </c:pt>
                <c:pt idx="141">
                  <c:v>4.6014918168300003</c:v>
                </c:pt>
                <c:pt idx="142">
                  <c:v>4.5769121910350004</c:v>
                </c:pt>
                <c:pt idx="143">
                  <c:v>4.5524727993849998</c:v>
                </c:pt>
                <c:pt idx="144">
                  <c:v>4.5281550167390003</c:v>
                </c:pt>
                <c:pt idx="145">
                  <c:v>4.5039671315309997</c:v>
                </c:pt>
                <c:pt idx="146">
                  <c:v>4.4799084498930002</c:v>
                </c:pt>
                <c:pt idx="147">
                  <c:v>4.4559782816610003</c:v>
                </c:pt>
                <c:pt idx="148">
                  <c:v>4.4321846422239997</c:v>
                </c:pt>
                <c:pt idx="149">
                  <c:v>4.408518053961</c:v>
                </c:pt>
                <c:pt idx="150">
                  <c:v>4.384969229278</c:v>
                </c:pt>
                <c:pt idx="151">
                  <c:v>4.3615461945179996</c:v>
                </c:pt>
                <c:pt idx="152">
                  <c:v>4.3382482777520002</c:v>
                </c:pt>
                <c:pt idx="153">
                  <c:v>4.3150748106429999</c:v>
                </c:pt>
                <c:pt idx="154">
                  <c:v>4.2920251284219999</c:v>
                </c:pt>
                <c:pt idx="155">
                  <c:v>4.2691069515570002</c:v>
                </c:pt>
                <c:pt idx="156">
                  <c:v>4.2463111511499996</c:v>
                </c:pt>
                <c:pt idx="157">
                  <c:v>4.2236287813329998</c:v>
                </c:pt>
                <c:pt idx="158">
                  <c:v>4.2010675731260001</c:v>
                </c:pt>
                <c:pt idx="159">
                  <c:v>4.178626879326</c:v>
                </c:pt>
                <c:pt idx="160">
                  <c:v>4.1563060561849996</c:v>
                </c:pt>
                <c:pt idx="161">
                  <c:v>4.1341125800410001</c:v>
                </c:pt>
                <c:pt idx="162">
                  <c:v>4.1120295373550002</c:v>
                </c:pt>
                <c:pt idx="163">
                  <c:v>4.0900644548759999</c:v>
                </c:pt>
                <c:pt idx="164">
                  <c:v>4.0682167025</c:v>
                </c:pt>
                <c:pt idx="165">
                  <c:v>4.0464935981089996</c:v>
                </c:pt>
                <c:pt idx="166">
                  <c:v>4.0248785866350003</c:v>
                </c:pt>
                <c:pt idx="167">
                  <c:v>4.0033790353010001</c:v>
                </c:pt>
                <c:pt idx="168">
                  <c:v>3.9819943273590002</c:v>
                </c:pt>
                <c:pt idx="169">
                  <c:v>3.9607238493539998</c:v>
                </c:pt>
                <c:pt idx="170">
                  <c:v>3.9395669911070001</c:v>
                </c:pt>
                <c:pt idx="171">
                  <c:v>3.918530839088</c:v>
                </c:pt>
                <c:pt idx="172">
                  <c:v>3.8976070140560002</c:v>
                </c:pt>
                <c:pt idx="173">
                  <c:v>3.8767873047719998</c:v>
                </c:pt>
                <c:pt idx="174">
                  <c:v>3.856078807391</c:v>
                </c:pt>
                <c:pt idx="175">
                  <c:v>3.8354809278570001</c:v>
                </c:pt>
                <c:pt idx="176">
                  <c:v>3.814993075287</c:v>
                </c:pt>
                <c:pt idx="177">
                  <c:v>3.794614661952</c:v>
                </c:pt>
                <c:pt idx="178">
                  <c:v>3.774345103266</c:v>
                </c:pt>
                <c:pt idx="179">
                  <c:v>3.7541838177629998</c:v>
                </c:pt>
                <c:pt idx="180">
                  <c:v>3.724150949168</c:v>
                </c:pt>
                <c:pt idx="181">
                  <c:v>3.6943583387059999</c:v>
                </c:pt>
                <c:pt idx="182">
                  <c:v>3.6746243156689999</c:v>
                </c:pt>
                <c:pt idx="183">
                  <c:v>3.6549957051640001</c:v>
                </c:pt>
                <c:pt idx="184">
                  <c:v>3.6354719441130001</c:v>
                </c:pt>
                <c:pt idx="185">
                  <c:v>3.6160524724430001</c:v>
                </c:pt>
                <c:pt idx="186">
                  <c:v>3.596736733078</c:v>
                </c:pt>
                <c:pt idx="187">
                  <c:v>3.5775241719130002</c:v>
                </c:pt>
                <c:pt idx="188">
                  <c:v>3.5584212241780002</c:v>
                </c:pt>
                <c:pt idx="189">
                  <c:v>3.539420280676</c:v>
                </c:pt>
                <c:pt idx="190">
                  <c:v>3.5205138847740001</c:v>
                </c:pt>
                <c:pt idx="191">
                  <c:v>3.5017084804969998</c:v>
                </c:pt>
                <c:pt idx="192">
                  <c:v>3.483003528382</c:v>
                </c:pt>
                <c:pt idx="193">
                  <c:v>3.4643984918470001</c:v>
                </c:pt>
                <c:pt idx="194">
                  <c:v>3.4458928371759998</c:v>
                </c:pt>
                <c:pt idx="195">
                  <c:v>3.4274860335050001</c:v>
                </c:pt>
                <c:pt idx="196">
                  <c:v>3.4091842461750002</c:v>
                </c:pt>
                <c:pt idx="197">
                  <c:v>3.390966869868</c:v>
                </c:pt>
                <c:pt idx="198">
                  <c:v>3.372860084344</c:v>
                </c:pt>
                <c:pt idx="199">
                  <c:v>3.3548499838339998</c:v>
                </c:pt>
                <c:pt idx="200">
                  <c:v>3.3458675259140001</c:v>
                </c:pt>
                <c:pt idx="201">
                  <c:v>3.3369163975410001</c:v>
                </c:pt>
                <c:pt idx="202">
                  <c:v>3.3190982259570001</c:v>
                </c:pt>
                <c:pt idx="203">
                  <c:v>3.301375198273</c:v>
                </c:pt>
                <c:pt idx="204">
                  <c:v>3.2837403593530001</c:v>
                </c:pt>
                <c:pt idx="205">
                  <c:v>3.2661997198280002</c:v>
                </c:pt>
                <c:pt idx="206">
                  <c:v>3.2487527765149999</c:v>
                </c:pt>
                <c:pt idx="207">
                  <c:v>3.2313990289209999</c:v>
                </c:pt>
                <c:pt idx="208">
                  <c:v>3.2141379792250002</c:v>
                </c:pt>
                <c:pt idx="209">
                  <c:v>3.1969691322670002</c:v>
                </c:pt>
                <c:pt idx="210">
                  <c:v>3.1798919955309999</c:v>
                </c:pt>
                <c:pt idx="211">
                  <c:v>3.162906079131</c:v>
                </c:pt>
                <c:pt idx="212">
                  <c:v>3.129218248261</c:v>
                </c:pt>
                <c:pt idx="213">
                  <c:v>3.1460108957980002</c:v>
                </c:pt>
                <c:pt idx="214">
                  <c:v>3.1125030140219998</c:v>
                </c:pt>
                <c:pt idx="215">
                  <c:v>3.0958770669560001</c:v>
                </c:pt>
                <c:pt idx="216">
                  <c:v>3.079339930123</c:v>
                </c:pt>
                <c:pt idx="217">
                  <c:v>3.0628911291279999</c:v>
                </c:pt>
                <c:pt idx="218">
                  <c:v>3.0465301921100001</c:v>
                </c:pt>
                <c:pt idx="219">
                  <c:v>3.0302566497300001</c:v>
                </c:pt>
                <c:pt idx="220">
                  <c:v>3.014070035154</c:v>
                </c:pt>
                <c:pt idx="221">
                  <c:v>2.9979698840440001</c:v>
                </c:pt>
                <c:pt idx="222">
                  <c:v>2.98196158913</c:v>
                </c:pt>
                <c:pt idx="223">
                  <c:v>2.9660271272530001</c:v>
                </c:pt>
                <c:pt idx="224">
                  <c:v>2.9501893974510001</c:v>
                </c:pt>
                <c:pt idx="225">
                  <c:v>2.9344362365599999</c:v>
                </c:pt>
                <c:pt idx="226">
                  <c:v>2.9187614624910001</c:v>
                </c:pt>
                <c:pt idx="227">
                  <c:v>2.9031704178059998</c:v>
                </c:pt>
                <c:pt idx="228">
                  <c:v>2.887662655253</c:v>
                </c:pt>
                <c:pt idx="229">
                  <c:v>2.8722377299650002</c:v>
                </c:pt>
                <c:pt idx="230">
                  <c:v>2.8568951994540002</c:v>
                </c:pt>
                <c:pt idx="231">
                  <c:v>2.8416346235950001</c:v>
                </c:pt>
                <c:pt idx="232">
                  <c:v>2.8264555646130001</c:v>
                </c:pt>
                <c:pt idx="233">
                  <c:v>2.8113575870730001</c:v>
                </c:pt>
                <c:pt idx="234">
                  <c:v>2.7963402578640002</c:v>
                </c:pt>
                <c:pt idx="235">
                  <c:v>2.7814031461900002</c:v>
                </c:pt>
                <c:pt idx="236">
                  <c:v>2.7665458235570002</c:v>
                </c:pt>
                <c:pt idx="237">
                  <c:v>2.7517732664099999</c:v>
                </c:pt>
                <c:pt idx="238">
                  <c:v>2.737074216656</c:v>
                </c:pt>
                <c:pt idx="239">
                  <c:v>2.722453684295</c:v>
                </c:pt>
                <c:pt idx="240">
                  <c:v>2.7079112499129998</c:v>
                </c:pt>
                <c:pt idx="241">
                  <c:v>2.6934517844860002</c:v>
                </c:pt>
                <c:pt idx="242">
                  <c:v>2.6790642685249999</c:v>
                </c:pt>
                <c:pt idx="243">
                  <c:v>2.6647536058479999</c:v>
                </c:pt>
                <c:pt idx="244">
                  <c:v>2.6505193859310001</c:v>
                </c:pt>
                <c:pt idx="245">
                  <c:v>2.6363612004429999</c:v>
                </c:pt>
                <c:pt idx="246">
                  <c:v>2.6222786432320002</c:v>
                </c:pt>
                <c:pt idx="247">
                  <c:v>2.608271310318</c:v>
                </c:pt>
                <c:pt idx="248">
                  <c:v>2.5943387998779999</c:v>
                </c:pt>
                <c:pt idx="249">
                  <c:v>2.580480712235</c:v>
                </c:pt>
                <c:pt idx="250">
                  <c:v>2.5666966498480002</c:v>
                </c:pt>
                <c:pt idx="251">
                  <c:v>2.5529912296749999</c:v>
                </c:pt>
                <c:pt idx="252">
                  <c:v>2.5393540068829998</c:v>
                </c:pt>
                <c:pt idx="253">
                  <c:v>2.5257896295609998</c:v>
                </c:pt>
                <c:pt idx="254">
                  <c:v>2.5123026410830001</c:v>
                </c:pt>
                <c:pt idx="255">
                  <c:v>2.4988827630829999</c:v>
                </c:pt>
                <c:pt idx="256">
                  <c:v>2.48553456957</c:v>
                </c:pt>
                <c:pt idx="257">
                  <c:v>2.472257677629</c:v>
                </c:pt>
                <c:pt idx="258">
                  <c:v>2.459051706391</c:v>
                </c:pt>
                <c:pt idx="259">
                  <c:v>2.445916277022</c:v>
                </c:pt>
                <c:pt idx="260">
                  <c:v>2.4328510127110001</c:v>
                </c:pt>
                <c:pt idx="261">
                  <c:v>2.4198555386590002</c:v>
                </c:pt>
                <c:pt idx="262">
                  <c:v>2.4069342076879998</c:v>
                </c:pt>
                <c:pt idx="263">
                  <c:v>2.3940771725149999</c:v>
                </c:pt>
                <c:pt idx="264">
                  <c:v>2.3812888153110001</c:v>
                </c:pt>
                <c:pt idx="265">
                  <c:v>2.3685687692220001</c:v>
                </c:pt>
                <c:pt idx="266">
                  <c:v>2.3559166693520002</c:v>
                </c:pt>
                <c:pt idx="267">
                  <c:v>2.343332152756</c:v>
                </c:pt>
                <c:pt idx="268">
                  <c:v>2.3308148584269999</c:v>
                </c:pt>
                <c:pt idx="269">
                  <c:v>2.3183644272840001</c:v>
                </c:pt>
                <c:pt idx="270">
                  <c:v>2.3059805021690001</c:v>
                </c:pt>
                <c:pt idx="271">
                  <c:v>2.293662727828</c:v>
                </c:pt>
                <c:pt idx="272">
                  <c:v>2.2814107509060002</c:v>
                </c:pt>
                <c:pt idx="273">
                  <c:v>2.2692242199339998</c:v>
                </c:pt>
                <c:pt idx="274">
                  <c:v>2.2571027853230001</c:v>
                </c:pt>
                <c:pt idx="275">
                  <c:v>2.2450460993500001</c:v>
                </c:pt>
                <c:pt idx="276">
                  <c:v>2.23305381615</c:v>
                </c:pt>
                <c:pt idx="277">
                  <c:v>2.2211255917030002</c:v>
                </c:pt>
                <c:pt idx="278">
                  <c:v>2.2092610838310001</c:v>
                </c:pt>
                <c:pt idx="279">
                  <c:v>2.1974599521789999</c:v>
                </c:pt>
                <c:pt idx="280">
                  <c:v>2.185726149527</c:v>
                </c:pt>
                <c:pt idx="281">
                  <c:v>2.1740507336000001</c:v>
                </c:pt>
                <c:pt idx="282">
                  <c:v>2.1624376838289998</c:v>
                </c:pt>
                <c:pt idx="283">
                  <c:v>2.150886667075</c:v>
                </c:pt>
                <c:pt idx="284">
                  <c:v>2.1393973519770002</c:v>
                </c:pt>
                <c:pt idx="285">
                  <c:v>2.127969408947</c:v>
                </c:pt>
                <c:pt idx="286">
                  <c:v>2.1166025101549999</c:v>
                </c:pt>
                <c:pt idx="287">
                  <c:v>2.1052963295230001</c:v>
                </c:pt>
                <c:pt idx="288">
                  <c:v>2.0940505427159999</c:v>
                </c:pt>
                <c:pt idx="289">
                  <c:v>2.0828648271299999</c:v>
                </c:pt>
                <c:pt idx="290">
                  <c:v>2.07174292941</c:v>
                </c:pt>
                <c:pt idx="291">
                  <c:v>2.0606804194160002</c:v>
                </c:pt>
                <c:pt idx="292">
                  <c:v>2.0496729558359998</c:v>
                </c:pt>
                <c:pt idx="293">
                  <c:v>2.0387242904330001</c:v>
                </c:pt>
                <c:pt idx="294">
                  <c:v>2.0278341091279999</c:v>
                </c:pt>
                <c:pt idx="295">
                  <c:v>2.0170020995189999</c:v>
                </c:pt>
                <c:pt idx="296">
                  <c:v>2.0062279508719998</c:v>
                </c:pt>
                <c:pt idx="297">
                  <c:v>1.9955113541130001</c:v>
                </c:pt>
                <c:pt idx="298">
                  <c:v>1.98485200182</c:v>
                </c:pt>
                <c:pt idx="299">
                  <c:v>1.97424958821</c:v>
                </c:pt>
                <c:pt idx="300">
                  <c:v>1.9637038091379999</c:v>
                </c:pt>
                <c:pt idx="301">
                  <c:v>1.95321436208</c:v>
                </c:pt>
                <c:pt idx="302">
                  <c:v>1.9427809461300001</c:v>
                </c:pt>
                <c:pt idx="303">
                  <c:v>1.9324032619880001</c:v>
                </c:pt>
                <c:pt idx="304">
                  <c:v>1.9220772382660001</c:v>
                </c:pt>
                <c:pt idx="305">
                  <c:v>1.9118101463870001</c:v>
                </c:pt>
                <c:pt idx="306">
                  <c:v>1.9016016313490001</c:v>
                </c:pt>
                <c:pt idx="307">
                  <c:v>1.891443913294</c:v>
                </c:pt>
                <c:pt idx="308">
                  <c:v>1.8813404543609999</c:v>
                </c:pt>
                <c:pt idx="309">
                  <c:v>1.871290964717</c:v>
                </c:pt>
                <c:pt idx="310">
                  <c:v>1.861295156076</c:v>
                </c:pt>
                <c:pt idx="311">
                  <c:v>1.8513527416910001</c:v>
                </c:pt>
                <c:pt idx="312">
                  <c:v>1.84146343635</c:v>
                </c:pt>
                <c:pt idx="313">
                  <c:v>1.8316269563600001</c:v>
                </c:pt>
                <c:pt idx="314">
                  <c:v>1.8218430195469999</c:v>
                </c:pt>
                <c:pt idx="315">
                  <c:v>1.8121113452419999</c:v>
                </c:pt>
                <c:pt idx="316">
                  <c:v>1.802431654277</c:v>
                </c:pt>
                <c:pt idx="317">
                  <c:v>1.792803668975</c:v>
                </c:pt>
                <c:pt idx="318">
                  <c:v>1.7832271131399999</c:v>
                </c:pt>
                <c:pt idx="319">
                  <c:v>1.773701712055</c:v>
                </c:pt>
                <c:pt idx="320">
                  <c:v>1.764227192466</c:v>
                </c:pt>
                <c:pt idx="321">
                  <c:v>1.7548032825840001</c:v>
                </c:pt>
                <c:pt idx="322">
                  <c:v>1.7454297120669999</c:v>
                </c:pt>
                <c:pt idx="323">
                  <c:v>1.7361062120190001</c:v>
                </c:pt>
                <c:pt idx="324">
                  <c:v>1.7268325149820001</c:v>
                </c:pt>
                <c:pt idx="325">
                  <c:v>1.7176083549229999</c:v>
                </c:pt>
                <c:pt idx="326">
                  <c:v>1.7084334672329999</c:v>
                </c:pt>
                <c:pt idx="327">
                  <c:v>1.699307588715</c:v>
                </c:pt>
                <c:pt idx="328">
                  <c:v>1.69023045758</c:v>
                </c:pt>
                <c:pt idx="329">
                  <c:v>1.6812018134340001</c:v>
                </c:pt>
                <c:pt idx="330">
                  <c:v>1.6722213972769999</c:v>
                </c:pt>
                <c:pt idx="331">
                  <c:v>1.6632889514910001</c:v>
                </c:pt>
                <c:pt idx="332">
                  <c:v>1.654404219833</c:v>
                </c:pt>
                <c:pt idx="333">
                  <c:v>1.645566947432</c:v>
                </c:pt>
                <c:pt idx="334">
                  <c:v>1.6367768807759999</c:v>
                </c:pt>
                <c:pt idx="335">
                  <c:v>1.6280337677079999</c:v>
                </c:pt>
                <c:pt idx="336">
                  <c:v>1.6193373574159999</c:v>
                </c:pt>
                <c:pt idx="337">
                  <c:v>1.610687400432</c:v>
                </c:pt>
                <c:pt idx="338">
                  <c:v>1.6020836486159999</c:v>
                </c:pt>
                <c:pt idx="339">
                  <c:v>1.593525855157</c:v>
                </c:pt>
                <c:pt idx="340">
                  <c:v>1.5850137745590001</c:v>
                </c:pt>
                <c:pt idx="341">
                  <c:v>1.5765471626409999</c:v>
                </c:pt>
                <c:pt idx="342">
                  <c:v>1.568125776524</c:v>
                </c:pt>
                <c:pt idx="343">
                  <c:v>1.5597493746260001</c:v>
                </c:pt>
                <c:pt idx="344">
                  <c:v>1.5514177166580001</c:v>
                </c:pt>
                <c:pt idx="345">
                  <c:v>1.5431335933000001</c:v>
                </c:pt>
                <c:pt idx="346">
                  <c:v>1.534890691262</c:v>
                </c:pt>
                <c:pt idx="347">
                  <c:v>1.5266918200420001</c:v>
                </c:pt>
                <c:pt idx="348">
                  <c:v>1.5185367444410001</c:v>
                </c:pt>
                <c:pt idx="349">
                  <c:v>1.5104252305200001</c:v>
                </c:pt>
                <c:pt idx="350">
                  <c:v>1.5023570455840001</c:v>
                </c:pt>
                <c:pt idx="351">
                  <c:v>1.494331958187</c:v>
                </c:pt>
                <c:pt idx="352">
                  <c:v>1.4863497381140001</c:v>
                </c:pt>
                <c:pt idx="353">
                  <c:v>1.4784101563830001</c:v>
                </c:pt>
                <c:pt idx="354">
                  <c:v>1.4705129852350001</c:v>
                </c:pt>
                <c:pt idx="355">
                  <c:v>1.4626579981259999</c:v>
                </c:pt>
                <c:pt idx="356">
                  <c:v>1.4548449697229999</c:v>
                </c:pt>
                <c:pt idx="357">
                  <c:v>1.4470736758980001</c:v>
                </c:pt>
                <c:pt idx="358">
                  <c:v>1.439343893717</c:v>
                </c:pt>
                <c:pt idx="359">
                  <c:v>1.431658212264</c:v>
                </c:pt>
                <c:pt idx="360">
                  <c:v>1.424010774319</c:v>
                </c:pt>
                <c:pt idx="361">
                  <c:v>1.4164041864229999</c:v>
                </c:pt>
                <c:pt idx="362">
                  <c:v>1.408838230367</c:v>
                </c:pt>
                <c:pt idx="363">
                  <c:v>1.4013126891109999</c:v>
                </c:pt>
                <c:pt idx="364">
                  <c:v>1.3938273467719999</c:v>
                </c:pt>
                <c:pt idx="365">
                  <c:v>1.386381988621</c:v>
                </c:pt>
                <c:pt idx="366">
                  <c:v>1.3789764010759999</c:v>
                </c:pt>
                <c:pt idx="367">
                  <c:v>1.3716103716950001</c:v>
                </c:pt>
                <c:pt idx="368">
                  <c:v>1.3642836891729999</c:v>
                </c:pt>
                <c:pt idx="369">
                  <c:v>1.3569934790930001</c:v>
                </c:pt>
                <c:pt idx="370">
                  <c:v>1.3497422251069999</c:v>
                </c:pt>
                <c:pt idx="371">
                  <c:v>1.3425323548879999</c:v>
                </c:pt>
                <c:pt idx="372">
                  <c:v>1.335360997377</c:v>
                </c:pt>
                <c:pt idx="373">
                  <c:v>1.3282279468530001</c:v>
                </c:pt>
                <c:pt idx="374">
                  <c:v>1.321132998692</c:v>
                </c:pt>
                <c:pt idx="375">
                  <c:v>1.3140759493650001</c:v>
                </c:pt>
                <c:pt idx="376">
                  <c:v>1.307056596427</c:v>
                </c:pt>
                <c:pt idx="377">
                  <c:v>1.3000772910059999</c:v>
                </c:pt>
                <c:pt idx="378">
                  <c:v>1.293132714205</c:v>
                </c:pt>
                <c:pt idx="379">
                  <c:v>1.286227758301</c:v>
                </c:pt>
                <c:pt idx="380">
                  <c:v>1.2793546492529999</c:v>
                </c:pt>
                <c:pt idx="381">
                  <c:v>1.2725207658540001</c:v>
                </c:pt>
                <c:pt idx="382">
                  <c:v>1.265723386768</c:v>
                </c:pt>
                <c:pt idx="383">
                  <c:v>1.258962317001</c:v>
                </c:pt>
                <c:pt idx="384">
                  <c:v>1.252234904039</c:v>
                </c:pt>
                <c:pt idx="385">
                  <c:v>1.2455458852229999</c:v>
                </c:pt>
                <c:pt idx="386">
                  <c:v>1.2388950292659999</c:v>
                </c:pt>
                <c:pt idx="387">
                  <c:v>1.2322772675860001</c:v>
                </c:pt>
                <c:pt idx="388">
                  <c:v>1.2256948557689999</c:v>
                </c:pt>
                <c:pt idx="389">
                  <c:v>1.2191452113929999</c:v>
                </c:pt>
                <c:pt idx="390">
                  <c:v>1.212635327424</c:v>
                </c:pt>
                <c:pt idx="391">
                  <c:v>1.206157836262</c:v>
                </c:pt>
                <c:pt idx="392">
                  <c:v>1.1997149456859999</c:v>
                </c:pt>
                <c:pt idx="393">
                  <c:v>1.193306470869</c:v>
                </c:pt>
                <c:pt idx="394">
                  <c:v>1.186932227976</c:v>
                </c:pt>
                <c:pt idx="395">
                  <c:v>1.18059203415</c:v>
                </c:pt>
                <c:pt idx="396">
                  <c:v>1.174285707513</c:v>
                </c:pt>
                <c:pt idx="397">
                  <c:v>1.1680130671569999</c:v>
                </c:pt>
                <c:pt idx="398">
                  <c:v>1.1617739331420001</c:v>
                </c:pt>
                <c:pt idx="399">
                  <c:v>1.1555681264890001</c:v>
                </c:pt>
                <c:pt idx="400">
                  <c:v>1.1493954691720001</c:v>
                </c:pt>
                <c:pt idx="401">
                  <c:v>1.143255784121</c:v>
                </c:pt>
                <c:pt idx="402">
                  <c:v>1.137148895208</c:v>
                </c:pt>
                <c:pt idx="403">
                  <c:v>1.1310746272459999</c:v>
                </c:pt>
                <c:pt idx="404">
                  <c:v>1.1250350148070001</c:v>
                </c:pt>
                <c:pt idx="405">
                  <c:v>1.119025455132</c:v>
                </c:pt>
                <c:pt idx="406">
                  <c:v>1.113047996508</c:v>
                </c:pt>
                <c:pt idx="407">
                  <c:v>1.107102467464</c:v>
                </c:pt>
                <c:pt idx="408">
                  <c:v>1.1011886974409999</c:v>
                </c:pt>
                <c:pt idx="409">
                  <c:v>1.0953065167939999</c:v>
                </c:pt>
                <c:pt idx="410">
                  <c:v>1.0894557567830001</c:v>
                </c:pt>
                <c:pt idx="411">
                  <c:v>1.083636249569</c:v>
                </c:pt>
                <c:pt idx="412">
                  <c:v>1.077847828211</c:v>
                </c:pt>
                <c:pt idx="413">
                  <c:v>1.0720903266590001</c:v>
                </c:pt>
                <c:pt idx="414">
                  <c:v>1.066363579748</c:v>
                </c:pt>
                <c:pt idx="415">
                  <c:v>1.060667423198</c:v>
                </c:pt>
                <c:pt idx="416">
                  <c:v>1.055001693606</c:v>
                </c:pt>
                <c:pt idx="417">
                  <c:v>1.0493662284409999</c:v>
                </c:pt>
                <c:pt idx="418">
                  <c:v>1.04376086604</c:v>
                </c:pt>
                <c:pt idx="419">
                  <c:v>1.0381854456049999</c:v>
                </c:pt>
                <c:pt idx="420">
                  <c:v>1.0326398071959999</c:v>
                </c:pt>
                <c:pt idx="421">
                  <c:v>1.0271237917280001</c:v>
                </c:pt>
                <c:pt idx="422">
                  <c:v>1.0216372409629999</c:v>
                </c:pt>
                <c:pt idx="423">
                  <c:v>1.0161780024110001</c:v>
                </c:pt>
                <c:pt idx="424">
                  <c:v>1.0107499203820001</c:v>
                </c:pt>
                <c:pt idx="425">
                  <c:v>1.005350833346</c:v>
                </c:pt>
                <c:pt idx="426">
                  <c:v>0.99998058642139998</c:v>
                </c:pt>
                <c:pt idx="427">
                  <c:v>0.99463902555499994</c:v>
                </c:pt>
                <c:pt idx="428">
                  <c:v>0.98932405513690003</c:v>
                </c:pt>
                <c:pt idx="429">
                  <c:v>0.98403941788610005</c:v>
                </c:pt>
                <c:pt idx="430">
                  <c:v>0.97878493107719999</c:v>
                </c:pt>
                <c:pt idx="431">
                  <c:v>0.97355850171309999</c:v>
                </c:pt>
                <c:pt idx="432">
                  <c:v>0.96641588047479998</c:v>
                </c:pt>
              </c:numCache>
            </c:numRef>
          </c:yVal>
          <c:smooth val="0"/>
        </c:ser>
        <c:ser>
          <c:idx val="5"/>
          <c:order val="6"/>
          <c:tx>
            <c:v>W = 32.0 kg</c:v>
          </c:tx>
          <c:spPr>
            <a:ln w="50800" cap="sq">
              <a:prstDash val="lgDash"/>
            </a:ln>
          </c:spPr>
          <c:marker>
            <c:symbol val="none"/>
          </c:marker>
          <c:xVal>
            <c:numRef>
              <c:f>'aid3'!$N$38:$N$471</c:f>
              <c:numCache>
                <c:formatCode>0.00</c:formatCode>
                <c:ptCount val="434"/>
                <c:pt idx="0">
                  <c:v>9.8157366367230008</c:v>
                </c:pt>
                <c:pt idx="1">
                  <c:v>9.8645320418079994</c:v>
                </c:pt>
                <c:pt idx="2">
                  <c:v>9.8645320418079994</c:v>
                </c:pt>
                <c:pt idx="3">
                  <c:v>9.9245004058640003</c:v>
                </c:pt>
                <c:pt idx="4">
                  <c:v>9.9809830571609996</c:v>
                </c:pt>
                <c:pt idx="5">
                  <c:v>9.9875844324889993</c:v>
                </c:pt>
                <c:pt idx="6">
                  <c:v>10.0123784993</c:v>
                </c:pt>
                <c:pt idx="7">
                  <c:v>10.042765961860001</c:v>
                </c:pt>
                <c:pt idx="8">
                  <c:v>10.08713061726</c:v>
                </c:pt>
                <c:pt idx="9">
                  <c:v>10.112171806359999</c:v>
                </c:pt>
                <c:pt idx="10">
                  <c:v>10.1624408323</c:v>
                </c:pt>
                <c:pt idx="11">
                  <c:v>10.18766897816</c:v>
                </c:pt>
                <c:pt idx="12">
                  <c:v>10.21295975262</c:v>
                </c:pt>
                <c:pt idx="13">
                  <c:v>10.26372980959</c:v>
                </c:pt>
                <c:pt idx="14">
                  <c:v>10.28920940421</c:v>
                </c:pt>
                <c:pt idx="15">
                  <c:v>10.340358508910001</c:v>
                </c:pt>
                <c:pt idx="16">
                  <c:v>10.366028333419999</c:v>
                </c:pt>
                <c:pt idx="17">
                  <c:v>10.4175593158</c:v>
                </c:pt>
                <c:pt idx="18">
                  <c:v>10.4175593158</c:v>
                </c:pt>
                <c:pt idx="19">
                  <c:v>10.46934646593</c:v>
                </c:pt>
                <c:pt idx="20">
                  <c:v>10.52139105725</c:v>
                </c:pt>
                <c:pt idx="21">
                  <c:v>10.54751029304</c:v>
                </c:pt>
                <c:pt idx="22">
                  <c:v>10.57369436954</c:v>
                </c:pt>
                <c:pt idx="23">
                  <c:v>10.62625768895</c:v>
                </c:pt>
                <c:pt idx="24">
                  <c:v>10.65263725498</c:v>
                </c:pt>
                <c:pt idx="25">
                  <c:v>10.679082307990001</c:v>
                </c:pt>
                <c:pt idx="26">
                  <c:v>10.732169525630001</c:v>
                </c:pt>
                <c:pt idx="27">
                  <c:v>10.785520647289999</c:v>
                </c:pt>
                <c:pt idx="28">
                  <c:v>10.785520647289999</c:v>
                </c:pt>
                <c:pt idx="29">
                  <c:v>10.83913698486</c:v>
                </c:pt>
                <c:pt idx="30">
                  <c:v>10.893019856780001</c:v>
                </c:pt>
                <c:pt idx="31">
                  <c:v>10.92006165692</c:v>
                </c:pt>
                <c:pt idx="32">
                  <c:v>10.947170588020001</c:v>
                </c:pt>
                <c:pt idx="33">
                  <c:v>11.00159051014</c:v>
                </c:pt>
                <c:pt idx="34">
                  <c:v>11.056280961340001</c:v>
                </c:pt>
                <c:pt idx="35">
                  <c:v>11.056280961340001</c:v>
                </c:pt>
                <c:pt idx="36">
                  <c:v>11.111243286460001</c:v>
                </c:pt>
                <c:pt idx="37">
                  <c:v>11.166478837010001</c:v>
                </c:pt>
                <c:pt idx="38">
                  <c:v>11.166478837010001</c:v>
                </c:pt>
                <c:pt idx="39">
                  <c:v>11.221988971229999</c:v>
                </c:pt>
                <c:pt idx="40">
                  <c:v>11.27777505413</c:v>
                </c:pt>
                <c:pt idx="41">
                  <c:v>11.305772004750001</c:v>
                </c:pt>
                <c:pt idx="42">
                  <c:v>11.333838457480001</c:v>
                </c:pt>
                <c:pt idx="43">
                  <c:v>11.390180559879999</c:v>
                </c:pt>
                <c:pt idx="44">
                  <c:v>11.44680274678</c:v>
                </c:pt>
                <c:pt idx="45">
                  <c:v>11.44680274678</c:v>
                </c:pt>
                <c:pt idx="46">
                  <c:v>11.50370641052</c:v>
                </c:pt>
                <c:pt idx="47">
                  <c:v>11.56089295037</c:v>
                </c:pt>
                <c:pt idx="48">
                  <c:v>11.589592738</c:v>
                </c:pt>
                <c:pt idx="49">
                  <c:v>11.61836377253</c:v>
                </c:pt>
                <c:pt idx="50">
                  <c:v>11.676120290229999</c:v>
                </c:pt>
                <c:pt idx="51">
                  <c:v>11.734163923680001</c:v>
                </c:pt>
                <c:pt idx="52">
                  <c:v>11.763293854560001</c:v>
                </c:pt>
                <c:pt idx="53">
                  <c:v>11.792496100179999</c:v>
                </c:pt>
                <c:pt idx="54">
                  <c:v>11.851118254119999</c:v>
                </c:pt>
                <c:pt idx="55">
                  <c:v>11.880538522829999</c:v>
                </c:pt>
                <c:pt idx="56">
                  <c:v>11.910031827019999</c:v>
                </c:pt>
                <c:pt idx="57">
                  <c:v>11.969238267570001</c:v>
                </c:pt>
                <c:pt idx="58">
                  <c:v>12.028739031640001</c:v>
                </c:pt>
                <c:pt idx="59">
                  <c:v>12.05860024195</c:v>
                </c:pt>
                <c:pt idx="60">
                  <c:v>12.08853558237</c:v>
                </c:pt>
                <c:pt idx="61">
                  <c:v>12.148629390150001</c:v>
                </c:pt>
                <c:pt idx="62">
                  <c:v>12.209021932680001</c:v>
                </c:pt>
                <c:pt idx="63">
                  <c:v>12.23933069327</c:v>
                </c:pt>
                <c:pt idx="64">
                  <c:v>12.269714695019999</c:v>
                </c:pt>
                <c:pt idx="65">
                  <c:v>12.33070916961</c:v>
                </c:pt>
                <c:pt idx="66">
                  <c:v>12.392006856289999</c:v>
                </c:pt>
                <c:pt idx="67">
                  <c:v>12.392006856289999</c:v>
                </c:pt>
                <c:pt idx="68">
                  <c:v>12.453609262380001</c:v>
                </c:pt>
                <c:pt idx="69">
                  <c:v>12.515517902679999</c:v>
                </c:pt>
                <c:pt idx="70">
                  <c:v>12.57773429953</c:v>
                </c:pt>
                <c:pt idx="71">
                  <c:v>12.57773429953</c:v>
                </c:pt>
                <c:pt idx="72">
                  <c:v>12.64025998282</c:v>
                </c:pt>
                <c:pt idx="73">
                  <c:v>12.70309649006</c:v>
                </c:pt>
                <c:pt idx="74">
                  <c:v>12.7662453664</c:v>
                </c:pt>
                <c:pt idx="75">
                  <c:v>12.79793742795</c:v>
                </c:pt>
                <c:pt idx="76">
                  <c:v>12.86155777191</c:v>
                </c:pt>
                <c:pt idx="77">
                  <c:v>12.89348644543</c:v>
                </c:pt>
                <c:pt idx="78">
                  <c:v>12.957581776970001</c:v>
                </c:pt>
                <c:pt idx="79">
                  <c:v>12.98974882902</c:v>
                </c:pt>
                <c:pt idx="80">
                  <c:v>13.02199573541</c:v>
                </c:pt>
                <c:pt idx="81">
                  <c:v>13.08672990468</c:v>
                </c:pt>
                <c:pt idx="82">
                  <c:v>13.151785876590001</c:v>
                </c:pt>
                <c:pt idx="83">
                  <c:v>13.217165250880001</c:v>
                </c:pt>
                <c:pt idx="84">
                  <c:v>13.28286963521</c:v>
                </c:pt>
                <c:pt idx="85">
                  <c:v>13.34890064527</c:v>
                </c:pt>
                <c:pt idx="86">
                  <c:v>13.415259904739999</c:v>
                </c:pt>
                <c:pt idx="87">
                  <c:v>13.48194904542</c:v>
                </c:pt>
                <c:pt idx="88">
                  <c:v>13.48194904542</c:v>
                </c:pt>
                <c:pt idx="89">
                  <c:v>13.54896970717</c:v>
                </c:pt>
                <c:pt idx="90">
                  <c:v>13.616323538050001</c:v>
                </c:pt>
                <c:pt idx="91">
                  <c:v>13.684012194279999</c:v>
                </c:pt>
                <c:pt idx="92">
                  <c:v>13.717982601719999</c:v>
                </c:pt>
                <c:pt idx="93">
                  <c:v>13.752037340319999</c:v>
                </c:pt>
                <c:pt idx="94">
                  <c:v>13.820400648910001</c:v>
                </c:pt>
                <c:pt idx="95">
                  <c:v>13.88910380111</c:v>
                </c:pt>
                <c:pt idx="96">
                  <c:v>13.95814848633</c:v>
                </c:pt>
                <c:pt idx="97">
                  <c:v>14.02753640237</c:v>
                </c:pt>
                <c:pt idx="98">
                  <c:v>14.02753640237</c:v>
                </c:pt>
                <c:pt idx="99">
                  <c:v>14.09726925549</c:v>
                </c:pt>
                <c:pt idx="100">
                  <c:v>14.16734876041</c:v>
                </c:pt>
                <c:pt idx="101">
                  <c:v>14.237776640390001</c:v>
                </c:pt>
                <c:pt idx="102">
                  <c:v>14.308554627239999</c:v>
                </c:pt>
                <c:pt idx="103">
                  <c:v>14.3440754543</c:v>
                </c:pt>
                <c:pt idx="104">
                  <c:v>14.379684461409999</c:v>
                </c:pt>
                <c:pt idx="105">
                  <c:v>14.451167891980001</c:v>
                </c:pt>
                <c:pt idx="106">
                  <c:v>14.523006676710001</c:v>
                </c:pt>
                <c:pt idx="107">
                  <c:v>14.59520258213</c:v>
                </c:pt>
                <c:pt idx="108">
                  <c:v>14.66775738354</c:v>
                </c:pt>
                <c:pt idx="109">
                  <c:v>14.704169927420001</c:v>
                </c:pt>
                <c:pt idx="110">
                  <c:v>14.740672865040001</c:v>
                </c:pt>
                <c:pt idx="111">
                  <c:v>14.81395081965</c:v>
                </c:pt>
                <c:pt idx="112">
                  <c:v>14.887593049259999</c:v>
                </c:pt>
                <c:pt idx="113">
                  <c:v>14.961601364730001</c:v>
                </c:pt>
                <c:pt idx="114">
                  <c:v>14.961601364730001</c:v>
                </c:pt>
                <c:pt idx="115">
                  <c:v>15.03597758593</c:v>
                </c:pt>
                <c:pt idx="116">
                  <c:v>15.11072354177</c:v>
                </c:pt>
                <c:pt idx="117">
                  <c:v>15.18584107025</c:v>
                </c:pt>
                <c:pt idx="118">
                  <c:v>15.26133201851</c:v>
                </c:pt>
                <c:pt idx="119">
                  <c:v>15.2992181048</c:v>
                </c:pt>
                <c:pt idx="120">
                  <c:v>15.375272666220001</c:v>
                </c:pt>
                <c:pt idx="121">
                  <c:v>15.451705305540001</c:v>
                </c:pt>
                <c:pt idx="122">
                  <c:v>15.52851790225</c:v>
                </c:pt>
                <c:pt idx="123">
                  <c:v>15.605712345160001</c:v>
                </c:pt>
                <c:pt idx="124">
                  <c:v>15.683290532479999</c:v>
                </c:pt>
                <c:pt idx="125">
                  <c:v>15.72222412607</c:v>
                </c:pt>
                <c:pt idx="126">
                  <c:v>15.83960578045</c:v>
                </c:pt>
                <c:pt idx="127">
                  <c:v>15.83960578045</c:v>
                </c:pt>
                <c:pt idx="128">
                  <c:v>15.918346684879999</c:v>
                </c:pt>
                <c:pt idx="129">
                  <c:v>15.997479021409999</c:v>
                </c:pt>
                <c:pt idx="130">
                  <c:v>16.07700473589</c:v>
                </c:pt>
                <c:pt idx="131">
                  <c:v>16.15692578386</c:v>
                </c:pt>
                <c:pt idx="132">
                  <c:v>16.21042708233</c:v>
                </c:pt>
                <c:pt idx="133">
                  <c:v>16.23724413059</c:v>
                </c:pt>
                <c:pt idx="134">
                  <c:v>16.3179617511</c:v>
                </c:pt>
                <c:pt idx="135">
                  <c:v>16.399080630229999</c:v>
                </c:pt>
                <c:pt idx="136">
                  <c:v>16.480602762699998</c:v>
                </c:pt>
                <c:pt idx="137">
                  <c:v>16.562530153139999</c:v>
                </c:pt>
                <c:pt idx="138">
                  <c:v>16.644864816129999</c:v>
                </c:pt>
                <c:pt idx="139">
                  <c:v>16.727608776299999</c:v>
                </c:pt>
                <c:pt idx="140">
                  <c:v>16.727608776299999</c:v>
                </c:pt>
                <c:pt idx="141">
                  <c:v>16.810764068320001</c:v>
                </c:pt>
                <c:pt idx="142">
                  <c:v>16.894332736959999</c:v>
                </c:pt>
                <c:pt idx="143">
                  <c:v>16.978316837200001</c:v>
                </c:pt>
                <c:pt idx="144">
                  <c:v>17.062718434179999</c:v>
                </c:pt>
                <c:pt idx="145">
                  <c:v>17.119219132630001</c:v>
                </c:pt>
                <c:pt idx="146">
                  <c:v>17.147539603359998</c:v>
                </c:pt>
                <c:pt idx="147">
                  <c:v>17.23278243048</c:v>
                </c:pt>
                <c:pt idx="148">
                  <c:v>17.31844901166</c:v>
                </c:pt>
                <c:pt idx="149">
                  <c:v>17.404541453450001</c:v>
                </c:pt>
                <c:pt idx="150">
                  <c:v>17.49106187285</c:v>
                </c:pt>
                <c:pt idx="151">
                  <c:v>17.578012397409999</c:v>
                </c:pt>
                <c:pt idx="152">
                  <c:v>17.621649616860001</c:v>
                </c:pt>
                <c:pt idx="153">
                  <c:v>17.70924931143</c:v>
                </c:pt>
                <c:pt idx="154">
                  <c:v>17.753212325060002</c:v>
                </c:pt>
                <c:pt idx="155">
                  <c:v>17.84146603632</c:v>
                </c:pt>
                <c:pt idx="156">
                  <c:v>17.93015846918</c:v>
                </c:pt>
                <c:pt idx="157">
                  <c:v>18.019291804569999</c:v>
                </c:pt>
                <c:pt idx="158">
                  <c:v>18.10886823429</c:v>
                </c:pt>
                <c:pt idx="159">
                  <c:v>18.19888996101</c:v>
                </c:pt>
                <c:pt idx="160">
                  <c:v>18.19888996101</c:v>
                </c:pt>
                <c:pt idx="161">
                  <c:v>18.289359198380001</c:v>
                </c:pt>
                <c:pt idx="162">
                  <c:v>18.380278171040001</c:v>
                </c:pt>
                <c:pt idx="163">
                  <c:v>18.471649114670001</c:v>
                </c:pt>
                <c:pt idx="164">
                  <c:v>18.563474276089998</c:v>
                </c:pt>
                <c:pt idx="165">
                  <c:v>18.655755913290001</c:v>
                </c:pt>
                <c:pt idx="166">
                  <c:v>18.748496295460001</c:v>
                </c:pt>
                <c:pt idx="167">
                  <c:v>18.748496295460001</c:v>
                </c:pt>
                <c:pt idx="168">
                  <c:v>18.841697703089999</c:v>
                </c:pt>
                <c:pt idx="169">
                  <c:v>18.935362428009999</c:v>
                </c:pt>
                <c:pt idx="170">
                  <c:v>19.029492773419999</c:v>
                </c:pt>
                <c:pt idx="171">
                  <c:v>19.124091054000001</c:v>
                </c:pt>
                <c:pt idx="172">
                  <c:v>19.219159595920001</c:v>
                </c:pt>
                <c:pt idx="173">
                  <c:v>19.314700736900001</c:v>
                </c:pt>
                <c:pt idx="174">
                  <c:v>19.410716826310001</c:v>
                </c:pt>
                <c:pt idx="175">
                  <c:v>19.507210225190001</c:v>
                </c:pt>
                <c:pt idx="176">
                  <c:v>19.571805500949999</c:v>
                </c:pt>
                <c:pt idx="177">
                  <c:v>19.604183306300001</c:v>
                </c:pt>
                <c:pt idx="178">
                  <c:v>19.701638454209998</c:v>
                </c:pt>
                <c:pt idx="179">
                  <c:v>19.799578065350001</c:v>
                </c:pt>
                <c:pt idx="180">
                  <c:v>19.89800454805</c:v>
                </c:pt>
                <c:pt idx="181">
                  <c:v>19.996920322609999</c:v>
                </c:pt>
                <c:pt idx="182">
                  <c:v>20.096327821380001</c:v>
                </c:pt>
                <c:pt idx="183">
                  <c:v>20.196229488779998</c:v>
                </c:pt>
                <c:pt idx="184">
                  <c:v>20.263106351129998</c:v>
                </c:pt>
                <c:pt idx="185">
                  <c:v>20.296627781400002</c:v>
                </c:pt>
                <c:pt idx="186">
                  <c:v>20.39752516802</c:v>
                </c:pt>
                <c:pt idx="187">
                  <c:v>20.49892412973</c:v>
                </c:pt>
                <c:pt idx="188">
                  <c:v>20.600827159910001</c:v>
                </c:pt>
                <c:pt idx="189">
                  <c:v>20.70323676436</c:v>
                </c:pt>
                <c:pt idx="190">
                  <c:v>20.80615546133</c:v>
                </c:pt>
                <c:pt idx="191">
                  <c:v>20.909585781600001</c:v>
                </c:pt>
                <c:pt idx="192">
                  <c:v>21.01353026852</c:v>
                </c:pt>
                <c:pt idx="193">
                  <c:v>21.11799147807</c:v>
                </c:pt>
                <c:pt idx="194">
                  <c:v>21.222971978970001</c:v>
                </c:pt>
                <c:pt idx="195">
                  <c:v>21.222971978970001</c:v>
                </c:pt>
                <c:pt idx="196">
                  <c:v>21.32847435267</c:v>
                </c:pt>
                <c:pt idx="197">
                  <c:v>21.43450119349</c:v>
                </c:pt>
                <c:pt idx="198">
                  <c:v>21.54105510862</c:v>
                </c:pt>
                <c:pt idx="199">
                  <c:v>21.648138718230001</c:v>
                </c:pt>
                <c:pt idx="200">
                  <c:v>21.755754655490001</c:v>
                </c:pt>
                <c:pt idx="201">
                  <c:v>21.863905566690001</c:v>
                </c:pt>
                <c:pt idx="202">
                  <c:v>21.972594111260001</c:v>
                </c:pt>
                <c:pt idx="203">
                  <c:v>22.08182296184</c:v>
                </c:pt>
                <c:pt idx="204">
                  <c:v>22.191594804379999</c:v>
                </c:pt>
                <c:pt idx="205">
                  <c:v>22.301912338160001</c:v>
                </c:pt>
                <c:pt idx="206">
                  <c:v>22.412778275880001</c:v>
                </c:pt>
                <c:pt idx="207">
                  <c:v>22.524195343759999</c:v>
                </c:pt>
                <c:pt idx="208">
                  <c:v>22.636166281520001</c:v>
                </c:pt>
                <c:pt idx="209">
                  <c:v>22.748693842529999</c:v>
                </c:pt>
                <c:pt idx="210">
                  <c:v>22.748693842529999</c:v>
                </c:pt>
                <c:pt idx="211">
                  <c:v>22.861780793849999</c:v>
                </c:pt>
                <c:pt idx="212">
                  <c:v>22.97542991629</c:v>
                </c:pt>
                <c:pt idx="213">
                  <c:v>23.089644004469999</c:v>
                </c:pt>
                <c:pt idx="214">
                  <c:v>23.204425866920001</c:v>
                </c:pt>
                <c:pt idx="215">
                  <c:v>23.319778326129999</c:v>
                </c:pt>
                <c:pt idx="216">
                  <c:v>23.435704218600002</c:v>
                </c:pt>
                <c:pt idx="217">
                  <c:v>23.55220639497</c:v>
                </c:pt>
                <c:pt idx="218">
                  <c:v>23.669287720010001</c:v>
                </c:pt>
                <c:pt idx="219">
                  <c:v>23.786951072760001</c:v>
                </c:pt>
                <c:pt idx="220">
                  <c:v>23.90519934656</c:v>
                </c:pt>
                <c:pt idx="221">
                  <c:v>24.02403544913</c:v>
                </c:pt>
                <c:pt idx="222">
                  <c:v>24.143462302660001</c:v>
                </c:pt>
                <c:pt idx="223">
                  <c:v>24.263482843839999</c:v>
                </c:pt>
                <c:pt idx="224">
                  <c:v>24.38410002398</c:v>
                </c:pt>
                <c:pt idx="225">
                  <c:v>24.505316809060002</c:v>
                </c:pt>
                <c:pt idx="226">
                  <c:v>24.505316809060002</c:v>
                </c:pt>
                <c:pt idx="227">
                  <c:v>24.627136179810002</c:v>
                </c:pt>
                <c:pt idx="228">
                  <c:v>24.749561131749999</c:v>
                </c:pt>
                <c:pt idx="229">
                  <c:v>24.872594675310001</c:v>
                </c:pt>
                <c:pt idx="230">
                  <c:v>24.996239835899999</c:v>
                </c:pt>
                <c:pt idx="231">
                  <c:v>25.120499653940001</c:v>
                </c:pt>
                <c:pt idx="232">
                  <c:v>25.245377184980001</c:v>
                </c:pt>
                <c:pt idx="233">
                  <c:v>25.370875499770001</c:v>
                </c:pt>
                <c:pt idx="234">
                  <c:v>25.496997684299998</c:v>
                </c:pt>
                <c:pt idx="235">
                  <c:v>25.623746839910002</c:v>
                </c:pt>
                <c:pt idx="236">
                  <c:v>25.708596132770001</c:v>
                </c:pt>
                <c:pt idx="237">
                  <c:v>25.751126083380001</c:v>
                </c:pt>
                <c:pt idx="238">
                  <c:v>25.87913854696</c:v>
                </c:pt>
                <c:pt idx="239">
                  <c:v>26.007787378460002</c:v>
                </c:pt>
                <c:pt idx="240">
                  <c:v>26.137075741370001</c:v>
                </c:pt>
                <c:pt idx="241">
                  <c:v>26.267006814889999</c:v>
                </c:pt>
                <c:pt idx="242">
                  <c:v>26.39758379401</c:v>
                </c:pt>
                <c:pt idx="243">
                  <c:v>26.528809889640002</c:v>
                </c:pt>
                <c:pt idx="244">
                  <c:v>26.66068832861</c:v>
                </c:pt>
                <c:pt idx="245">
                  <c:v>26.793222353819999</c:v>
                </c:pt>
                <c:pt idx="246">
                  <c:v>26.926415224279999</c:v>
                </c:pt>
                <c:pt idx="247">
                  <c:v>27.060270215199999</c:v>
                </c:pt>
                <c:pt idx="248">
                  <c:v>27.194790618070002</c:v>
                </c:pt>
                <c:pt idx="249">
                  <c:v>27.329979740759999</c:v>
                </c:pt>
                <c:pt idx="250">
                  <c:v>27.46584090755</c:v>
                </c:pt>
                <c:pt idx="251">
                  <c:v>27.60237745929</c:v>
                </c:pt>
                <c:pt idx="252">
                  <c:v>27.739592753389999</c:v>
                </c:pt>
                <c:pt idx="253">
                  <c:v>27.87749016399</c:v>
                </c:pt>
                <c:pt idx="254">
                  <c:v>28.01607308198</c:v>
                </c:pt>
                <c:pt idx="255">
                  <c:v>28.15534491511</c:v>
                </c:pt>
                <c:pt idx="256">
                  <c:v>28.29530908808</c:v>
                </c:pt>
                <c:pt idx="257">
                  <c:v>28.435969042610001</c:v>
                </c:pt>
                <c:pt idx="258">
                  <c:v>28.577328237530001</c:v>
                </c:pt>
                <c:pt idx="259">
                  <c:v>28.719390148839999</c:v>
                </c:pt>
                <c:pt idx="260">
                  <c:v>28.862158269870001</c:v>
                </c:pt>
                <c:pt idx="261">
                  <c:v>29.005636111280001</c:v>
                </c:pt>
                <c:pt idx="262">
                  <c:v>29.149827201179999</c:v>
                </c:pt>
                <c:pt idx="263">
                  <c:v>29.294735085229998</c:v>
                </c:pt>
                <c:pt idx="264">
                  <c:v>29.44036332672</c:v>
                </c:pt>
                <c:pt idx="265">
                  <c:v>29.586715506649998</c:v>
                </c:pt>
                <c:pt idx="266">
                  <c:v>29.73379522382</c:v>
                </c:pt>
                <c:pt idx="267">
                  <c:v>29.881606094910001</c:v>
                </c:pt>
                <c:pt idx="268">
                  <c:v>30.030151754599999</c:v>
                </c:pt>
                <c:pt idx="269">
                  <c:v>30.17943585562</c:v>
                </c:pt>
                <c:pt idx="270">
                  <c:v>30.329462068870001</c:v>
                </c:pt>
                <c:pt idx="271">
                  <c:v>30.480234083479999</c:v>
                </c:pt>
                <c:pt idx="272">
                  <c:v>30.631755606959999</c:v>
                </c:pt>
                <c:pt idx="273">
                  <c:v>30.7840303652</c:v>
                </c:pt>
                <c:pt idx="274">
                  <c:v>30.93706210265</c:v>
                </c:pt>
                <c:pt idx="275">
                  <c:v>31.090854582350001</c:v>
                </c:pt>
                <c:pt idx="276">
                  <c:v>31.245411586060001</c:v>
                </c:pt>
                <c:pt idx="277">
                  <c:v>31.400736914340001</c:v>
                </c:pt>
                <c:pt idx="278">
                  <c:v>31.556834386639999</c:v>
                </c:pt>
                <c:pt idx="279">
                  <c:v>31.713707841390001</c:v>
                </c:pt>
                <c:pt idx="280">
                  <c:v>31.87136113611</c:v>
                </c:pt>
                <c:pt idx="281">
                  <c:v>32.029798147500003</c:v>
                </c:pt>
                <c:pt idx="282">
                  <c:v>32.189022771509997</c:v>
                </c:pt>
                <c:pt idx="283">
                  <c:v>32.349038923489999</c:v>
                </c:pt>
                <c:pt idx="284">
                  <c:v>32.509850538229998</c:v>
                </c:pt>
                <c:pt idx="285">
                  <c:v>32.671461570090003</c:v>
                </c:pt>
                <c:pt idx="286">
                  <c:v>32.833875993079999</c:v>
                </c:pt>
                <c:pt idx="287">
                  <c:v>32.997097800970003</c:v>
                </c:pt>
                <c:pt idx="288">
                  <c:v>33.16113100738</c:v>
                </c:pt>
                <c:pt idx="289">
                  <c:v>33.325979645899999</c:v>
                </c:pt>
                <c:pt idx="290">
                  <c:v>33.491647770150003</c:v>
                </c:pt>
                <c:pt idx="291">
                  <c:v>33.658139453899999</c:v>
                </c:pt>
                <c:pt idx="292">
                  <c:v>33.825458791190002</c:v>
                </c:pt>
                <c:pt idx="293">
                  <c:v>33.99360989641</c:v>
                </c:pt>
                <c:pt idx="294">
                  <c:v>34.162596904369998</c:v>
                </c:pt>
                <c:pt idx="295">
                  <c:v>34.332423970480001</c:v>
                </c:pt>
                <c:pt idx="296">
                  <c:v>34.503095270789998</c:v>
                </c:pt>
                <c:pt idx="297">
                  <c:v>34.67461500209</c:v>
                </c:pt>
                <c:pt idx="298">
                  <c:v>34.84698738206</c:v>
                </c:pt>
                <c:pt idx="299">
                  <c:v>35.020216649330003</c:v>
                </c:pt>
                <c:pt idx="300">
                  <c:v>35.194307063609997</c:v>
                </c:pt>
                <c:pt idx="301">
                  <c:v>35.369262905790002</c:v>
                </c:pt>
                <c:pt idx="302">
                  <c:v>35.545088478030003</c:v>
                </c:pt>
                <c:pt idx="303">
                  <c:v>35.721788103869997</c:v>
                </c:pt>
                <c:pt idx="304">
                  <c:v>35.899366128369998</c:v>
                </c:pt>
                <c:pt idx="305">
                  <c:v>36.07782691816</c:v>
                </c:pt>
                <c:pt idx="306">
                  <c:v>36.257174861590002</c:v>
                </c:pt>
                <c:pt idx="307">
                  <c:v>36.437414368840003</c:v>
                </c:pt>
                <c:pt idx="308">
                  <c:v>36.618549871980001</c:v>
                </c:pt>
                <c:pt idx="309">
                  <c:v>36.800585825139997</c:v>
                </c:pt>
                <c:pt idx="310">
                  <c:v>36.983526704589998</c:v>
                </c:pt>
                <c:pt idx="311">
                  <c:v>37.167377008830002</c:v>
                </c:pt>
                <c:pt idx="312">
                  <c:v>37.35214125876</c:v>
                </c:pt>
                <c:pt idx="313">
                  <c:v>37.537823997709999</c:v>
                </c:pt>
                <c:pt idx="314">
                  <c:v>37.724429791630001</c:v>
                </c:pt>
                <c:pt idx="315">
                  <c:v>37.911963229149997</c:v>
                </c:pt>
                <c:pt idx="316">
                  <c:v>38.10042892173</c:v>
                </c:pt>
                <c:pt idx="317">
                  <c:v>38.289831503720002</c:v>
                </c:pt>
                <c:pt idx="318">
                  <c:v>38.480175632550001</c:v>
                </c:pt>
                <c:pt idx="319">
                  <c:v>38.671465988759998</c:v>
                </c:pt>
                <c:pt idx="320">
                  <c:v>38.863707276200003</c:v>
                </c:pt>
                <c:pt idx="321">
                  <c:v>39.056904222070003</c:v>
                </c:pt>
                <c:pt idx="322">
                  <c:v>39.251061577080002</c:v>
                </c:pt>
                <c:pt idx="323">
                  <c:v>39.446184115569999</c:v>
                </c:pt>
                <c:pt idx="324">
                  <c:v>39.642276635599998</c:v>
                </c:pt>
                <c:pt idx="325">
                  <c:v>39.839343959079997</c:v>
                </c:pt>
                <c:pt idx="326">
                  <c:v>40.037390931890002</c:v>
                </c:pt>
                <c:pt idx="327">
                  <c:v>40.236422424010001</c:v>
                </c:pt>
                <c:pt idx="328">
                  <c:v>40.436443329630002</c:v>
                </c:pt>
                <c:pt idx="329">
                  <c:v>40.637458567259998</c:v>
                </c:pt>
                <c:pt idx="330">
                  <c:v>40.839473079850002</c:v>
                </c:pt>
                <c:pt idx="331">
                  <c:v>41.042491834960003</c:v>
                </c:pt>
                <c:pt idx="332">
                  <c:v>41.246519824799996</c:v>
                </c:pt>
                <c:pt idx="333">
                  <c:v>41.45156206643</c:v>
                </c:pt>
                <c:pt idx="334">
                  <c:v>41.657623601829997</c:v>
                </c:pt>
                <c:pt idx="335">
                  <c:v>41.864709498060002</c:v>
                </c:pt>
                <c:pt idx="336">
                  <c:v>42.072824847360003</c:v>
                </c:pt>
                <c:pt idx="337">
                  <c:v>42.281974767279998</c:v>
                </c:pt>
                <c:pt idx="338">
                  <c:v>42.492164400820002</c:v>
                </c:pt>
                <c:pt idx="339">
                  <c:v>42.703398916540003</c:v>
                </c:pt>
                <c:pt idx="340">
                  <c:v>42.915683508699999</c:v>
                </c:pt>
                <c:pt idx="341">
                  <c:v>43.129023397380003</c:v>
                </c:pt>
                <c:pt idx="342">
                  <c:v>43.343423828589998</c:v>
                </c:pt>
                <c:pt idx="343">
                  <c:v>43.558890074460002</c:v>
                </c:pt>
                <c:pt idx="344">
                  <c:v>43.775427433289998</c:v>
                </c:pt>
                <c:pt idx="345">
                  <c:v>43.993041229729997</c:v>
                </c:pt>
                <c:pt idx="346">
                  <c:v>44.211736814909997</c:v>
                </c:pt>
                <c:pt idx="347">
                  <c:v>44.431519566559999</c:v>
                </c:pt>
                <c:pt idx="348">
                  <c:v>44.652394889120004</c:v>
                </c:pt>
                <c:pt idx="349">
                  <c:v>44.874368213929998</c:v>
                </c:pt>
                <c:pt idx="350">
                  <c:v>45.097444999300002</c:v>
                </c:pt>
                <c:pt idx="351">
                  <c:v>45.321630730690003</c:v>
                </c:pt>
                <c:pt idx="352">
                  <c:v>45.546930920839998</c:v>
                </c:pt>
                <c:pt idx="353">
                  <c:v>45.773351109860002</c:v>
                </c:pt>
                <c:pt idx="354">
                  <c:v>46.000896865439998</c:v>
                </c:pt>
                <c:pt idx="355">
                  <c:v>46.229573782910002</c:v>
                </c:pt>
                <c:pt idx="356">
                  <c:v>46.459387485459999</c:v>
                </c:pt>
                <c:pt idx="357">
                  <c:v>46.69034362419</c:v>
                </c:pt>
                <c:pt idx="358">
                  <c:v>46.922447878310003</c:v>
                </c:pt>
                <c:pt idx="359">
                  <c:v>47.155705955270001</c:v>
                </c:pt>
                <c:pt idx="360">
                  <c:v>47.390123590880002</c:v>
                </c:pt>
                <c:pt idx="361">
                  <c:v>47.62570654948</c:v>
                </c:pt>
                <c:pt idx="362">
                  <c:v>47.862460624039997</c:v>
                </c:pt>
                <c:pt idx="363">
                  <c:v>48.100391636360001</c:v>
                </c:pt>
                <c:pt idx="364">
                  <c:v>48.339505437139998</c:v>
                </c:pt>
                <c:pt idx="365">
                  <c:v>48.579807906200003</c:v>
                </c:pt>
                <c:pt idx="366">
                  <c:v>48.821304952570003</c:v>
                </c:pt>
                <c:pt idx="367">
                  <c:v>49.064002514679999</c:v>
                </c:pt>
                <c:pt idx="368">
                  <c:v>49.307906560440003</c:v>
                </c:pt>
                <c:pt idx="369">
                  <c:v>49.553023087459998</c:v>
                </c:pt>
                <c:pt idx="370">
                  <c:v>49.799358123159998</c:v>
                </c:pt>
                <c:pt idx="371">
                  <c:v>50.046917724899998</c:v>
                </c:pt>
                <c:pt idx="372">
                  <c:v>50.295707980190002</c:v>
                </c:pt>
                <c:pt idx="373">
                  <c:v>50.545735006770002</c:v>
                </c:pt>
                <c:pt idx="374">
                  <c:v>50.797004952809999</c:v>
                </c:pt>
                <c:pt idx="375">
                  <c:v>51.049523997030001</c:v>
                </c:pt>
                <c:pt idx="376">
                  <c:v>51.303298348870001</c:v>
                </c:pt>
                <c:pt idx="377">
                  <c:v>51.558334248649999</c:v>
                </c:pt>
                <c:pt idx="378">
                  <c:v>51.886059292479999</c:v>
                </c:pt>
                <c:pt idx="379">
                  <c:v>52.072215808529997</c:v>
                </c:pt>
                <c:pt idx="380">
                  <c:v>52.33107410497</c:v>
                </c:pt>
                <c:pt idx="381">
                  <c:v>52.591219222349999</c:v>
                </c:pt>
                <c:pt idx="382">
                  <c:v>52.852657557640001</c:v>
                </c:pt>
                <c:pt idx="383">
                  <c:v>53.188609829310003</c:v>
                </c:pt>
                <c:pt idx="384">
                  <c:v>53.37943962896</c:v>
                </c:pt>
                <c:pt idx="385">
                  <c:v>53.644796318559997</c:v>
                </c:pt>
                <c:pt idx="386">
                  <c:v>53.911472133529998</c:v>
                </c:pt>
                <c:pt idx="387">
                  <c:v>54.179473631420002</c:v>
                </c:pt>
                <c:pt idx="388">
                  <c:v>54.448807402390003</c:v>
                </c:pt>
                <c:pt idx="389">
                  <c:v>54.719480069349999</c:v>
                </c:pt>
                <c:pt idx="390">
                  <c:v>54.991498288140001</c:v>
                </c:pt>
                <c:pt idx="391">
                  <c:v>55.264868747690002</c:v>
                </c:pt>
                <c:pt idx="392">
                  <c:v>55.539598170189997</c:v>
                </c:pt>
                <c:pt idx="393">
                  <c:v>55.815693311220002</c:v>
                </c:pt>
                <c:pt idx="394">
                  <c:v>56.093160959960002</c:v>
                </c:pt>
                <c:pt idx="395">
                  <c:v>56.372007939340001</c:v>
                </c:pt>
                <c:pt idx="396">
                  <c:v>56.730330585750004</c:v>
                </c:pt>
                <c:pt idx="397">
                  <c:v>56.933867351510003</c:v>
                </c:pt>
                <c:pt idx="398">
                  <c:v>57.216893600410003</c:v>
                </c:pt>
                <c:pt idx="399">
                  <c:v>57.50132681254</c:v>
                </c:pt>
                <c:pt idx="400">
                  <c:v>57.866827853730001</c:v>
                </c:pt>
                <c:pt idx="401">
                  <c:v>58.074442138089999</c:v>
                </c:pt>
                <c:pt idx="402">
                  <c:v>58.363138344409997</c:v>
                </c:pt>
                <c:pt idx="403">
                  <c:v>58.653269700110002</c:v>
                </c:pt>
                <c:pt idx="404">
                  <c:v>58.944843339510001</c:v>
                </c:pt>
                <c:pt idx="405">
                  <c:v>59.237866432419999</c:v>
                </c:pt>
                <c:pt idx="406">
                  <c:v>59.532346184269997</c:v>
                </c:pt>
                <c:pt idx="407">
                  <c:v>59.828289836309999</c:v>
                </c:pt>
                <c:pt idx="408">
                  <c:v>60.125704665800001</c:v>
                </c:pt>
                <c:pt idx="409">
                  <c:v>60.424597986179997</c:v>
                </c:pt>
                <c:pt idx="410">
                  <c:v>60.574601375820002</c:v>
                </c:pt>
                <c:pt idx="411">
                  <c:v>61.026849535229999</c:v>
                </c:pt>
                <c:pt idx="412">
                  <c:v>61.330222573279997</c:v>
                </c:pt>
                <c:pt idx="413">
                  <c:v>61.635103721299998</c:v>
                </c:pt>
                <c:pt idx="414">
                  <c:v>61.941500476320002</c:v>
                </c:pt>
                <c:pt idx="415">
                  <c:v>62.249420372629999</c:v>
                </c:pt>
                <c:pt idx="416">
                  <c:v>62.55887098198</c:v>
                </c:pt>
                <c:pt idx="417">
                  <c:v>62.869859913760003</c:v>
                </c:pt>
                <c:pt idx="418">
                  <c:v>63.182394815179997</c:v>
                </c:pt>
                <c:pt idx="419">
                  <c:v>63.496483371490001</c:v>
                </c:pt>
                <c:pt idx="420">
                  <c:v>63.812133306109999</c:v>
                </c:pt>
                <c:pt idx="421">
                  <c:v>64.129352380870003</c:v>
                </c:pt>
                <c:pt idx="422">
                  <c:v>64.448148396199997</c:v>
                </c:pt>
                <c:pt idx="423">
                  <c:v>64.76852919129</c:v>
                </c:pt>
                <c:pt idx="424">
                  <c:v>65.090502644289998</c:v>
                </c:pt>
                <c:pt idx="425">
                  <c:v>65.414076672540006</c:v>
                </c:pt>
                <c:pt idx="426">
                  <c:v>65.739259232720002</c:v>
                </c:pt>
                <c:pt idx="427">
                  <c:v>66.066058321059998</c:v>
                </c:pt>
                <c:pt idx="428">
                  <c:v>66.394481973560005</c:v>
                </c:pt>
                <c:pt idx="429">
                  <c:v>66.724538266150006</c:v>
                </c:pt>
                <c:pt idx="430">
                  <c:v>67.056235314920002</c:v>
                </c:pt>
                <c:pt idx="431">
                  <c:v>67.389581276290002</c:v>
                </c:pt>
                <c:pt idx="432">
                  <c:v>67.724584347239997</c:v>
                </c:pt>
                <c:pt idx="433">
                  <c:v>67.892709871500003</c:v>
                </c:pt>
              </c:numCache>
            </c:numRef>
          </c:xVal>
          <c:yVal>
            <c:numRef>
              <c:f>'aid3'!$O$38:$O$471</c:f>
              <c:numCache>
                <c:formatCode>0.00</c:formatCode>
                <c:ptCount val="434"/>
                <c:pt idx="0">
                  <c:v>9.9753572118560001</c:v>
                </c:pt>
                <c:pt idx="1">
                  <c:v>9.8691105708850007</c:v>
                </c:pt>
                <c:pt idx="2">
                  <c:v>9.9220721996909997</c:v>
                </c:pt>
                <c:pt idx="3">
                  <c:v>9.8163845269159999</c:v>
                </c:pt>
                <c:pt idx="4">
                  <c:v>9.7744001845130004</c:v>
                </c:pt>
                <c:pt idx="5">
                  <c:v>9.7262696244990003</c:v>
                </c:pt>
                <c:pt idx="6">
                  <c:v>9.6599621750560001</c:v>
                </c:pt>
                <c:pt idx="7">
                  <c:v>9.6043777136729993</c:v>
                </c:pt>
                <c:pt idx="8">
                  <c:v>9.5570560147869994</c:v>
                </c:pt>
                <c:pt idx="9">
                  <c:v>9.5060240908129998</c:v>
                </c:pt>
                <c:pt idx="10">
                  <c:v>9.4552460987509992</c:v>
                </c:pt>
                <c:pt idx="11">
                  <c:v>9.41875009402</c:v>
                </c:pt>
                <c:pt idx="12">
                  <c:v>9.3545391149100006</c:v>
                </c:pt>
                <c:pt idx="13">
                  <c:v>9.3045703047770001</c:v>
                </c:pt>
                <c:pt idx="14">
                  <c:v>9.2686558887670003</c:v>
                </c:pt>
                <c:pt idx="15">
                  <c:v>9.2054500819790004</c:v>
                </c:pt>
                <c:pt idx="16">
                  <c:v>9.1562956323239995</c:v>
                </c:pt>
                <c:pt idx="17">
                  <c:v>9.0587727432669993</c:v>
                </c:pt>
                <c:pt idx="18">
                  <c:v>9.1073857723770004</c:v>
                </c:pt>
                <c:pt idx="19">
                  <c:v>9.0103838178819995</c:v>
                </c:pt>
                <c:pt idx="20">
                  <c:v>8.9622533699049995</c:v>
                </c:pt>
                <c:pt idx="21">
                  <c:v>8.9276602521819992</c:v>
                </c:pt>
                <c:pt idx="22">
                  <c:v>8.8667972076979993</c:v>
                </c:pt>
                <c:pt idx="23">
                  <c:v>8.8194337512290009</c:v>
                </c:pt>
                <c:pt idx="24">
                  <c:v>8.7853918984260009</c:v>
                </c:pt>
                <c:pt idx="25">
                  <c:v>8.7254987480569994</c:v>
                </c:pt>
                <c:pt idx="26">
                  <c:v>8.6788900605630008</c:v>
                </c:pt>
                <c:pt idx="27">
                  <c:v>8.5864519757199993</c:v>
                </c:pt>
                <c:pt idx="28">
                  <c:v>8.6325303410439993</c:v>
                </c:pt>
                <c:pt idx="29">
                  <c:v>8.5405860294430003</c:v>
                </c:pt>
                <c:pt idx="30">
                  <c:v>8.4949650836659991</c:v>
                </c:pt>
                <c:pt idx="31">
                  <c:v>8.4621756371890005</c:v>
                </c:pt>
                <c:pt idx="32">
                  <c:v>8.404485967366</c:v>
                </c:pt>
                <c:pt idx="33">
                  <c:v>8.3595920224690001</c:v>
                </c:pt>
                <c:pt idx="34">
                  <c:v>8.2705547525829992</c:v>
                </c:pt>
                <c:pt idx="35">
                  <c:v>8.3149378859659997</c:v>
                </c:pt>
                <c:pt idx="36">
                  <c:v>8.22637622331</c:v>
                </c:pt>
                <c:pt idx="37">
                  <c:v>8.1387578230340001</c:v>
                </c:pt>
                <c:pt idx="38">
                  <c:v>8.1824336809209992</c:v>
                </c:pt>
                <c:pt idx="39">
                  <c:v>8.0952833087489999</c:v>
                </c:pt>
                <c:pt idx="40">
                  <c:v>8.0520410207370006</c:v>
                </c:pt>
                <c:pt idx="41">
                  <c:v>8.0209612028109998</c:v>
                </c:pt>
                <c:pt idx="42">
                  <c:v>7.9662794491720001</c:v>
                </c:pt>
                <c:pt idx="43">
                  <c:v>7.9237262565049997</c:v>
                </c:pt>
                <c:pt idx="44">
                  <c:v>7.8393313540629999</c:v>
                </c:pt>
                <c:pt idx="45">
                  <c:v>7.8814003687199996</c:v>
                </c:pt>
                <c:pt idx="46">
                  <c:v>7.7974562755379999</c:v>
                </c:pt>
                <c:pt idx="47">
                  <c:v>7.755804879636</c:v>
                </c:pt>
                <c:pt idx="48">
                  <c:v>7.7258684942020004</c:v>
                </c:pt>
                <c:pt idx="49">
                  <c:v>7.673198492819</c:v>
                </c:pt>
                <c:pt idx="50">
                  <c:v>7.6322108403120001</c:v>
                </c:pt>
                <c:pt idx="51">
                  <c:v>7.5914421300969996</c:v>
                </c:pt>
                <c:pt idx="52">
                  <c:v>7.5621401632299996</c:v>
                </c:pt>
                <c:pt idx="53">
                  <c:v>7.5105863562810002</c:v>
                </c:pt>
                <c:pt idx="54">
                  <c:v>7.4704673232629997</c:v>
                </c:pt>
                <c:pt idx="55">
                  <c:v>7.4416323032190004</c:v>
                </c:pt>
                <c:pt idx="56">
                  <c:v>7.3909000413379999</c:v>
                </c:pt>
                <c:pt idx="57">
                  <c:v>7.3514203324669998</c:v>
                </c:pt>
                <c:pt idx="58">
                  <c:v>7.3121515109580004</c:v>
                </c:pt>
                <c:pt idx="59">
                  <c:v>7.2839275691010004</c:v>
                </c:pt>
                <c:pt idx="60">
                  <c:v>7.2342704366459998</c:v>
                </c:pt>
                <c:pt idx="61">
                  <c:v>7.1956273905849999</c:v>
                </c:pt>
                <c:pt idx="62">
                  <c:v>7.1571907627130003</c:v>
                </c:pt>
                <c:pt idx="63">
                  <c:v>7.1295649489360002</c:v>
                </c:pt>
                <c:pt idx="64">
                  <c:v>7.0809601615249997</c:v>
                </c:pt>
                <c:pt idx="65">
                  <c:v>7.0431360475279998</c:v>
                </c:pt>
                <c:pt idx="66">
                  <c:v>6.9681202329509997</c:v>
                </c:pt>
                <c:pt idx="67">
                  <c:v>7.0055139772609998</c:v>
                </c:pt>
                <c:pt idx="68">
                  <c:v>6.9308988720020004</c:v>
                </c:pt>
                <c:pt idx="69">
                  <c:v>6.8938763350779997</c:v>
                </c:pt>
                <c:pt idx="70">
                  <c:v>6.8204502724009997</c:v>
                </c:pt>
                <c:pt idx="71">
                  <c:v>6.8570515601280002</c:v>
                </c:pt>
                <c:pt idx="72">
                  <c:v>6.7840177148479999</c:v>
                </c:pt>
                <c:pt idx="73">
                  <c:v>6.7477797677969997</c:v>
                </c:pt>
                <c:pt idx="74">
                  <c:v>6.7117353917039999</c:v>
                </c:pt>
                <c:pt idx="75">
                  <c:v>6.6858289769950003</c:v>
                </c:pt>
                <c:pt idx="76">
                  <c:v>6.6402362589550004</c:v>
                </c:pt>
                <c:pt idx="77">
                  <c:v>6.6047793116050002</c:v>
                </c:pt>
                <c:pt idx="78">
                  <c:v>6.5694987959819997</c:v>
                </c:pt>
                <c:pt idx="79">
                  <c:v>6.5441413957999996</c:v>
                </c:pt>
                <c:pt idx="80">
                  <c:v>6.4995276495749996</c:v>
                </c:pt>
                <c:pt idx="81">
                  <c:v>6.4648093530250001</c:v>
                </c:pt>
                <c:pt idx="82">
                  <c:v>6.4302765099699997</c:v>
                </c:pt>
                <c:pt idx="83">
                  <c:v>6.3788353289220003</c:v>
                </c:pt>
                <c:pt idx="84">
                  <c:v>6.3278056690750004</c:v>
                </c:pt>
                <c:pt idx="85">
                  <c:v>6.2940046537440004</c:v>
                </c:pt>
                <c:pt idx="86">
                  <c:v>6.260384192099</c:v>
                </c:pt>
                <c:pt idx="87">
                  <c:v>6.1937053977990004</c:v>
                </c:pt>
                <c:pt idx="88">
                  <c:v>6.2269433196820003</c:v>
                </c:pt>
                <c:pt idx="89">
                  <c:v>6.1606207011359997</c:v>
                </c:pt>
                <c:pt idx="90">
                  <c:v>6.1277127318240003</c:v>
                </c:pt>
                <c:pt idx="91">
                  <c:v>6.094980545846</c:v>
                </c:pt>
                <c:pt idx="92">
                  <c:v>6.0714547236180003</c:v>
                </c:pt>
                <c:pt idx="93">
                  <c:v>6.0300634510469999</c:v>
                </c:pt>
                <c:pt idx="94">
                  <c:v>5.9978528747719997</c:v>
                </c:pt>
                <c:pt idx="95">
                  <c:v>5.9658143565920003</c:v>
                </c:pt>
                <c:pt idx="96">
                  <c:v>5.9339469774279996</c:v>
                </c:pt>
                <c:pt idx="97">
                  <c:v>5.8707450368199998</c:v>
                </c:pt>
                <c:pt idx="98">
                  <c:v>5.9022498231149996</c:v>
                </c:pt>
                <c:pt idx="99">
                  <c:v>5.8393854860729997</c:v>
                </c:pt>
                <c:pt idx="100">
                  <c:v>5.8081934475279997</c:v>
                </c:pt>
                <c:pt idx="101">
                  <c:v>5.77716802639</c:v>
                </c:pt>
                <c:pt idx="102">
                  <c:v>5.7463083326440003</c:v>
                </c:pt>
                <c:pt idx="103">
                  <c:v>5.7241283392410001</c:v>
                </c:pt>
                <c:pt idx="104">
                  <c:v>5.6851049145249997</c:v>
                </c:pt>
                <c:pt idx="105">
                  <c:v>5.6547369910420002</c:v>
                </c:pt>
                <c:pt idx="106">
                  <c:v>5.6245312828199996</c:v>
                </c:pt>
                <c:pt idx="107">
                  <c:v>5.5944869233589998</c:v>
                </c:pt>
                <c:pt idx="108">
                  <c:v>5.5646030507889996</c:v>
                </c:pt>
                <c:pt idx="109">
                  <c:v>5.5431244158439998</c:v>
                </c:pt>
                <c:pt idx="110">
                  <c:v>5.5053349594379997</c:v>
                </c:pt>
                <c:pt idx="111">
                  <c:v>5.4759273067549996</c:v>
                </c:pt>
                <c:pt idx="112">
                  <c:v>5.4466767398879998</c:v>
                </c:pt>
                <c:pt idx="113">
                  <c:v>5.3886646711689998</c:v>
                </c:pt>
                <c:pt idx="114">
                  <c:v>5.4175824197370002</c:v>
                </c:pt>
                <c:pt idx="115">
                  <c:v>5.3598802320300001</c:v>
                </c:pt>
                <c:pt idx="116">
                  <c:v>5.3312495497099999</c:v>
                </c:pt>
                <c:pt idx="117">
                  <c:v>5.3027718028909998</c:v>
                </c:pt>
                <c:pt idx="118">
                  <c:v>5.2744461746439999</c:v>
                </c:pt>
                <c:pt idx="119">
                  <c:v>5.2540875070280002</c:v>
                </c:pt>
                <c:pt idx="120">
                  <c:v>5.2182582731240004</c:v>
                </c:pt>
                <c:pt idx="121">
                  <c:v>5.1765130436359996</c:v>
                </c:pt>
                <c:pt idx="122">
                  <c:v>5.148861847329</c:v>
                </c:pt>
                <c:pt idx="123">
                  <c:v>5.1213583544369996</c:v>
                </c:pt>
                <c:pt idx="124">
                  <c:v>5.0940017759789997</c:v>
                </c:pt>
                <c:pt idx="125">
                  <c:v>5.0668012750139999</c:v>
                </c:pt>
                <c:pt idx="126">
                  <c:v>5.0128253841549997</c:v>
                </c:pt>
                <c:pt idx="127">
                  <c:v>5.0397262274849997</c:v>
                </c:pt>
                <c:pt idx="128">
                  <c:v>4.9860485524189997</c:v>
                </c:pt>
                <c:pt idx="129">
                  <c:v>4.9594147535359996</c:v>
                </c:pt>
                <c:pt idx="130">
                  <c:v>4.9329232234729998</c:v>
                </c:pt>
                <c:pt idx="131">
                  <c:v>4.9065732022770003</c:v>
                </c:pt>
                <c:pt idx="132">
                  <c:v>4.8760189274089996</c:v>
                </c:pt>
                <c:pt idx="133">
                  <c:v>4.8543137282200002</c:v>
                </c:pt>
                <c:pt idx="134">
                  <c:v>4.8283836125799997</c:v>
                </c:pt>
                <c:pt idx="135">
                  <c:v>4.8025920069200003</c:v>
                </c:pt>
                <c:pt idx="136">
                  <c:v>4.7769381713649999</c:v>
                </c:pt>
                <c:pt idx="137">
                  <c:v>4.7514213699959997</c:v>
                </c:pt>
                <c:pt idx="138">
                  <c:v>4.7260408708190003</c:v>
                </c:pt>
                <c:pt idx="139">
                  <c:v>4.6757042305420002</c:v>
                </c:pt>
                <c:pt idx="140">
                  <c:v>4.700795945756</c:v>
                </c:pt>
                <c:pt idx="141">
                  <c:v>4.650728186926</c:v>
                </c:pt>
                <c:pt idx="142">
                  <c:v>4.625885556958</c:v>
                </c:pt>
                <c:pt idx="143">
                  <c:v>4.6011756279869997</c:v>
                </c:pt>
                <c:pt idx="144">
                  <c:v>4.5765976911669997</c:v>
                </c:pt>
                <c:pt idx="145">
                  <c:v>4.5480982439859998</c:v>
                </c:pt>
                <c:pt idx="146">
                  <c:v>4.527852756882</c:v>
                </c:pt>
                <c:pt idx="147">
                  <c:v>4.5036664862449998</c:v>
                </c:pt>
                <c:pt idx="148">
                  <c:v>4.4796094105530004</c:v>
                </c:pt>
                <c:pt idx="149">
                  <c:v>4.4556808396890002</c:v>
                </c:pt>
                <c:pt idx="150">
                  <c:v>4.4318800872250002</c:v>
                </c:pt>
                <c:pt idx="151">
                  <c:v>4.4082064703970003</c:v>
                </c:pt>
                <c:pt idx="152">
                  <c:v>4.3846679186589999</c:v>
                </c:pt>
                <c:pt idx="153">
                  <c:v>4.3612464933990003</c:v>
                </c:pt>
                <c:pt idx="154">
                  <c:v>4.3379586944010002</c:v>
                </c:pt>
                <c:pt idx="155">
                  <c:v>4.3147867741489998</c:v>
                </c:pt>
                <c:pt idx="156">
                  <c:v>4.2917386305220004</c:v>
                </c:pt>
                <c:pt idx="157">
                  <c:v>4.2688136023479997</c:v>
                </c:pt>
                <c:pt idx="158">
                  <c:v>4.2460110319839997</c:v>
                </c:pt>
                <c:pt idx="159">
                  <c:v>4.2007871467540001</c:v>
                </c:pt>
                <c:pt idx="160">
                  <c:v>4.2233302653019997</c:v>
                </c:pt>
                <c:pt idx="161">
                  <c:v>4.1783479508979999</c:v>
                </c:pt>
                <c:pt idx="162">
                  <c:v>4.1560286176989996</c:v>
                </c:pt>
                <c:pt idx="163">
                  <c:v>4.1338285068919998</c:v>
                </c:pt>
                <c:pt idx="164">
                  <c:v>4.1117469816290004</c:v>
                </c:pt>
                <c:pt idx="165">
                  <c:v>4.0897834084679996</c:v>
                </c:pt>
                <c:pt idx="166">
                  <c:v>4.0462234897379998</c:v>
                </c:pt>
                <c:pt idx="167">
                  <c:v>4.067937157347</c:v>
                </c:pt>
                <c:pt idx="168">
                  <c:v>4.0246099210919999</c:v>
                </c:pt>
                <c:pt idx="169">
                  <c:v>4.0031118048799996</c:v>
                </c:pt>
                <c:pt idx="170">
                  <c:v>3.9817285243930001</c:v>
                </c:pt>
                <c:pt idx="171">
                  <c:v>3.9604594662179999</c:v>
                </c:pt>
                <c:pt idx="172">
                  <c:v>3.939304020217</c:v>
                </c:pt>
                <c:pt idx="173">
                  <c:v>3.918261579513</c:v>
                </c:pt>
                <c:pt idx="174">
                  <c:v>3.897331540468</c:v>
                </c:pt>
                <c:pt idx="175">
                  <c:v>3.876513302672</c:v>
                </c:pt>
                <c:pt idx="176">
                  <c:v>3.8523734298729999</c:v>
                </c:pt>
                <c:pt idx="177">
                  <c:v>3.8352249048389999</c:v>
                </c:pt>
                <c:pt idx="178">
                  <c:v>3.814738419857</c:v>
                </c:pt>
                <c:pt idx="179">
                  <c:v>3.7943613668070002</c:v>
                </c:pt>
                <c:pt idx="180">
                  <c:v>3.774093161138</c:v>
                </c:pt>
                <c:pt idx="181">
                  <c:v>3.7539332214260002</c:v>
                </c:pt>
                <c:pt idx="182">
                  <c:v>3.7338809693489998</c:v>
                </c:pt>
                <c:pt idx="183">
                  <c:v>3.7139358296770002</c:v>
                </c:pt>
                <c:pt idx="184">
                  <c:v>3.6908083613799998</c:v>
                </c:pt>
                <c:pt idx="185">
                  <c:v>3.6743790300249999</c:v>
                </c:pt>
                <c:pt idx="186">
                  <c:v>3.654751729754</c:v>
                </c:pt>
                <c:pt idx="187">
                  <c:v>3.6352292719369999</c:v>
                </c:pt>
                <c:pt idx="188">
                  <c:v>3.615811096541</c:v>
                </c:pt>
                <c:pt idx="189">
                  <c:v>3.5964966465249999</c:v>
                </c:pt>
                <c:pt idx="190">
                  <c:v>3.5772853678219998</c:v>
                </c:pt>
                <c:pt idx="191">
                  <c:v>3.5581767093260002</c:v>
                </c:pt>
                <c:pt idx="192">
                  <c:v>3.5391701228739998</c:v>
                </c:pt>
                <c:pt idx="193">
                  <c:v>3.5202650632310002</c:v>
                </c:pt>
                <c:pt idx="194">
                  <c:v>3.4827710336590001</c:v>
                </c:pt>
                <c:pt idx="195">
                  <c:v>3.5014609880749998</c:v>
                </c:pt>
                <c:pt idx="196">
                  <c:v>3.4641672390320002</c:v>
                </c:pt>
                <c:pt idx="197">
                  <c:v>3.4456628196370001</c:v>
                </c:pt>
                <c:pt idx="198">
                  <c:v>3.427257244642</c:v>
                </c:pt>
                <c:pt idx="199">
                  <c:v>3.4089499860560002</c:v>
                </c:pt>
                <c:pt idx="200">
                  <c:v>3.3907405187039998</c:v>
                </c:pt>
                <c:pt idx="201">
                  <c:v>3.3726283202179999</c:v>
                </c:pt>
                <c:pt idx="202">
                  <c:v>3.3546128710219998</c:v>
                </c:pt>
                <c:pt idx="203">
                  <c:v>3.336693654312</c:v>
                </c:pt>
                <c:pt idx="204">
                  <c:v>3.3188701560470002</c:v>
                </c:pt>
                <c:pt idx="205">
                  <c:v>3.301141864931</c:v>
                </c:pt>
                <c:pt idx="206">
                  <c:v>3.2835082723990001</c:v>
                </c:pt>
                <c:pt idx="207">
                  <c:v>3.2659688726049998</c:v>
                </c:pt>
                <c:pt idx="208">
                  <c:v>3.2485231624000002</c:v>
                </c:pt>
                <c:pt idx="209">
                  <c:v>3.213923431604</c:v>
                </c:pt>
                <c:pt idx="210">
                  <c:v>3.2311706413280001</c:v>
                </c:pt>
                <c:pt idx="211">
                  <c:v>3.1967557306879999</c:v>
                </c:pt>
                <c:pt idx="212">
                  <c:v>3.1796797338710001</c:v>
                </c:pt>
                <c:pt idx="213">
                  <c:v>3.162694951302</c:v>
                </c:pt>
                <c:pt idx="214">
                  <c:v>3.1458008957430001</c:v>
                </c:pt>
                <c:pt idx="215">
                  <c:v>3.128997082563</c:v>
                </c:pt>
                <c:pt idx="216">
                  <c:v>3.112283029716</c:v>
                </c:pt>
                <c:pt idx="217">
                  <c:v>3.0956582577330001</c:v>
                </c:pt>
                <c:pt idx="218">
                  <c:v>3.0791222897049999</c:v>
                </c:pt>
                <c:pt idx="219">
                  <c:v>3.0626746512719998</c:v>
                </c:pt>
                <c:pt idx="220">
                  <c:v>3.0463148706059999</c:v>
                </c:pt>
                <c:pt idx="221">
                  <c:v>3.0300424784010001</c:v>
                </c:pt>
                <c:pt idx="222">
                  <c:v>3.0138570078570002</c:v>
                </c:pt>
                <c:pt idx="223">
                  <c:v>2.997757994668</c:v>
                </c:pt>
                <c:pt idx="224">
                  <c:v>2.9817449770060001</c:v>
                </c:pt>
                <c:pt idx="225">
                  <c:v>2.9499866768960001</c:v>
                </c:pt>
                <c:pt idx="226">
                  <c:v>2.965817495514</c:v>
                </c:pt>
                <c:pt idx="227">
                  <c:v>2.9342288375910002</c:v>
                </c:pt>
                <c:pt idx="228">
                  <c:v>2.9185551713770002</c:v>
                </c:pt>
                <c:pt idx="229">
                  <c:v>2.9029652286299998</c:v>
                </c:pt>
                <c:pt idx="230">
                  <c:v>2.8874585621289999</c:v>
                </c:pt>
                <c:pt idx="231">
                  <c:v>2.8720347270379998</c:v>
                </c:pt>
                <c:pt idx="232">
                  <c:v>2.8566932809010002</c:v>
                </c:pt>
                <c:pt idx="233">
                  <c:v>2.8414337836220001</c:v>
                </c:pt>
                <c:pt idx="234">
                  <c:v>2.82625579746</c:v>
                </c:pt>
                <c:pt idx="235">
                  <c:v>2.8111588870089999</c:v>
                </c:pt>
                <c:pt idx="236">
                  <c:v>2.7936532027380001</c:v>
                </c:pt>
                <c:pt idx="237">
                  <c:v>2.781217484146</c:v>
                </c:pt>
                <c:pt idx="238">
                  <c:v>2.7663611532569998</c:v>
                </c:pt>
                <c:pt idx="239">
                  <c:v>2.751584179905</c:v>
                </c:pt>
                <c:pt idx="240">
                  <c:v>2.7368861401869999</c:v>
                </c:pt>
                <c:pt idx="241">
                  <c:v>2.7222666124680002</c:v>
                </c:pt>
                <c:pt idx="242">
                  <c:v>2.707725177361</c:v>
                </c:pt>
                <c:pt idx="243">
                  <c:v>2.693261417724</c:v>
                </c:pt>
                <c:pt idx="244">
                  <c:v>2.6788749186379999</c:v>
                </c:pt>
                <c:pt idx="245">
                  <c:v>2.664565267405</c:v>
                </c:pt>
                <c:pt idx="246">
                  <c:v>2.650332053529</c:v>
                </c:pt>
                <c:pt idx="247">
                  <c:v>2.6361748687070001</c:v>
                </c:pt>
                <c:pt idx="248">
                  <c:v>2.6220933068179999</c:v>
                </c:pt>
                <c:pt idx="249">
                  <c:v>2.6080869639089999</c:v>
                </c:pt>
                <c:pt idx="250">
                  <c:v>2.5941554381860001</c:v>
                </c:pt>
                <c:pt idx="251">
                  <c:v>2.5734026106279999</c:v>
                </c:pt>
                <c:pt idx="252">
                  <c:v>2.5596563570850002</c:v>
                </c:pt>
                <c:pt idx="253">
                  <c:v>2.5391795166439999</c:v>
                </c:pt>
                <c:pt idx="254">
                  <c:v>2.52561607139</c:v>
                </c:pt>
                <c:pt idx="255">
                  <c:v>2.512125077511</c:v>
                </c:pt>
                <c:pt idx="256">
                  <c:v>2.4987061479960002</c:v>
                </c:pt>
                <c:pt idx="257">
                  <c:v>2.485358897902</c:v>
                </c:pt>
                <c:pt idx="258">
                  <c:v>2.4720829443399999</c:v>
                </c:pt>
                <c:pt idx="259">
                  <c:v>2.4588779064690001</c:v>
                </c:pt>
                <c:pt idx="260">
                  <c:v>2.4457434054810001</c:v>
                </c:pt>
                <c:pt idx="261">
                  <c:v>2.4326790645909999</c:v>
                </c:pt>
                <c:pt idx="262">
                  <c:v>2.4196845090279999</c:v>
                </c:pt>
                <c:pt idx="263">
                  <c:v>2.406759366023</c:v>
                </c:pt>
                <c:pt idx="264">
                  <c:v>2.393903264795</c:v>
                </c:pt>
                <c:pt idx="265">
                  <c:v>2.3811158365480001</c:v>
                </c:pt>
                <c:pt idx="266">
                  <c:v>2.3683967144540001</c:v>
                </c:pt>
                <c:pt idx="267">
                  <c:v>2.3557455336430002</c:v>
                </c:pt>
                <c:pt idx="268">
                  <c:v>2.3431619311960001</c:v>
                </c:pt>
                <c:pt idx="269">
                  <c:v>2.3306455461329998</c:v>
                </c:pt>
                <c:pt idx="270">
                  <c:v>2.3181960194009998</c:v>
                </c:pt>
                <c:pt idx="271">
                  <c:v>2.305812993864</c:v>
                </c:pt>
                <c:pt idx="272">
                  <c:v>2.293496114296</c:v>
                </c:pt>
                <c:pt idx="273">
                  <c:v>2.281245027367</c:v>
                </c:pt>
                <c:pt idx="274">
                  <c:v>2.269059381635</c:v>
                </c:pt>
                <c:pt idx="275">
                  <c:v>2.2509072704030002</c:v>
                </c:pt>
                <c:pt idx="276">
                  <c:v>2.238883678793</c:v>
                </c:pt>
                <c:pt idx="277">
                  <c:v>2.2269243131760001</c:v>
                </c:pt>
                <c:pt idx="278">
                  <c:v>2.209109275736</c:v>
                </c:pt>
                <c:pt idx="279">
                  <c:v>2.1973089549929998</c:v>
                </c:pt>
                <c:pt idx="280">
                  <c:v>2.185571667604</c:v>
                </c:pt>
                <c:pt idx="281">
                  <c:v>2.1738970768680002</c:v>
                </c:pt>
                <c:pt idx="282">
                  <c:v>2.1622848478800001</c:v>
                </c:pt>
                <c:pt idx="283">
                  <c:v>2.1507346475240001</c:v>
                </c:pt>
                <c:pt idx="284">
                  <c:v>2.1392461444639999</c:v>
                </c:pt>
                <c:pt idx="285">
                  <c:v>2.1278190091329998</c:v>
                </c:pt>
                <c:pt idx="286">
                  <c:v>2.1164529137270001</c:v>
                </c:pt>
                <c:pt idx="287">
                  <c:v>2.1051475321890001</c:v>
                </c:pt>
                <c:pt idx="288">
                  <c:v>2.093902540208</c:v>
                </c:pt>
                <c:pt idx="289">
                  <c:v>2.0827176152010001</c:v>
                </c:pt>
                <c:pt idx="290">
                  <c:v>2.0715924363129998</c:v>
                </c:pt>
                <c:pt idx="291">
                  <c:v>2.0605266843979999</c:v>
                </c:pt>
                <c:pt idx="292">
                  <c:v>2.049520042018</c:v>
                </c:pt>
                <c:pt idx="293">
                  <c:v>2.0385721934299998</c:v>
                </c:pt>
                <c:pt idx="294">
                  <c:v>2.0276828245759999</c:v>
                </c:pt>
                <c:pt idx="295">
                  <c:v>2.0168516230779998</c:v>
                </c:pt>
                <c:pt idx="296">
                  <c:v>2.006078278226</c:v>
                </c:pt>
                <c:pt idx="297">
                  <c:v>1.995362480968</c:v>
                </c:pt>
                <c:pt idx="298">
                  <c:v>1.9847039239049999</c:v>
                </c:pt>
                <c:pt idx="299">
                  <c:v>1.9741023012779999</c:v>
                </c:pt>
                <c:pt idx="300">
                  <c:v>1.9635573089630001</c:v>
                </c:pt>
                <c:pt idx="301">
                  <c:v>1.9530686444600001</c:v>
                </c:pt>
                <c:pt idx="302">
                  <c:v>1.9426360068849999</c:v>
                </c:pt>
                <c:pt idx="303">
                  <c:v>1.93225909696</c:v>
                </c:pt>
                <c:pt idx="304">
                  <c:v>1.9219376170069999</c:v>
                </c:pt>
                <c:pt idx="305">
                  <c:v>1.9116712709370001</c:v>
                </c:pt>
                <c:pt idx="306">
                  <c:v>1.901459764245</c:v>
                </c:pt>
                <c:pt idx="307">
                  <c:v>1.8913028039969999</c:v>
                </c:pt>
                <c:pt idx="308">
                  <c:v>1.881200098823</c:v>
                </c:pt>
                <c:pt idx="309">
                  <c:v>1.8661507996640001</c:v>
                </c:pt>
                <c:pt idx="310">
                  <c:v>1.85618244806</c:v>
                </c:pt>
                <c:pt idx="311">
                  <c:v>1.8462673440470001</c:v>
                </c:pt>
                <c:pt idx="312">
                  <c:v>1.8364052031939999</c:v>
                </c:pt>
                <c:pt idx="313">
                  <c:v>1.821714256018</c:v>
                </c:pt>
                <c:pt idx="314">
                  <c:v>1.811983269525</c:v>
                </c:pt>
                <c:pt idx="315">
                  <c:v>1.811976154473</c:v>
                </c:pt>
                <c:pt idx="316">
                  <c:v>1.802297185652</c:v>
                </c:pt>
                <c:pt idx="317">
                  <c:v>1.7926699186349999</c:v>
                </c:pt>
                <c:pt idx="318">
                  <c:v>1.7783288467230001</c:v>
                </c:pt>
                <c:pt idx="319">
                  <c:v>1.764102501087</c:v>
                </c:pt>
                <c:pt idx="320">
                  <c:v>1.754679257264</c:v>
                </c:pt>
                <c:pt idx="321">
                  <c:v>1.745306349249</c:v>
                </c:pt>
                <c:pt idx="322">
                  <c:v>1.735983508164</c:v>
                </c:pt>
                <c:pt idx="323">
                  <c:v>1.7267104665690001</c:v>
                </c:pt>
                <c:pt idx="324">
                  <c:v>1.7174869584520001</c:v>
                </c:pt>
                <c:pt idx="325">
                  <c:v>1.7083127192209999</c:v>
                </c:pt>
                <c:pt idx="326">
                  <c:v>1.6991874856989999</c:v>
                </c:pt>
                <c:pt idx="327">
                  <c:v>1.690110996114</c:v>
                </c:pt>
                <c:pt idx="328">
                  <c:v>1.681082990091</c:v>
                </c:pt>
                <c:pt idx="329">
                  <c:v>1.6721032086480001</c:v>
                </c:pt>
                <c:pt idx="330">
                  <c:v>1.663171394186</c:v>
                </c:pt>
                <c:pt idx="331">
                  <c:v>1.6542872904799999</c:v>
                </c:pt>
                <c:pt idx="332">
                  <c:v>1.6454506426769999</c:v>
                </c:pt>
                <c:pt idx="333">
                  <c:v>1.6410468135380001</c:v>
                </c:pt>
                <c:pt idx="334">
                  <c:v>1.6322808919209999</c:v>
                </c:pt>
                <c:pt idx="335">
                  <c:v>1.623561794917</c:v>
                </c:pt>
                <c:pt idx="336">
                  <c:v>1.61057356088</c:v>
                </c:pt>
                <c:pt idx="337">
                  <c:v>1.6019704171569999</c:v>
                </c:pt>
                <c:pt idx="338">
                  <c:v>1.5934132285410001</c:v>
                </c:pt>
                <c:pt idx="339">
                  <c:v>1.584901749558</c:v>
                </c:pt>
                <c:pt idx="340">
                  <c:v>1.576435736039</c:v>
                </c:pt>
                <c:pt idx="341">
                  <c:v>1.5680149451259999</c:v>
                </c:pt>
                <c:pt idx="342">
                  <c:v>1.559639135252</c:v>
                </c:pt>
                <c:pt idx="343">
                  <c:v>1.5513080661459999</c:v>
                </c:pt>
                <c:pt idx="344">
                  <c:v>1.543021498816</c:v>
                </c:pt>
                <c:pt idx="345">
                  <c:v>1.534779195549</c:v>
                </c:pt>
                <c:pt idx="346">
                  <c:v>1.526580919902</c:v>
                </c:pt>
                <c:pt idx="347">
                  <c:v>1.518426436693</c:v>
                </c:pt>
                <c:pt idx="348">
                  <c:v>1.5103155119980001</c:v>
                </c:pt>
                <c:pt idx="349">
                  <c:v>1.502247913143</c:v>
                </c:pt>
                <c:pt idx="350">
                  <c:v>1.4942234086940001</c:v>
                </c:pt>
                <c:pt idx="351">
                  <c:v>1.4862417684560001</c:v>
                </c:pt>
                <c:pt idx="352">
                  <c:v>1.4783027634629999</c:v>
                </c:pt>
                <c:pt idx="353">
                  <c:v>1.470406165972</c:v>
                </c:pt>
                <c:pt idx="354">
                  <c:v>1.4625517494560001</c:v>
                </c:pt>
                <c:pt idx="355">
                  <c:v>1.4547392885979999</c:v>
                </c:pt>
                <c:pt idx="356">
                  <c:v>1.4469685592849999</c:v>
                </c:pt>
                <c:pt idx="357">
                  <c:v>1.4392393386019999</c:v>
                </c:pt>
                <c:pt idx="358">
                  <c:v>1.431551404823</c:v>
                </c:pt>
                <c:pt idx="359">
                  <c:v>1.4239045374079999</c:v>
                </c:pt>
                <c:pt idx="360">
                  <c:v>1.416298516993</c:v>
                </c:pt>
                <c:pt idx="361">
                  <c:v>1.4087331253890001</c:v>
                </c:pt>
                <c:pt idx="362">
                  <c:v>1.4012081455680001</c:v>
                </c:pt>
                <c:pt idx="363">
                  <c:v>1.393723361665</c:v>
                </c:pt>
                <c:pt idx="364">
                  <c:v>1.386278558968</c:v>
                </c:pt>
                <c:pt idx="365">
                  <c:v>1.378873523909</c:v>
                </c:pt>
                <c:pt idx="366">
                  <c:v>1.371508044064</c:v>
                </c:pt>
                <c:pt idx="367">
                  <c:v>1.364181908141</c:v>
                </c:pt>
                <c:pt idx="368">
                  <c:v>1.3568949059790001</c:v>
                </c:pt>
                <c:pt idx="369">
                  <c:v>1.3496468285380001</c:v>
                </c:pt>
                <c:pt idx="370">
                  <c:v>1.342437467896</c:v>
                </c:pt>
                <c:pt idx="371">
                  <c:v>1.3352666172400001</c:v>
                </c:pt>
                <c:pt idx="372">
                  <c:v>1.3281340708630001</c:v>
                </c:pt>
                <c:pt idx="373">
                  <c:v>1.3210396241560001</c:v>
                </c:pt>
                <c:pt idx="374">
                  <c:v>1.3139830736039999</c:v>
                </c:pt>
                <c:pt idx="375">
                  <c:v>1.306964216778</c:v>
                </c:pt>
                <c:pt idx="376">
                  <c:v>1.2999828523300001</c:v>
                </c:pt>
                <c:pt idx="377">
                  <c:v>1.289583197951</c:v>
                </c:pt>
                <c:pt idx="378">
                  <c:v>1.2826932779869999</c:v>
                </c:pt>
                <c:pt idx="379">
                  <c:v>1.2792617158870001</c:v>
                </c:pt>
                <c:pt idx="380">
                  <c:v>1.272428328907</c:v>
                </c:pt>
                <c:pt idx="381">
                  <c:v>1.2656314435880001</c:v>
                </c:pt>
                <c:pt idx="382">
                  <c:v>1.255506594971</c:v>
                </c:pt>
                <c:pt idx="383">
                  <c:v>1.2487987377600001</c:v>
                </c:pt>
                <c:pt idx="384">
                  <c:v>1.2454578530039999</c:v>
                </c:pt>
                <c:pt idx="385">
                  <c:v>1.2388050349199999</c:v>
                </c:pt>
                <c:pt idx="386">
                  <c:v>1.2321877539599999</c:v>
                </c:pt>
                <c:pt idx="387">
                  <c:v>1.2256058202939999</c:v>
                </c:pt>
                <c:pt idx="388">
                  <c:v>1.2190590451100001</c:v>
                </c:pt>
                <c:pt idx="389">
                  <c:v>1.2125472406040001</c:v>
                </c:pt>
                <c:pt idx="390">
                  <c:v>1.206070219973</c:v>
                </c:pt>
                <c:pt idx="391">
                  <c:v>1.1996277974130001</c:v>
                </c:pt>
                <c:pt idx="392">
                  <c:v>1.196417153646</c:v>
                </c:pt>
                <c:pt idx="393">
                  <c:v>1.186846008251</c:v>
                </c:pt>
                <c:pt idx="394">
                  <c:v>1.180506274981</c:v>
                </c:pt>
                <c:pt idx="395">
                  <c:v>1.1742004064410001</c:v>
                </c:pt>
                <c:pt idx="396">
                  <c:v>1.171056538372</c:v>
                </c:pt>
                <c:pt idx="397">
                  <c:v>1.167923635672</c:v>
                </c:pt>
                <c:pt idx="398">
                  <c:v>1.1616849793699999</c:v>
                </c:pt>
                <c:pt idx="399">
                  <c:v>1.155479647877</c:v>
                </c:pt>
                <c:pt idx="400">
                  <c:v>1.146234745716</c:v>
                </c:pt>
                <c:pt idx="401">
                  <c:v>1.1431682482309999</c:v>
                </c:pt>
                <c:pt idx="402">
                  <c:v>1.1370618269049999</c:v>
                </c:pt>
                <c:pt idx="403">
                  <c:v>1.1309880240329999</c:v>
                </c:pt>
                <c:pt idx="404">
                  <c:v>1.1249466653789999</c:v>
                </c:pt>
                <c:pt idx="405">
                  <c:v>1.115947272431</c:v>
                </c:pt>
                <c:pt idx="406">
                  <c:v>1.107019873182</c:v>
                </c:pt>
                <c:pt idx="407">
                  <c:v>1.101106544351</c:v>
                </c:pt>
                <c:pt idx="408">
                  <c:v>1.1011022206729999</c:v>
                </c:pt>
                <c:pt idx="409">
                  <c:v>1.095220501956</c:v>
                </c:pt>
                <c:pt idx="410">
                  <c:v>1.08937234021</c:v>
                </c:pt>
                <c:pt idx="411">
                  <c:v>1.083551151202</c:v>
                </c:pt>
                <c:pt idx="412">
                  <c:v>1.0748829157290001</c:v>
                </c:pt>
                <c:pt idx="413">
                  <c:v>1.0691412517450001</c:v>
                </c:pt>
                <c:pt idx="414">
                  <c:v>1.0605882931570001</c:v>
                </c:pt>
                <c:pt idx="415">
                  <c:v>1.0549229862509999</c:v>
                </c:pt>
                <c:pt idx="416">
                  <c:v>1.0520996256070001</c:v>
                </c:pt>
                <c:pt idx="417">
                  <c:v>1.046479662316</c:v>
                </c:pt>
                <c:pt idx="418">
                  <c:v>1.0381079928100001</c:v>
                </c:pt>
                <c:pt idx="419">
                  <c:v>1.0325627681280001</c:v>
                </c:pt>
                <c:pt idx="420">
                  <c:v>1.0270471641759999</c:v>
                </c:pt>
                <c:pt idx="421">
                  <c:v>1.02156102273</c:v>
                </c:pt>
                <c:pt idx="422">
                  <c:v>1.018826950931</c:v>
                </c:pt>
                <c:pt idx="423">
                  <c:v>1.013384719107</c:v>
                </c:pt>
                <c:pt idx="424">
                  <c:v>1.0079715578599999</c:v>
                </c:pt>
                <c:pt idx="425">
                  <c:v>0.99990794701560004</c:v>
                </c:pt>
                <c:pt idx="426">
                  <c:v>0.99456677416450001</c:v>
                </c:pt>
                <c:pt idx="427">
                  <c:v>0.98925413206720003</c:v>
                </c:pt>
                <c:pt idx="428">
                  <c:v>0.98396986832190003</c:v>
                </c:pt>
                <c:pt idx="429">
                  <c:v>0.97871383134110002</c:v>
                </c:pt>
                <c:pt idx="430">
                  <c:v>0.97348587034680001</c:v>
                </c:pt>
                <c:pt idx="431">
                  <c:v>0.96828583536640001</c:v>
                </c:pt>
                <c:pt idx="432">
                  <c:v>0.96311357722869995</c:v>
                </c:pt>
                <c:pt idx="433">
                  <c:v>0.95797082837629999</c:v>
                </c:pt>
              </c:numCache>
            </c:numRef>
          </c:yVal>
          <c:smooth val="0"/>
        </c:ser>
        <c:ser>
          <c:idx val="6"/>
          <c:order val="7"/>
          <c:tx>
            <c:v>W = 36.0 kg</c:v>
          </c:tx>
          <c:spPr>
            <a:ln w="50800" cap="sq">
              <a:solidFill>
                <a:schemeClr val="tx1"/>
              </a:solidFill>
              <a:prstDash val="lgDashDotDot"/>
            </a:ln>
          </c:spPr>
          <c:marker>
            <c:symbol val="none"/>
          </c:marker>
          <c:xVal>
            <c:numRef>
              <c:f>'aid3'!$P$38:$P$467</c:f>
              <c:numCache>
                <c:formatCode>0.00</c:formatCode>
                <c:ptCount val="430"/>
                <c:pt idx="0">
                  <c:v>10.679082307990001</c:v>
                </c:pt>
                <c:pt idx="1">
                  <c:v>10.732169525630001</c:v>
                </c:pt>
                <c:pt idx="2">
                  <c:v>10.785520647289999</c:v>
                </c:pt>
                <c:pt idx="3">
                  <c:v>10.83913698486</c:v>
                </c:pt>
                <c:pt idx="4">
                  <c:v>10.893019856780001</c:v>
                </c:pt>
                <c:pt idx="5">
                  <c:v>10.893019856780001</c:v>
                </c:pt>
                <c:pt idx="6">
                  <c:v>10.947170588020001</c:v>
                </c:pt>
                <c:pt idx="7">
                  <c:v>11.00159051014</c:v>
                </c:pt>
                <c:pt idx="8">
                  <c:v>11.02890183571</c:v>
                </c:pt>
                <c:pt idx="9">
                  <c:v>11.056280961340001</c:v>
                </c:pt>
                <c:pt idx="10">
                  <c:v>11.111243286460001</c:v>
                </c:pt>
                <c:pt idx="11">
                  <c:v>11.166478837010001</c:v>
                </c:pt>
                <c:pt idx="12">
                  <c:v>11.221988971229999</c:v>
                </c:pt>
                <c:pt idx="13">
                  <c:v>11.27777505413</c:v>
                </c:pt>
                <c:pt idx="14">
                  <c:v>11.27777505413</c:v>
                </c:pt>
                <c:pt idx="15">
                  <c:v>11.333838457480001</c:v>
                </c:pt>
                <c:pt idx="16">
                  <c:v>11.390180559879999</c:v>
                </c:pt>
                <c:pt idx="17">
                  <c:v>11.44680274678</c:v>
                </c:pt>
                <c:pt idx="18">
                  <c:v>11.50370641052</c:v>
                </c:pt>
                <c:pt idx="19">
                  <c:v>11.53226423321</c:v>
                </c:pt>
                <c:pt idx="20">
                  <c:v>11.56089295037</c:v>
                </c:pt>
                <c:pt idx="21">
                  <c:v>11.61836377253</c:v>
                </c:pt>
                <c:pt idx="22">
                  <c:v>11.676120290229999</c:v>
                </c:pt>
                <c:pt idx="23">
                  <c:v>11.676120290229999</c:v>
                </c:pt>
                <c:pt idx="24">
                  <c:v>11.734163923680001</c:v>
                </c:pt>
                <c:pt idx="25">
                  <c:v>11.792496100179999</c:v>
                </c:pt>
                <c:pt idx="26">
                  <c:v>11.851118254119999</c:v>
                </c:pt>
                <c:pt idx="27">
                  <c:v>11.851118254119999</c:v>
                </c:pt>
                <c:pt idx="28">
                  <c:v>11.910031827019999</c:v>
                </c:pt>
                <c:pt idx="29">
                  <c:v>11.969238267570001</c:v>
                </c:pt>
                <c:pt idx="30">
                  <c:v>11.969238267570001</c:v>
                </c:pt>
                <c:pt idx="31">
                  <c:v>12.028739031640001</c:v>
                </c:pt>
                <c:pt idx="32">
                  <c:v>12.08853558237</c:v>
                </c:pt>
                <c:pt idx="33">
                  <c:v>12.08853558237</c:v>
                </c:pt>
                <c:pt idx="34">
                  <c:v>12.148629390150001</c:v>
                </c:pt>
                <c:pt idx="35">
                  <c:v>12.209021932680001</c:v>
                </c:pt>
                <c:pt idx="36">
                  <c:v>12.269714695019999</c:v>
                </c:pt>
                <c:pt idx="37">
                  <c:v>12.33070916961</c:v>
                </c:pt>
                <c:pt idx="38">
                  <c:v>12.392006856289999</c:v>
                </c:pt>
                <c:pt idx="39">
                  <c:v>12.453609262380001</c:v>
                </c:pt>
                <c:pt idx="40">
                  <c:v>12.453609262380001</c:v>
                </c:pt>
                <c:pt idx="41">
                  <c:v>12.515517902679999</c:v>
                </c:pt>
                <c:pt idx="42">
                  <c:v>12.57773429953</c:v>
                </c:pt>
                <c:pt idx="43">
                  <c:v>12.57773429953</c:v>
                </c:pt>
                <c:pt idx="44">
                  <c:v>12.64025998282</c:v>
                </c:pt>
                <c:pt idx="45">
                  <c:v>12.70309649006</c:v>
                </c:pt>
                <c:pt idx="46">
                  <c:v>12.7662453664</c:v>
                </c:pt>
                <c:pt idx="47">
                  <c:v>12.79793742795</c:v>
                </c:pt>
                <c:pt idx="48">
                  <c:v>12.82970816468</c:v>
                </c:pt>
                <c:pt idx="49">
                  <c:v>12.89348644543</c:v>
                </c:pt>
                <c:pt idx="50">
                  <c:v>12.957581776970001</c:v>
                </c:pt>
                <c:pt idx="51">
                  <c:v>13.02199573541</c:v>
                </c:pt>
                <c:pt idx="52">
                  <c:v>13.02199573541</c:v>
                </c:pt>
                <c:pt idx="53">
                  <c:v>13.08672990468</c:v>
                </c:pt>
                <c:pt idx="54">
                  <c:v>13.151785876590001</c:v>
                </c:pt>
                <c:pt idx="55">
                  <c:v>13.217165250880001</c:v>
                </c:pt>
                <c:pt idx="56">
                  <c:v>13.28286963521</c:v>
                </c:pt>
                <c:pt idx="57">
                  <c:v>13.34890064527</c:v>
                </c:pt>
                <c:pt idx="58">
                  <c:v>13.415259904739999</c:v>
                </c:pt>
                <c:pt idx="59">
                  <c:v>13.48194904542</c:v>
                </c:pt>
                <c:pt idx="60">
                  <c:v>13.48194904542</c:v>
                </c:pt>
                <c:pt idx="61">
                  <c:v>13.54896970717</c:v>
                </c:pt>
                <c:pt idx="62">
                  <c:v>13.616323538050001</c:v>
                </c:pt>
                <c:pt idx="63">
                  <c:v>13.684012194279999</c:v>
                </c:pt>
                <c:pt idx="64">
                  <c:v>13.684012194279999</c:v>
                </c:pt>
                <c:pt idx="65">
                  <c:v>13.752037340319999</c:v>
                </c:pt>
                <c:pt idx="66">
                  <c:v>13.820400648910001</c:v>
                </c:pt>
                <c:pt idx="67">
                  <c:v>13.88910380111</c:v>
                </c:pt>
                <c:pt idx="68">
                  <c:v>13.95814848633</c:v>
                </c:pt>
                <c:pt idx="69">
                  <c:v>13.95814848633</c:v>
                </c:pt>
                <c:pt idx="70">
                  <c:v>14.02753640237</c:v>
                </c:pt>
                <c:pt idx="71">
                  <c:v>14.09726925549</c:v>
                </c:pt>
                <c:pt idx="72">
                  <c:v>14.16734876041</c:v>
                </c:pt>
                <c:pt idx="73">
                  <c:v>14.237776640390001</c:v>
                </c:pt>
                <c:pt idx="74">
                  <c:v>14.237776640390001</c:v>
                </c:pt>
                <c:pt idx="75">
                  <c:v>14.308554627239999</c:v>
                </c:pt>
                <c:pt idx="76">
                  <c:v>14.379684461409999</c:v>
                </c:pt>
                <c:pt idx="77">
                  <c:v>14.451167891980001</c:v>
                </c:pt>
                <c:pt idx="78">
                  <c:v>14.523006676710001</c:v>
                </c:pt>
                <c:pt idx="79">
                  <c:v>14.523006676710001</c:v>
                </c:pt>
                <c:pt idx="80">
                  <c:v>14.59520258213</c:v>
                </c:pt>
                <c:pt idx="81">
                  <c:v>14.66775738354</c:v>
                </c:pt>
                <c:pt idx="82">
                  <c:v>14.740672865040001</c:v>
                </c:pt>
                <c:pt idx="83">
                  <c:v>14.81395081965</c:v>
                </c:pt>
                <c:pt idx="84">
                  <c:v>14.85072628711</c:v>
                </c:pt>
                <c:pt idx="85">
                  <c:v>14.887593049259999</c:v>
                </c:pt>
                <c:pt idx="86">
                  <c:v>14.961601364730001</c:v>
                </c:pt>
                <c:pt idx="87">
                  <c:v>15.07330423236</c:v>
                </c:pt>
                <c:pt idx="88">
                  <c:v>15.11072354177</c:v>
                </c:pt>
                <c:pt idx="89">
                  <c:v>15.18584107025</c:v>
                </c:pt>
                <c:pt idx="90">
                  <c:v>15.223539751100001</c:v>
                </c:pt>
                <c:pt idx="91">
                  <c:v>15.2992181048</c:v>
                </c:pt>
                <c:pt idx="92">
                  <c:v>15.375272666220001</c:v>
                </c:pt>
                <c:pt idx="93">
                  <c:v>15.451705305540001</c:v>
                </c:pt>
                <c:pt idx="94">
                  <c:v>15.52851790225</c:v>
                </c:pt>
                <c:pt idx="95">
                  <c:v>15.52851790225</c:v>
                </c:pt>
                <c:pt idx="96">
                  <c:v>15.605712345160001</c:v>
                </c:pt>
                <c:pt idx="97">
                  <c:v>15.683290532479999</c:v>
                </c:pt>
                <c:pt idx="98">
                  <c:v>15.761254371870001</c:v>
                </c:pt>
                <c:pt idx="99">
                  <c:v>15.83960578045</c:v>
                </c:pt>
                <c:pt idx="100">
                  <c:v>15.87892742489</c:v>
                </c:pt>
                <c:pt idx="101">
                  <c:v>15.918346684879999</c:v>
                </c:pt>
                <c:pt idx="102">
                  <c:v>15.997479021409999</c:v>
                </c:pt>
                <c:pt idx="103">
                  <c:v>16.07700473589</c:v>
                </c:pt>
                <c:pt idx="104">
                  <c:v>16.15692578386</c:v>
                </c:pt>
                <c:pt idx="105">
                  <c:v>16.23724413059</c:v>
                </c:pt>
                <c:pt idx="106">
                  <c:v>16.3179617511</c:v>
                </c:pt>
                <c:pt idx="107">
                  <c:v>16.358470908899999</c:v>
                </c:pt>
                <c:pt idx="108">
                  <c:v>16.399080630229999</c:v>
                </c:pt>
                <c:pt idx="109">
                  <c:v>16.480602762699998</c:v>
                </c:pt>
                <c:pt idx="110">
                  <c:v>16.562530153139999</c:v>
                </c:pt>
                <c:pt idx="111">
                  <c:v>16.644864816129999</c:v>
                </c:pt>
                <c:pt idx="112">
                  <c:v>16.686185507139999</c:v>
                </c:pt>
                <c:pt idx="113">
                  <c:v>16.769134878269998</c:v>
                </c:pt>
                <c:pt idx="114">
                  <c:v>16.85249660237</c:v>
                </c:pt>
                <c:pt idx="115">
                  <c:v>16.894332736959999</c:v>
                </c:pt>
                <c:pt idx="116">
                  <c:v>16.978316837200001</c:v>
                </c:pt>
                <c:pt idx="117">
                  <c:v>17.062718434179999</c:v>
                </c:pt>
                <c:pt idx="118">
                  <c:v>17.147539603359998</c:v>
                </c:pt>
                <c:pt idx="119">
                  <c:v>17.20432117471</c:v>
                </c:pt>
                <c:pt idx="120">
                  <c:v>17.23278243048</c:v>
                </c:pt>
                <c:pt idx="121">
                  <c:v>17.31844901166</c:v>
                </c:pt>
                <c:pt idx="122">
                  <c:v>17.404541453450001</c:v>
                </c:pt>
                <c:pt idx="123">
                  <c:v>17.49106187285</c:v>
                </c:pt>
                <c:pt idx="124">
                  <c:v>17.578012397409999</c:v>
                </c:pt>
                <c:pt idx="125">
                  <c:v>17.665395165229999</c:v>
                </c:pt>
                <c:pt idx="126">
                  <c:v>17.70924931143</c:v>
                </c:pt>
                <c:pt idx="127">
                  <c:v>17.79728447638</c:v>
                </c:pt>
                <c:pt idx="128">
                  <c:v>17.84146603632</c:v>
                </c:pt>
                <c:pt idx="129">
                  <c:v>17.93015846918</c:v>
                </c:pt>
                <c:pt idx="130">
                  <c:v>18.019291804569999</c:v>
                </c:pt>
                <c:pt idx="131">
                  <c:v>18.10886823429</c:v>
                </c:pt>
                <c:pt idx="132">
                  <c:v>18.153823297430002</c:v>
                </c:pt>
                <c:pt idx="133">
                  <c:v>18.244068502089998</c:v>
                </c:pt>
                <c:pt idx="134">
                  <c:v>18.289359198380001</c:v>
                </c:pt>
                <c:pt idx="135">
                  <c:v>18.380278171040001</c:v>
                </c:pt>
                <c:pt idx="136">
                  <c:v>18.471649114670001</c:v>
                </c:pt>
                <c:pt idx="137">
                  <c:v>18.563474276089998</c:v>
                </c:pt>
                <c:pt idx="138">
                  <c:v>18.655755913290001</c:v>
                </c:pt>
                <c:pt idx="139">
                  <c:v>18.70206861898</c:v>
                </c:pt>
                <c:pt idx="140">
                  <c:v>18.841697703089999</c:v>
                </c:pt>
                <c:pt idx="141">
                  <c:v>18.841697703089999</c:v>
                </c:pt>
                <c:pt idx="142">
                  <c:v>18.935362428009999</c:v>
                </c:pt>
                <c:pt idx="143">
                  <c:v>19.029492773419999</c:v>
                </c:pt>
                <c:pt idx="144">
                  <c:v>19.124091054000001</c:v>
                </c:pt>
                <c:pt idx="145">
                  <c:v>19.219159595920001</c:v>
                </c:pt>
                <c:pt idx="146">
                  <c:v>19.314700736900001</c:v>
                </c:pt>
                <c:pt idx="147">
                  <c:v>19.410716826310001</c:v>
                </c:pt>
                <c:pt idx="148">
                  <c:v>19.507210225190001</c:v>
                </c:pt>
                <c:pt idx="149">
                  <c:v>19.55563665671</c:v>
                </c:pt>
                <c:pt idx="150">
                  <c:v>19.604183306300001</c:v>
                </c:pt>
                <c:pt idx="151">
                  <c:v>19.701638454209998</c:v>
                </c:pt>
                <c:pt idx="152">
                  <c:v>19.799578065350001</c:v>
                </c:pt>
                <c:pt idx="153">
                  <c:v>19.89800454805</c:v>
                </c:pt>
                <c:pt idx="154">
                  <c:v>19.996920322609999</c:v>
                </c:pt>
                <c:pt idx="155">
                  <c:v>20.096327821380001</c:v>
                </c:pt>
                <c:pt idx="156">
                  <c:v>20.196229488779998</c:v>
                </c:pt>
                <c:pt idx="157">
                  <c:v>20.296627781400002</c:v>
                </c:pt>
                <c:pt idx="158">
                  <c:v>20.347013933180001</c:v>
                </c:pt>
                <c:pt idx="159">
                  <c:v>20.39752516802</c:v>
                </c:pt>
                <c:pt idx="160">
                  <c:v>20.49892412973</c:v>
                </c:pt>
                <c:pt idx="161">
                  <c:v>20.600827159910001</c:v>
                </c:pt>
                <c:pt idx="162">
                  <c:v>20.70323676436</c:v>
                </c:pt>
                <c:pt idx="163">
                  <c:v>20.80615546133</c:v>
                </c:pt>
                <c:pt idx="164">
                  <c:v>20.909585781600001</c:v>
                </c:pt>
                <c:pt idx="165">
                  <c:v>21.01353026852</c:v>
                </c:pt>
                <c:pt idx="166">
                  <c:v>21.11799147807</c:v>
                </c:pt>
                <c:pt idx="167">
                  <c:v>21.222971978970001</c:v>
                </c:pt>
                <c:pt idx="168">
                  <c:v>21.275657769879999</c:v>
                </c:pt>
                <c:pt idx="169">
                  <c:v>21.381422052049999</c:v>
                </c:pt>
                <c:pt idx="170">
                  <c:v>21.43450119349</c:v>
                </c:pt>
                <c:pt idx="171">
                  <c:v>21.54105510862</c:v>
                </c:pt>
                <c:pt idx="172">
                  <c:v>21.648138718230001</c:v>
                </c:pt>
                <c:pt idx="173">
                  <c:v>21.755754655490001</c:v>
                </c:pt>
                <c:pt idx="174">
                  <c:v>21.863905566690001</c:v>
                </c:pt>
                <c:pt idx="175">
                  <c:v>21.972594111260001</c:v>
                </c:pt>
                <c:pt idx="176">
                  <c:v>22.08182296184</c:v>
                </c:pt>
                <c:pt idx="177">
                  <c:v>22.191594804379999</c:v>
                </c:pt>
                <c:pt idx="178">
                  <c:v>22.301912338160001</c:v>
                </c:pt>
                <c:pt idx="179">
                  <c:v>22.412778275880001</c:v>
                </c:pt>
                <c:pt idx="180">
                  <c:v>22.524195343759999</c:v>
                </c:pt>
                <c:pt idx="181">
                  <c:v>22.636166281520001</c:v>
                </c:pt>
                <c:pt idx="182">
                  <c:v>22.748693842529999</c:v>
                </c:pt>
                <c:pt idx="183">
                  <c:v>22.861780793849999</c:v>
                </c:pt>
                <c:pt idx="184">
                  <c:v>22.97542991629</c:v>
                </c:pt>
                <c:pt idx="185">
                  <c:v>23.089644004469999</c:v>
                </c:pt>
                <c:pt idx="186">
                  <c:v>23.204425866920001</c:v>
                </c:pt>
                <c:pt idx="187">
                  <c:v>23.319778326129999</c:v>
                </c:pt>
                <c:pt idx="188">
                  <c:v>23.435704218600002</c:v>
                </c:pt>
                <c:pt idx="189">
                  <c:v>23.55220639497</c:v>
                </c:pt>
                <c:pt idx="190">
                  <c:v>23.610674484299999</c:v>
                </c:pt>
                <c:pt idx="191">
                  <c:v>23.728046462430001</c:v>
                </c:pt>
                <c:pt idx="192">
                  <c:v>23.84600191314</c:v>
                </c:pt>
                <c:pt idx="193">
                  <c:v>23.964543736949999</c:v>
                </c:pt>
                <c:pt idx="194">
                  <c:v>24.02403544913</c:v>
                </c:pt>
                <c:pt idx="195">
                  <c:v>24.143462302660001</c:v>
                </c:pt>
                <c:pt idx="196">
                  <c:v>24.263482843839999</c:v>
                </c:pt>
                <c:pt idx="197">
                  <c:v>24.38410002398</c:v>
                </c:pt>
                <c:pt idx="198">
                  <c:v>24.505316809060002</c:v>
                </c:pt>
                <c:pt idx="199">
                  <c:v>24.627136179810002</c:v>
                </c:pt>
                <c:pt idx="200">
                  <c:v>24.749561131749999</c:v>
                </c:pt>
                <c:pt idx="201">
                  <c:v>24.872594675310001</c:v>
                </c:pt>
                <c:pt idx="202">
                  <c:v>24.996239835899999</c:v>
                </c:pt>
                <c:pt idx="203">
                  <c:v>25.120499653940001</c:v>
                </c:pt>
                <c:pt idx="204">
                  <c:v>25.245377184980001</c:v>
                </c:pt>
                <c:pt idx="205">
                  <c:v>25.245377184980001</c:v>
                </c:pt>
                <c:pt idx="206">
                  <c:v>25.370875499770001</c:v>
                </c:pt>
                <c:pt idx="207">
                  <c:v>25.496997684299998</c:v>
                </c:pt>
                <c:pt idx="208">
                  <c:v>25.623746839910002</c:v>
                </c:pt>
                <c:pt idx="209">
                  <c:v>25.751126083380001</c:v>
                </c:pt>
                <c:pt idx="210">
                  <c:v>25.87913854696</c:v>
                </c:pt>
                <c:pt idx="211">
                  <c:v>26.007787378460002</c:v>
                </c:pt>
                <c:pt idx="212">
                  <c:v>26.137075741370001</c:v>
                </c:pt>
                <c:pt idx="213">
                  <c:v>26.267006814889999</c:v>
                </c:pt>
                <c:pt idx="214">
                  <c:v>26.39758379401</c:v>
                </c:pt>
                <c:pt idx="215">
                  <c:v>26.528809889640002</c:v>
                </c:pt>
                <c:pt idx="216">
                  <c:v>26.66068832861</c:v>
                </c:pt>
                <c:pt idx="217">
                  <c:v>26.793222353819999</c:v>
                </c:pt>
                <c:pt idx="218">
                  <c:v>26.926415224279999</c:v>
                </c:pt>
                <c:pt idx="219">
                  <c:v>27.060270215199999</c:v>
                </c:pt>
                <c:pt idx="220">
                  <c:v>27.194790618070002</c:v>
                </c:pt>
                <c:pt idx="221">
                  <c:v>27.194790618070002</c:v>
                </c:pt>
                <c:pt idx="222">
                  <c:v>27.329979740759999</c:v>
                </c:pt>
                <c:pt idx="223">
                  <c:v>27.46584090755</c:v>
                </c:pt>
                <c:pt idx="224">
                  <c:v>27.60237745929</c:v>
                </c:pt>
                <c:pt idx="225">
                  <c:v>27.739592753389999</c:v>
                </c:pt>
                <c:pt idx="226">
                  <c:v>27.87749016399</c:v>
                </c:pt>
                <c:pt idx="227">
                  <c:v>28.01607308198</c:v>
                </c:pt>
                <c:pt idx="228">
                  <c:v>28.15534491511</c:v>
                </c:pt>
                <c:pt idx="229">
                  <c:v>28.29530908808</c:v>
                </c:pt>
                <c:pt idx="230">
                  <c:v>28.435969042610001</c:v>
                </c:pt>
                <c:pt idx="231">
                  <c:v>28.577328237530001</c:v>
                </c:pt>
                <c:pt idx="232">
                  <c:v>28.719390148839999</c:v>
                </c:pt>
                <c:pt idx="233">
                  <c:v>28.862158269870001</c:v>
                </c:pt>
                <c:pt idx="234">
                  <c:v>29.005636111280001</c:v>
                </c:pt>
                <c:pt idx="235">
                  <c:v>29.07764227897</c:v>
                </c:pt>
                <c:pt idx="236">
                  <c:v>29.294735085229998</c:v>
                </c:pt>
                <c:pt idx="237">
                  <c:v>29.294735085229998</c:v>
                </c:pt>
                <c:pt idx="238">
                  <c:v>29.44036332672</c:v>
                </c:pt>
                <c:pt idx="239">
                  <c:v>29.586715506649998</c:v>
                </c:pt>
                <c:pt idx="240">
                  <c:v>29.73379522382</c:v>
                </c:pt>
                <c:pt idx="241">
                  <c:v>29.881606094910001</c:v>
                </c:pt>
                <c:pt idx="242">
                  <c:v>30.030151754599999</c:v>
                </c:pt>
                <c:pt idx="243">
                  <c:v>30.17943585562</c:v>
                </c:pt>
                <c:pt idx="244">
                  <c:v>30.329462068870001</c:v>
                </c:pt>
                <c:pt idx="245">
                  <c:v>30.480234083479999</c:v>
                </c:pt>
                <c:pt idx="246">
                  <c:v>30.631755606959999</c:v>
                </c:pt>
                <c:pt idx="247">
                  <c:v>30.7840303652</c:v>
                </c:pt>
                <c:pt idx="248">
                  <c:v>30.93706210265</c:v>
                </c:pt>
                <c:pt idx="249">
                  <c:v>31.090854582350001</c:v>
                </c:pt>
                <c:pt idx="250">
                  <c:v>31.245411586060001</c:v>
                </c:pt>
                <c:pt idx="251">
                  <c:v>31.400736914340001</c:v>
                </c:pt>
                <c:pt idx="252">
                  <c:v>31.556834386639999</c:v>
                </c:pt>
                <c:pt idx="253">
                  <c:v>31.713707841390001</c:v>
                </c:pt>
                <c:pt idx="254">
                  <c:v>31.87136113611</c:v>
                </c:pt>
                <c:pt idx="255">
                  <c:v>32.029798147500003</c:v>
                </c:pt>
                <c:pt idx="256">
                  <c:v>32.189022771509997</c:v>
                </c:pt>
                <c:pt idx="257">
                  <c:v>32.349038923489999</c:v>
                </c:pt>
                <c:pt idx="258">
                  <c:v>32.509850538229998</c:v>
                </c:pt>
                <c:pt idx="259">
                  <c:v>32.671461570090003</c:v>
                </c:pt>
                <c:pt idx="260">
                  <c:v>32.833875993079999</c:v>
                </c:pt>
                <c:pt idx="261">
                  <c:v>32.997097800970003</c:v>
                </c:pt>
                <c:pt idx="262">
                  <c:v>33.16113100738</c:v>
                </c:pt>
                <c:pt idx="263">
                  <c:v>33.371916194130002</c:v>
                </c:pt>
                <c:pt idx="264">
                  <c:v>33.491647770150003</c:v>
                </c:pt>
                <c:pt idx="265">
                  <c:v>33.574790411690003</c:v>
                </c:pt>
                <c:pt idx="266">
                  <c:v>33.741695409190001</c:v>
                </c:pt>
                <c:pt idx="267">
                  <c:v>33.825458791190002</c:v>
                </c:pt>
                <c:pt idx="268">
                  <c:v>33.99360989641</c:v>
                </c:pt>
                <c:pt idx="269">
                  <c:v>34.162596904369998</c:v>
                </c:pt>
                <c:pt idx="270">
                  <c:v>34.332423970480001</c:v>
                </c:pt>
                <c:pt idx="271">
                  <c:v>34.503095270789998</c:v>
                </c:pt>
                <c:pt idx="272">
                  <c:v>34.67461500209</c:v>
                </c:pt>
                <c:pt idx="273">
                  <c:v>34.84698738206</c:v>
                </c:pt>
                <c:pt idx="274">
                  <c:v>35.020216649330003</c:v>
                </c:pt>
                <c:pt idx="275">
                  <c:v>35.194307063609997</c:v>
                </c:pt>
                <c:pt idx="276">
                  <c:v>35.369262905790002</c:v>
                </c:pt>
                <c:pt idx="277">
                  <c:v>35.545088478030003</c:v>
                </c:pt>
                <c:pt idx="278">
                  <c:v>35.721788103869997</c:v>
                </c:pt>
                <c:pt idx="279">
                  <c:v>35.899366128369998</c:v>
                </c:pt>
                <c:pt idx="280">
                  <c:v>36.07782691816</c:v>
                </c:pt>
                <c:pt idx="281">
                  <c:v>36.257174861590002</c:v>
                </c:pt>
                <c:pt idx="282">
                  <c:v>36.437414368840003</c:v>
                </c:pt>
                <c:pt idx="283">
                  <c:v>36.618549871980001</c:v>
                </c:pt>
                <c:pt idx="284">
                  <c:v>36.800585825139997</c:v>
                </c:pt>
                <c:pt idx="285">
                  <c:v>36.983526704589998</c:v>
                </c:pt>
                <c:pt idx="286">
                  <c:v>37.167377008830002</c:v>
                </c:pt>
                <c:pt idx="287">
                  <c:v>37.35214125876</c:v>
                </c:pt>
                <c:pt idx="288">
                  <c:v>37.537823997709999</c:v>
                </c:pt>
                <c:pt idx="289">
                  <c:v>37.724429791630001</c:v>
                </c:pt>
                <c:pt idx="290">
                  <c:v>37.911963229149997</c:v>
                </c:pt>
                <c:pt idx="291">
                  <c:v>38.10042892173</c:v>
                </c:pt>
                <c:pt idx="292">
                  <c:v>38.289831503720002</c:v>
                </c:pt>
                <c:pt idx="293">
                  <c:v>38.480175632550001</c:v>
                </c:pt>
                <c:pt idx="294">
                  <c:v>38.671465988759998</c:v>
                </c:pt>
                <c:pt idx="295">
                  <c:v>38.863707276200003</c:v>
                </c:pt>
                <c:pt idx="296">
                  <c:v>39.056904222070003</c:v>
                </c:pt>
                <c:pt idx="297">
                  <c:v>39.251061577080002</c:v>
                </c:pt>
                <c:pt idx="298">
                  <c:v>39.446184115569999</c:v>
                </c:pt>
                <c:pt idx="299">
                  <c:v>39.642276635599998</c:v>
                </c:pt>
                <c:pt idx="300">
                  <c:v>39.839343959079997</c:v>
                </c:pt>
                <c:pt idx="301">
                  <c:v>40.037390931890002</c:v>
                </c:pt>
                <c:pt idx="302">
                  <c:v>40.236422424010001</c:v>
                </c:pt>
                <c:pt idx="303">
                  <c:v>40.436443329630002</c:v>
                </c:pt>
                <c:pt idx="304">
                  <c:v>40.637458567259998</c:v>
                </c:pt>
                <c:pt idx="305">
                  <c:v>40.839473079850002</c:v>
                </c:pt>
                <c:pt idx="306">
                  <c:v>41.042491834960003</c:v>
                </c:pt>
                <c:pt idx="307">
                  <c:v>41.246519824799996</c:v>
                </c:pt>
                <c:pt idx="308">
                  <c:v>41.45156206643</c:v>
                </c:pt>
                <c:pt idx="309">
                  <c:v>41.657623601829997</c:v>
                </c:pt>
                <c:pt idx="310">
                  <c:v>41.864709498060002</c:v>
                </c:pt>
                <c:pt idx="311">
                  <c:v>42.072824847360003</c:v>
                </c:pt>
                <c:pt idx="312">
                  <c:v>42.177270165149999</c:v>
                </c:pt>
                <c:pt idx="313">
                  <c:v>42.492164400820002</c:v>
                </c:pt>
                <c:pt idx="314">
                  <c:v>42.597650724369998</c:v>
                </c:pt>
                <c:pt idx="315">
                  <c:v>42.809409627420003</c:v>
                </c:pt>
                <c:pt idx="316">
                  <c:v>42.915683508699999</c:v>
                </c:pt>
                <c:pt idx="317">
                  <c:v>43.129023397380003</c:v>
                </c:pt>
                <c:pt idx="318">
                  <c:v>43.451023394170001</c:v>
                </c:pt>
                <c:pt idx="319">
                  <c:v>43.775427433289998</c:v>
                </c:pt>
                <c:pt idx="320">
                  <c:v>43.884099442989999</c:v>
                </c:pt>
                <c:pt idx="321">
                  <c:v>44.102253463250001</c:v>
                </c:pt>
                <c:pt idx="322">
                  <c:v>44.211736814909997</c:v>
                </c:pt>
                <c:pt idx="323">
                  <c:v>44.54182031765</c:v>
                </c:pt>
                <c:pt idx="324">
                  <c:v>44.874368213929998</c:v>
                </c:pt>
                <c:pt idx="325">
                  <c:v>45.097444999300002</c:v>
                </c:pt>
                <c:pt idx="326">
                  <c:v>45.321630730690003</c:v>
                </c:pt>
                <c:pt idx="327">
                  <c:v>45.546930920839998</c:v>
                </c:pt>
                <c:pt idx="328">
                  <c:v>45.773351109860002</c:v>
                </c:pt>
                <c:pt idx="329">
                  <c:v>46.000896865439998</c:v>
                </c:pt>
                <c:pt idx="330">
                  <c:v>46.229573782910002</c:v>
                </c:pt>
                <c:pt idx="331">
                  <c:v>46.459387485459999</c:v>
                </c:pt>
                <c:pt idx="332">
                  <c:v>46.69034362419</c:v>
                </c:pt>
                <c:pt idx="333">
                  <c:v>46.922447878310003</c:v>
                </c:pt>
                <c:pt idx="334">
                  <c:v>47.155705955270001</c:v>
                </c:pt>
                <c:pt idx="335">
                  <c:v>47.390123590880002</c:v>
                </c:pt>
                <c:pt idx="336">
                  <c:v>47.62570654948</c:v>
                </c:pt>
                <c:pt idx="337">
                  <c:v>47.862460624039997</c:v>
                </c:pt>
                <c:pt idx="338">
                  <c:v>48.100391636360001</c:v>
                </c:pt>
                <c:pt idx="339">
                  <c:v>48.339505437139998</c:v>
                </c:pt>
                <c:pt idx="340">
                  <c:v>48.579807906200003</c:v>
                </c:pt>
                <c:pt idx="341">
                  <c:v>48.821304952570003</c:v>
                </c:pt>
                <c:pt idx="342">
                  <c:v>49.064002514679999</c:v>
                </c:pt>
                <c:pt idx="343">
                  <c:v>49.307906560440003</c:v>
                </c:pt>
                <c:pt idx="344">
                  <c:v>49.553023087459998</c:v>
                </c:pt>
                <c:pt idx="345">
                  <c:v>49.799358123159998</c:v>
                </c:pt>
                <c:pt idx="346">
                  <c:v>50.046917724899998</c:v>
                </c:pt>
                <c:pt idx="347">
                  <c:v>50.295707980190002</c:v>
                </c:pt>
                <c:pt idx="348">
                  <c:v>50.545735006770002</c:v>
                </c:pt>
                <c:pt idx="349">
                  <c:v>50.6712142294</c:v>
                </c:pt>
                <c:pt idx="350">
                  <c:v>50.923107950270001</c:v>
                </c:pt>
                <c:pt idx="351">
                  <c:v>51.049523997030001</c:v>
                </c:pt>
                <c:pt idx="352">
                  <c:v>51.303298348870001</c:v>
                </c:pt>
                <c:pt idx="353">
                  <c:v>51.686327237599997</c:v>
                </c:pt>
                <c:pt idx="354">
                  <c:v>52.072215808529997</c:v>
                </c:pt>
                <c:pt idx="355">
                  <c:v>52.201484502710002</c:v>
                </c:pt>
                <c:pt idx="356">
                  <c:v>52.591219222349999</c:v>
                </c:pt>
                <c:pt idx="357">
                  <c:v>52.925509689169999</c:v>
                </c:pt>
                <c:pt idx="358">
                  <c:v>53.115395539600001</c:v>
                </c:pt>
                <c:pt idx="359">
                  <c:v>53.37943962896</c:v>
                </c:pt>
                <c:pt idx="360">
                  <c:v>53.644796318559997</c:v>
                </c:pt>
                <c:pt idx="361">
                  <c:v>53.911472133529998</c:v>
                </c:pt>
                <c:pt idx="362">
                  <c:v>54.179473631420002</c:v>
                </c:pt>
                <c:pt idx="363">
                  <c:v>54.448807402390003</c:v>
                </c:pt>
                <c:pt idx="364">
                  <c:v>54.719480069349999</c:v>
                </c:pt>
                <c:pt idx="365">
                  <c:v>54.991498288140001</c:v>
                </c:pt>
                <c:pt idx="366">
                  <c:v>55.264868747690002</c:v>
                </c:pt>
                <c:pt idx="367">
                  <c:v>55.402063167130002</c:v>
                </c:pt>
                <c:pt idx="368">
                  <c:v>55.677474602350003</c:v>
                </c:pt>
                <c:pt idx="369">
                  <c:v>55.815693311220002</c:v>
                </c:pt>
                <c:pt idx="370">
                  <c:v>56.093160959960002</c:v>
                </c:pt>
                <c:pt idx="371">
                  <c:v>56.372007939340001</c:v>
                </c:pt>
                <c:pt idx="372">
                  <c:v>56.652241106220004</c:v>
                </c:pt>
                <c:pt idx="373">
                  <c:v>56.933867351510003</c:v>
                </c:pt>
                <c:pt idx="374">
                  <c:v>57.216893600410003</c:v>
                </c:pt>
                <c:pt idx="375">
                  <c:v>57.50132681254</c:v>
                </c:pt>
                <c:pt idx="376">
                  <c:v>57.787173982109998</c:v>
                </c:pt>
                <c:pt idx="377">
                  <c:v>58.074442138089999</c:v>
                </c:pt>
                <c:pt idx="378">
                  <c:v>58.363138344409997</c:v>
                </c:pt>
                <c:pt idx="379">
                  <c:v>58.653269700110002</c:v>
                </c:pt>
                <c:pt idx="380">
                  <c:v>58.944843339510001</c:v>
                </c:pt>
                <c:pt idx="381">
                  <c:v>59.237866432419999</c:v>
                </c:pt>
                <c:pt idx="382">
                  <c:v>59.532346184269997</c:v>
                </c:pt>
                <c:pt idx="383">
                  <c:v>59.828289836309999</c:v>
                </c:pt>
                <c:pt idx="384">
                  <c:v>60.125704665800001</c:v>
                </c:pt>
                <c:pt idx="385">
                  <c:v>60.424597986179997</c:v>
                </c:pt>
                <c:pt idx="386">
                  <c:v>60.724977147209998</c:v>
                </c:pt>
                <c:pt idx="387">
                  <c:v>61.026849535229999</c:v>
                </c:pt>
                <c:pt idx="388">
                  <c:v>61.330222573279997</c:v>
                </c:pt>
                <c:pt idx="389">
                  <c:v>61.635103721299998</c:v>
                </c:pt>
                <c:pt idx="390">
                  <c:v>61.941500476320002</c:v>
                </c:pt>
                <c:pt idx="391">
                  <c:v>62.249420372629999</c:v>
                </c:pt>
                <c:pt idx="392">
                  <c:v>62.55887098198</c:v>
                </c:pt>
                <c:pt idx="393">
                  <c:v>62.869859913760003</c:v>
                </c:pt>
                <c:pt idx="394">
                  <c:v>63.182394815179997</c:v>
                </c:pt>
                <c:pt idx="395">
                  <c:v>63.496483371490001</c:v>
                </c:pt>
                <c:pt idx="396">
                  <c:v>63.812133306109999</c:v>
                </c:pt>
                <c:pt idx="397">
                  <c:v>64.129352380870003</c:v>
                </c:pt>
                <c:pt idx="398">
                  <c:v>64.448148396199997</c:v>
                </c:pt>
                <c:pt idx="399">
                  <c:v>64.76852919129</c:v>
                </c:pt>
                <c:pt idx="400">
                  <c:v>65.090502644289998</c:v>
                </c:pt>
                <c:pt idx="401">
                  <c:v>65.414076672540006</c:v>
                </c:pt>
                <c:pt idx="402">
                  <c:v>65.739259232720002</c:v>
                </c:pt>
                <c:pt idx="403">
                  <c:v>66.066058321059998</c:v>
                </c:pt>
                <c:pt idx="404">
                  <c:v>66.394481973560005</c:v>
                </c:pt>
                <c:pt idx="405">
                  <c:v>66.890181187180005</c:v>
                </c:pt>
                <c:pt idx="406">
                  <c:v>67.222701670169997</c:v>
                </c:pt>
                <c:pt idx="407">
                  <c:v>67.556875159160001</c:v>
                </c:pt>
                <c:pt idx="408">
                  <c:v>67.892709871500003</c:v>
                </c:pt>
                <c:pt idx="409">
                  <c:v>68.230214065339993</c:v>
                </c:pt>
                <c:pt idx="410">
                  <c:v>68.73961879977</c:v>
                </c:pt>
                <c:pt idx="411">
                  <c:v>69.081333096809999</c:v>
                </c:pt>
                <c:pt idx="412">
                  <c:v>69.424746103610005</c:v>
                </c:pt>
                <c:pt idx="413">
                  <c:v>69.769866264680005</c:v>
                </c:pt>
                <c:pt idx="414">
                  <c:v>70.116702066529996</c:v>
                </c:pt>
                <c:pt idx="415">
                  <c:v>70.465262037860001</c:v>
                </c:pt>
                <c:pt idx="416">
                  <c:v>70.815554749740002</c:v>
                </c:pt>
                <c:pt idx="417">
                  <c:v>71.167588815879995</c:v>
                </c:pt>
                <c:pt idx="418">
                  <c:v>71.521372892800002</c:v>
                </c:pt>
                <c:pt idx="419">
                  <c:v>71.876915680029995</c:v>
                </c:pt>
                <c:pt idx="420">
                  <c:v>72.234225920390003</c:v>
                </c:pt>
                <c:pt idx="421">
                  <c:v>72.593312400119999</c:v>
                </c:pt>
                <c:pt idx="422">
                  <c:v>72.954183949159997</c:v>
                </c:pt>
                <c:pt idx="423">
                  <c:v>73.316849441339997</c:v>
                </c:pt>
                <c:pt idx="424">
                  <c:v>73.681317794609996</c:v>
                </c:pt>
                <c:pt idx="425">
                  <c:v>74.047597971239995</c:v>
                </c:pt>
                <c:pt idx="426">
                  <c:v>74.415698978059993</c:v>
                </c:pt>
                <c:pt idx="427">
                  <c:v>74.785629866670007</c:v>
                </c:pt>
                <c:pt idx="428">
                  <c:v>75.157399733670005</c:v>
                </c:pt>
                <c:pt idx="429">
                  <c:v>75.531017720880001</c:v>
                </c:pt>
              </c:numCache>
            </c:numRef>
          </c:xVal>
          <c:yVal>
            <c:numRef>
              <c:f>'aid3'!$Q$38:$Q$467</c:f>
              <c:numCache>
                <c:formatCode>0.00</c:formatCode>
                <c:ptCount val="430"/>
                <c:pt idx="0">
                  <c:v>9.9746913446250005</c:v>
                </c:pt>
                <c:pt idx="1">
                  <c:v>9.8948954132119997</c:v>
                </c:pt>
                <c:pt idx="2">
                  <c:v>9.8157378364549999</c:v>
                </c:pt>
                <c:pt idx="3">
                  <c:v>9.7633054574530007</c:v>
                </c:pt>
                <c:pt idx="4">
                  <c:v>9.659317360827</c:v>
                </c:pt>
                <c:pt idx="5">
                  <c:v>9.7111531546319991</c:v>
                </c:pt>
                <c:pt idx="6">
                  <c:v>9.6077205275369995</c:v>
                </c:pt>
                <c:pt idx="7">
                  <c:v>9.5563993072229998</c:v>
                </c:pt>
                <c:pt idx="8">
                  <c:v>9.519512864428</c:v>
                </c:pt>
                <c:pt idx="9">
                  <c:v>9.4546149495700007</c:v>
                </c:pt>
                <c:pt idx="10">
                  <c:v>9.3789795459280008</c:v>
                </c:pt>
                <c:pt idx="11">
                  <c:v>9.303949213388</c:v>
                </c:pt>
                <c:pt idx="12">
                  <c:v>9.2542506375400002</c:v>
                </c:pt>
                <c:pt idx="13">
                  <c:v>9.1556844384500007</c:v>
                </c:pt>
                <c:pt idx="14">
                  <c:v>9.2048175348129995</c:v>
                </c:pt>
                <c:pt idx="15">
                  <c:v>9.1067778432959994</c:v>
                </c:pt>
                <c:pt idx="16">
                  <c:v>9.0339250807320006</c:v>
                </c:pt>
                <c:pt idx="17">
                  <c:v>8.9616551285879993</c:v>
                </c:pt>
                <c:pt idx="18">
                  <c:v>8.9137849729230005</c:v>
                </c:pt>
                <c:pt idx="19">
                  <c:v>8.8793789368299993</c:v>
                </c:pt>
                <c:pt idx="20">
                  <c:v>8.8188450432949992</c:v>
                </c:pt>
                <c:pt idx="21">
                  <c:v>8.7717377312030003</c:v>
                </c:pt>
                <c:pt idx="22">
                  <c:v>8.6783107340919994</c:v>
                </c:pt>
                <c:pt idx="23">
                  <c:v>8.7248820505720008</c:v>
                </c:pt>
                <c:pt idx="24">
                  <c:v>8.6319541091400005</c:v>
                </c:pt>
                <c:pt idx="25">
                  <c:v>8.5858451057289997</c:v>
                </c:pt>
                <c:pt idx="26">
                  <c:v>8.4943980344110006</c:v>
                </c:pt>
                <c:pt idx="27">
                  <c:v>8.5399824011480003</c:v>
                </c:pt>
                <c:pt idx="28">
                  <c:v>8.4490238094100008</c:v>
                </c:pt>
                <c:pt idx="29">
                  <c:v>8.3590340095299993</c:v>
                </c:pt>
                <c:pt idx="30">
                  <c:v>8.4038919582999991</c:v>
                </c:pt>
                <c:pt idx="31">
                  <c:v>8.3143828537450002</c:v>
                </c:pt>
                <c:pt idx="32">
                  <c:v>8.2258271026879992</c:v>
                </c:pt>
                <c:pt idx="33">
                  <c:v>8.269970209457</c:v>
                </c:pt>
                <c:pt idx="34">
                  <c:v>8.1818874935169994</c:v>
                </c:pt>
                <c:pt idx="35">
                  <c:v>8.116433705455</c:v>
                </c:pt>
                <c:pt idx="36">
                  <c:v>8.0730784391179995</c:v>
                </c:pt>
                <c:pt idx="37">
                  <c:v>8.0084951060440002</c:v>
                </c:pt>
                <c:pt idx="38">
                  <c:v>7.9657164114989998</c:v>
                </c:pt>
                <c:pt idx="39">
                  <c:v>7.8808742756559997</c:v>
                </c:pt>
                <c:pt idx="40">
                  <c:v>7.9231662263910003</c:v>
                </c:pt>
                <c:pt idx="41">
                  <c:v>7.8387772887790002</c:v>
                </c:pt>
                <c:pt idx="42">
                  <c:v>7.7552871702240003</c:v>
                </c:pt>
                <c:pt idx="43">
                  <c:v>7.796905169885</c:v>
                </c:pt>
                <c:pt idx="44">
                  <c:v>7.713861027538</c:v>
                </c:pt>
                <c:pt idx="45">
                  <c:v>7.6726561694099997</c:v>
                </c:pt>
                <c:pt idx="46">
                  <c:v>7.6316714138139998</c:v>
                </c:pt>
                <c:pt idx="47">
                  <c:v>7.6022141672099997</c:v>
                </c:pt>
                <c:pt idx="48">
                  <c:v>7.550387161482</c:v>
                </c:pt>
                <c:pt idx="49">
                  <c:v>7.5100555259119997</c:v>
                </c:pt>
                <c:pt idx="50">
                  <c:v>7.4699393284109998</c:v>
                </c:pt>
                <c:pt idx="51">
                  <c:v>7.3903776701119996</c:v>
                </c:pt>
                <c:pt idx="52">
                  <c:v>7.4300374181809996</c:v>
                </c:pt>
                <c:pt idx="53">
                  <c:v>7.3509007515729996</c:v>
                </c:pt>
                <c:pt idx="54">
                  <c:v>7.3029438135479996</c:v>
                </c:pt>
                <c:pt idx="55">
                  <c:v>7.2531428001969998</c:v>
                </c:pt>
                <c:pt idx="56">
                  <c:v>7.1951188207649999</c:v>
                </c:pt>
                <c:pt idx="57">
                  <c:v>7.1566849095030003</c:v>
                </c:pt>
                <c:pt idx="58">
                  <c:v>7.1184562993030003</c:v>
                </c:pt>
                <c:pt idx="59">
                  <c:v>7.0426382554340003</c:v>
                </c:pt>
                <c:pt idx="60">
                  <c:v>7.0804318935159998</c:v>
                </c:pt>
                <c:pt idx="61">
                  <c:v>7.0050188442049999</c:v>
                </c:pt>
                <c:pt idx="62">
                  <c:v>6.9676003832519999</c:v>
                </c:pt>
                <c:pt idx="63">
                  <c:v>6.8933890923060002</c:v>
                </c:pt>
                <c:pt idx="64">
                  <c:v>6.9303817991659997</c:v>
                </c:pt>
                <c:pt idx="65">
                  <c:v>6.8565669200429999</c:v>
                </c:pt>
                <c:pt idx="66">
                  <c:v>6.8199414394730002</c:v>
                </c:pt>
                <c:pt idx="67">
                  <c:v>6.7835115999350002</c:v>
                </c:pt>
                <c:pt idx="68">
                  <c:v>6.7112610222190003</c:v>
                </c:pt>
                <c:pt idx="69">
                  <c:v>6.7472763563809997</c:v>
                </c:pt>
                <c:pt idx="70">
                  <c:v>6.6754117170159999</c:v>
                </c:pt>
                <c:pt idx="71">
                  <c:v>6.6397539067749998</c:v>
                </c:pt>
                <c:pt idx="72">
                  <c:v>6.6042865685959997</c:v>
                </c:pt>
                <c:pt idx="73">
                  <c:v>6.5339449007220001</c:v>
                </c:pt>
                <c:pt idx="74">
                  <c:v>6.5690086850410001</c:v>
                </c:pt>
                <c:pt idx="75">
                  <c:v>6.499042758761</c:v>
                </c:pt>
                <c:pt idx="76">
                  <c:v>6.4643270523360004</c:v>
                </c:pt>
                <c:pt idx="77">
                  <c:v>6.4297967855689997</c:v>
                </c:pt>
                <c:pt idx="78">
                  <c:v>6.3613135928290001</c:v>
                </c:pt>
                <c:pt idx="79">
                  <c:v>6.395450967905</c:v>
                </c:pt>
                <c:pt idx="80">
                  <c:v>6.3273335894090001</c:v>
                </c:pt>
                <c:pt idx="81">
                  <c:v>6.2935350957700003</c:v>
                </c:pt>
                <c:pt idx="82">
                  <c:v>6.2599171423459996</c:v>
                </c:pt>
                <c:pt idx="83">
                  <c:v>6.2264787647529998</c:v>
                </c:pt>
                <c:pt idx="84">
                  <c:v>6.2024453767179999</c:v>
                </c:pt>
                <c:pt idx="85">
                  <c:v>6.1601610941390001</c:v>
                </c:pt>
                <c:pt idx="86">
                  <c:v>6.1272555798940003</c:v>
                </c:pt>
                <c:pt idx="87">
                  <c:v>6.0782265840839997</c:v>
                </c:pt>
                <c:pt idx="88">
                  <c:v>6.0457706063790004</c:v>
                </c:pt>
                <c:pt idx="89">
                  <c:v>6.0134761277489996</c:v>
                </c:pt>
                <c:pt idx="90">
                  <c:v>5.9813658988149996</c:v>
                </c:pt>
                <c:pt idx="91">
                  <c:v>5.9494154485289998</c:v>
                </c:pt>
                <c:pt idx="92">
                  <c:v>5.917635666832</c:v>
                </c:pt>
                <c:pt idx="93">
                  <c:v>5.8860256420689998</c:v>
                </c:pt>
                <c:pt idx="94">
                  <c:v>5.8233341073340004</c:v>
                </c:pt>
                <c:pt idx="95">
                  <c:v>5.8545844674550001</c:v>
                </c:pt>
                <c:pt idx="96">
                  <c:v>5.79222780987</c:v>
                </c:pt>
                <c:pt idx="97">
                  <c:v>5.7612876718120001</c:v>
                </c:pt>
                <c:pt idx="98">
                  <c:v>5.7305128055939996</c:v>
                </c:pt>
                <c:pt idx="99">
                  <c:v>5.6999023283880002</c:v>
                </c:pt>
                <c:pt idx="100">
                  <c:v>5.6694664931440002</c:v>
                </c:pt>
                <c:pt idx="101">
                  <c:v>5.6391931764859997</c:v>
                </c:pt>
                <c:pt idx="102">
                  <c:v>5.6090704981070001</c:v>
                </c:pt>
                <c:pt idx="103">
                  <c:v>5.5791087249729996</c:v>
                </c:pt>
                <c:pt idx="104">
                  <c:v>5.5493069975799996</c:v>
                </c:pt>
                <c:pt idx="105">
                  <c:v>5.5196644610180003</c:v>
                </c:pt>
                <c:pt idx="106">
                  <c:v>5.4901802649429996</c:v>
                </c:pt>
                <c:pt idx="107">
                  <c:v>5.4608642850590003</c:v>
                </c:pt>
                <c:pt idx="108">
                  <c:v>5.431704844055</c:v>
                </c:pt>
                <c:pt idx="109">
                  <c:v>5.4026904987500002</c:v>
                </c:pt>
                <c:pt idx="110">
                  <c:v>5.3738311383450004</c:v>
                </c:pt>
                <c:pt idx="111">
                  <c:v>5.3451259349629998</c:v>
                </c:pt>
                <c:pt idx="112">
                  <c:v>5.3165845033829999</c:v>
                </c:pt>
                <c:pt idx="113">
                  <c:v>5.2881850923230003</c:v>
                </c:pt>
                <c:pt idx="114">
                  <c:v>5.2599373813900003</c:v>
                </c:pt>
                <c:pt idx="115">
                  <c:v>5.231850832128</c:v>
                </c:pt>
                <c:pt idx="116">
                  <c:v>5.203904039917</c:v>
                </c:pt>
                <c:pt idx="117">
                  <c:v>5.1761065300959999</c:v>
                </c:pt>
                <c:pt idx="118">
                  <c:v>5.1484575052480004</c:v>
                </c:pt>
                <c:pt idx="119">
                  <c:v>5.1163969653799999</c:v>
                </c:pt>
                <c:pt idx="120">
                  <c:v>5.0936217430289998</c:v>
                </c:pt>
                <c:pt idx="121">
                  <c:v>5.0664133242459997</c:v>
                </c:pt>
                <c:pt idx="122">
                  <c:v>5.0393502437090003</c:v>
                </c:pt>
                <c:pt idx="123">
                  <c:v>5.0124317250699999</c:v>
                </c:pt>
                <c:pt idx="124">
                  <c:v>4.9856569961280002</c:v>
                </c:pt>
                <c:pt idx="125">
                  <c:v>4.9590252888080002</c:v>
                </c:pt>
                <c:pt idx="126">
                  <c:v>4.9325455233720001</c:v>
                </c:pt>
                <c:pt idx="127">
                  <c:v>4.9061975197240004</c:v>
                </c:pt>
                <c:pt idx="128">
                  <c:v>4.8799998393450004</c:v>
                </c:pt>
                <c:pt idx="129">
                  <c:v>4.8539325171150001</c:v>
                </c:pt>
                <c:pt idx="130">
                  <c:v>4.8280044377770004</c:v>
                </c:pt>
                <c:pt idx="131">
                  <c:v>4.8022148575410002</c:v>
                </c:pt>
                <c:pt idx="132">
                  <c:v>4.7765724146029997</c:v>
                </c:pt>
                <c:pt idx="133">
                  <c:v>4.7510575669830004</c:v>
                </c:pt>
                <c:pt idx="134">
                  <c:v>4.7256882892279997</c:v>
                </c:pt>
                <c:pt idx="135">
                  <c:v>4.7004452475380001</c:v>
                </c:pt>
                <c:pt idx="136">
                  <c:v>4.675337045709</c:v>
                </c:pt>
                <c:pt idx="137">
                  <c:v>4.6503629634720003</c:v>
                </c:pt>
                <c:pt idx="138">
                  <c:v>4.6255222844050001</c:v>
                </c:pt>
                <c:pt idx="139">
                  <c:v>4.6008233288689997</c:v>
                </c:pt>
                <c:pt idx="140">
                  <c:v>4.551811432729</c:v>
                </c:pt>
                <c:pt idx="141">
                  <c:v>4.5762382892079998</c:v>
                </c:pt>
                <c:pt idx="142">
                  <c:v>4.5274971828819996</c:v>
                </c:pt>
                <c:pt idx="143">
                  <c:v>4.5033128116009999</c:v>
                </c:pt>
                <c:pt idx="144">
                  <c:v>4.4792576251209999</c:v>
                </c:pt>
                <c:pt idx="145">
                  <c:v>4.4553309333769997</c:v>
                </c:pt>
                <c:pt idx="146">
                  <c:v>4.4315320499949999</c:v>
                </c:pt>
                <c:pt idx="147">
                  <c:v>4.4078602922650001</c:v>
                </c:pt>
                <c:pt idx="148">
                  <c:v>4.3843149811239996</c:v>
                </c:pt>
                <c:pt idx="149">
                  <c:v>4.3609040030520001</c:v>
                </c:pt>
                <c:pt idx="150">
                  <c:v>4.3376180328540004</c:v>
                </c:pt>
                <c:pt idx="151">
                  <c:v>4.3144479323010003</c:v>
                </c:pt>
                <c:pt idx="152">
                  <c:v>4.2914015986539997</c:v>
                </c:pt>
                <c:pt idx="153">
                  <c:v>4.2684783707909997</c:v>
                </c:pt>
                <c:pt idx="154">
                  <c:v>4.2456775911209998</c:v>
                </c:pt>
                <c:pt idx="155">
                  <c:v>4.2229986055689999</c:v>
                </c:pt>
                <c:pt idx="156">
                  <c:v>4.2004407635499996</c:v>
                </c:pt>
                <c:pt idx="157">
                  <c:v>4.178003417957</c:v>
                </c:pt>
                <c:pt idx="158">
                  <c:v>4.1556940841549999</c:v>
                </c:pt>
                <c:pt idx="159">
                  <c:v>4.1335038757650002</c:v>
                </c:pt>
                <c:pt idx="160">
                  <c:v>4.1114240845739998</c:v>
                </c:pt>
                <c:pt idx="161">
                  <c:v>4.0894622362200002</c:v>
                </c:pt>
                <c:pt idx="162">
                  <c:v>4.067617700694</c:v>
                </c:pt>
                <c:pt idx="163">
                  <c:v>4.045889851349</c:v>
                </c:pt>
                <c:pt idx="164">
                  <c:v>4.0242780648869996</c:v>
                </c:pt>
                <c:pt idx="165">
                  <c:v>4.0027817213389998</c:v>
                </c:pt>
                <c:pt idx="166">
                  <c:v>3.9814002040480001</c:v>
                </c:pt>
                <c:pt idx="167">
                  <c:v>3.96013289965</c:v>
                </c:pt>
                <c:pt idx="168">
                  <c:v>3.938986931608</c:v>
                </c:pt>
                <c:pt idx="169">
                  <c:v>3.9179461846839998</c:v>
                </c:pt>
                <c:pt idx="170">
                  <c:v>3.897025481539</c:v>
                </c:pt>
                <c:pt idx="171">
                  <c:v>3.8762088786060001</c:v>
                </c:pt>
                <c:pt idx="172">
                  <c:v>3.8555034709839999</c:v>
                </c:pt>
                <c:pt idx="173">
                  <c:v>3.8349086647039998</c:v>
                </c:pt>
                <c:pt idx="174">
                  <c:v>3.8144238689719998</c:v>
                </c:pt>
                <c:pt idx="175">
                  <c:v>3.7940484961459999</c:v>
                </c:pt>
                <c:pt idx="176">
                  <c:v>3.773781961728</c:v>
                </c:pt>
                <c:pt idx="177">
                  <c:v>3.7536236843380002</c:v>
                </c:pt>
                <c:pt idx="178">
                  <c:v>3.7335730857049998</c:v>
                </c:pt>
                <c:pt idx="179">
                  <c:v>3.713629590644</c:v>
                </c:pt>
                <c:pt idx="180">
                  <c:v>3.683921149363</c:v>
                </c:pt>
                <c:pt idx="181">
                  <c:v>3.6544503708490002</c:v>
                </c:pt>
                <c:pt idx="182">
                  <c:v>3.6349295227899998</c:v>
                </c:pt>
                <c:pt idx="183">
                  <c:v>3.6155129485540001</c:v>
                </c:pt>
                <c:pt idx="184">
                  <c:v>3.596200091144</c:v>
                </c:pt>
                <c:pt idx="185">
                  <c:v>3.5769903965399998</c:v>
                </c:pt>
                <c:pt idx="186">
                  <c:v>3.5578833136819998</c:v>
                </c:pt>
                <c:pt idx="187">
                  <c:v>3.538878294451</c:v>
                </c:pt>
                <c:pt idx="188">
                  <c:v>3.5199747936580001</c:v>
                </c:pt>
                <c:pt idx="189">
                  <c:v>3.501172269025</c:v>
                </c:pt>
                <c:pt idx="190">
                  <c:v>3.4824770184389999</c:v>
                </c:pt>
                <c:pt idx="191">
                  <c:v>3.463874794344</c:v>
                </c:pt>
                <c:pt idx="192">
                  <c:v>3.4453719370889999</c:v>
                </c:pt>
                <c:pt idx="193">
                  <c:v>3.4269679158919999</c:v>
                </c:pt>
                <c:pt idx="194">
                  <c:v>3.4086688951599999</c:v>
                </c:pt>
                <c:pt idx="195">
                  <c:v>3.3904609293019998</c:v>
                </c:pt>
                <c:pt idx="196">
                  <c:v>3.3723502242890002</c:v>
                </c:pt>
                <c:pt idx="197">
                  <c:v>3.3543362605880001</c:v>
                </c:pt>
                <c:pt idx="198">
                  <c:v>3.336418521438</c:v>
                </c:pt>
                <c:pt idx="199">
                  <c:v>3.3185964928399998</c:v>
                </c:pt>
                <c:pt idx="200">
                  <c:v>3.3008696635420001</c:v>
                </c:pt>
                <c:pt idx="201">
                  <c:v>3.283237525019</c:v>
                </c:pt>
                <c:pt idx="202">
                  <c:v>3.265699571466</c:v>
                </c:pt>
                <c:pt idx="203">
                  <c:v>3.248255299777</c:v>
                </c:pt>
                <c:pt idx="204">
                  <c:v>3.2136584219629998</c:v>
                </c:pt>
                <c:pt idx="205">
                  <c:v>3.230904209537</c:v>
                </c:pt>
                <c:pt idx="206">
                  <c:v>3.1964921366389998</c:v>
                </c:pt>
                <c:pt idx="207">
                  <c:v>3.1794175478529998</c:v>
                </c:pt>
                <c:pt idx="208">
                  <c:v>3.162434165793</c:v>
                </c:pt>
                <c:pt idx="209">
                  <c:v>3.1455415032639999</c:v>
                </c:pt>
                <c:pt idx="210">
                  <c:v>3.1287390756710001</c:v>
                </c:pt>
                <c:pt idx="211">
                  <c:v>3.1120264010100001</c:v>
                </c:pt>
                <c:pt idx="212">
                  <c:v>3.0954029998519998</c:v>
                </c:pt>
                <c:pt idx="213">
                  <c:v>3.0788683953259999</c:v>
                </c:pt>
                <c:pt idx="214">
                  <c:v>3.0624221131109999</c:v>
                </c:pt>
                <c:pt idx="215">
                  <c:v>3.0460636814200002</c:v>
                </c:pt>
                <c:pt idx="216">
                  <c:v>3.0297926309830001</c:v>
                </c:pt>
                <c:pt idx="217">
                  <c:v>3.0136084950400002</c:v>
                </c:pt>
                <c:pt idx="218">
                  <c:v>2.9975108093229998</c:v>
                </c:pt>
                <c:pt idx="219">
                  <c:v>2.9814991120430001</c:v>
                </c:pt>
                <c:pt idx="220">
                  <c:v>2.9497434306189998</c:v>
                </c:pt>
                <c:pt idx="221">
                  <c:v>2.9655729438790002</c:v>
                </c:pt>
                <c:pt idx="222">
                  <c:v>2.9339868906529998</c:v>
                </c:pt>
                <c:pt idx="223">
                  <c:v>2.918314516838</c:v>
                </c:pt>
                <c:pt idx="224">
                  <c:v>2.9027258595880001</c:v>
                </c:pt>
                <c:pt idx="225">
                  <c:v>2.8872204717150001</c:v>
                </c:pt>
                <c:pt idx="226">
                  <c:v>2.8717979084229999</c:v>
                </c:pt>
                <c:pt idx="227">
                  <c:v>2.8564577272920002</c:v>
                </c:pt>
                <c:pt idx="228">
                  <c:v>2.8411994882620002</c:v>
                </c:pt>
                <c:pt idx="229">
                  <c:v>2.826022753627</c:v>
                </c:pt>
                <c:pt idx="230">
                  <c:v>2.810927088018</c:v>
                </c:pt>
                <c:pt idx="231">
                  <c:v>2.795912058391</c:v>
                </c:pt>
                <c:pt idx="232">
                  <c:v>2.7809772340149999</c:v>
                </c:pt>
                <c:pt idx="233">
                  <c:v>2.7661221864619998</c:v>
                </c:pt>
                <c:pt idx="234">
                  <c:v>2.7513464895899999</c:v>
                </c:pt>
                <c:pt idx="235">
                  <c:v>2.7366550925039999</c:v>
                </c:pt>
                <c:pt idx="236">
                  <c:v>2.7075019071759998</c:v>
                </c:pt>
                <c:pt idx="237">
                  <c:v>2.7220314546940001</c:v>
                </c:pt>
                <c:pt idx="238">
                  <c:v>2.6930393401730002</c:v>
                </c:pt>
                <c:pt idx="239">
                  <c:v>2.678654027351</c:v>
                </c:pt>
                <c:pt idx="240">
                  <c:v>2.6643455560459999</c:v>
                </c:pt>
                <c:pt idx="241">
                  <c:v>2.6501135157940001</c:v>
                </c:pt>
                <c:pt idx="242">
                  <c:v>2.6359574983280001</c:v>
                </c:pt>
                <c:pt idx="243">
                  <c:v>2.6218770975579999</c:v>
                </c:pt>
                <c:pt idx="244">
                  <c:v>2.6078719095660001</c:v>
                </c:pt>
                <c:pt idx="245">
                  <c:v>2.5939415325909998</c:v>
                </c:pt>
                <c:pt idx="246">
                  <c:v>2.580085567017</c:v>
                </c:pt>
                <c:pt idx="247">
                  <c:v>2.5663036153630001</c:v>
                </c:pt>
                <c:pt idx="248">
                  <c:v>2.5525952822720002</c:v>
                </c:pt>
                <c:pt idx="249">
                  <c:v>2.5389601744979999</c:v>
                </c:pt>
                <c:pt idx="250">
                  <c:v>2.525397900897</c:v>
                </c:pt>
                <c:pt idx="251">
                  <c:v>2.5119080724109999</c:v>
                </c:pt>
                <c:pt idx="252">
                  <c:v>2.498490302065</c:v>
                </c:pt>
                <c:pt idx="253">
                  <c:v>2.4851442049460002</c:v>
                </c:pt>
                <c:pt idx="254">
                  <c:v>2.4718693982020001</c:v>
                </c:pt>
                <c:pt idx="255">
                  <c:v>2.4586655010229999</c:v>
                </c:pt>
                <c:pt idx="256">
                  <c:v>2.445532134634</c:v>
                </c:pt>
                <c:pt idx="257">
                  <c:v>2.4324689222820002</c:v>
                </c:pt>
                <c:pt idx="258">
                  <c:v>2.4194754892289998</c:v>
                </c:pt>
                <c:pt idx="259">
                  <c:v>2.4065514627370002</c:v>
                </c:pt>
                <c:pt idx="260">
                  <c:v>2.3936964720590002</c:v>
                </c:pt>
                <c:pt idx="261">
                  <c:v>2.3809101484299999</c:v>
                </c:pt>
                <c:pt idx="262">
                  <c:v>2.3681921250519999</c:v>
                </c:pt>
                <c:pt idx="263">
                  <c:v>2.349244405346</c:v>
                </c:pt>
                <c:pt idx="264">
                  <c:v>2.3429595216529999</c:v>
                </c:pt>
                <c:pt idx="265">
                  <c:v>2.330448793245</c:v>
                </c:pt>
                <c:pt idx="266">
                  <c:v>2.3180003175000001</c:v>
                </c:pt>
                <c:pt idx="267">
                  <c:v>2.3056228640460001</c:v>
                </c:pt>
                <c:pt idx="268">
                  <c:v>2.2933070000879998</c:v>
                </c:pt>
                <c:pt idx="269">
                  <c:v>2.2810569233439999</c:v>
                </c:pt>
                <c:pt idx="270">
                  <c:v>2.2688722824009999</c:v>
                </c:pt>
                <c:pt idx="271">
                  <c:v>2.2567527277220001</c:v>
                </c:pt>
                <c:pt idx="272">
                  <c:v>2.2446979116389998</c:v>
                </c:pt>
                <c:pt idx="273">
                  <c:v>2.2327074883410001</c:v>
                </c:pt>
                <c:pt idx="274">
                  <c:v>2.2207811138609999</c:v>
                </c:pt>
                <c:pt idx="275">
                  <c:v>2.2089184460740001</c:v>
                </c:pt>
                <c:pt idx="276">
                  <c:v>2.1971191446780001</c:v>
                </c:pt>
                <c:pt idx="277">
                  <c:v>2.1853828711930001</c:v>
                </c:pt>
                <c:pt idx="278">
                  <c:v>2.173709288944</c:v>
                </c:pt>
                <c:pt idx="279">
                  <c:v>2.1620980630559998</c:v>
                </c:pt>
                <c:pt idx="280">
                  <c:v>2.150548860442</c:v>
                </c:pt>
                <c:pt idx="281">
                  <c:v>2.1390613497939999</c:v>
                </c:pt>
                <c:pt idx="282">
                  <c:v>2.1276352015739999</c:v>
                </c:pt>
                <c:pt idx="283">
                  <c:v>2.1162700880059999</c:v>
                </c:pt>
                <c:pt idx="284">
                  <c:v>2.1049656830619998</c:v>
                </c:pt>
                <c:pt idx="285">
                  <c:v>2.093721662458</c:v>
                </c:pt>
                <c:pt idx="286">
                  <c:v>2.0825377036399999</c:v>
                </c:pt>
                <c:pt idx="287">
                  <c:v>2.0714134857780002</c:v>
                </c:pt>
                <c:pt idx="288">
                  <c:v>2.0603486897569998</c:v>
                </c:pt>
                <c:pt idx="289">
                  <c:v>2.0493429981650002</c:v>
                </c:pt>
                <c:pt idx="290">
                  <c:v>2.0383960952860001</c:v>
                </c:pt>
                <c:pt idx="291">
                  <c:v>2.027507667089</c:v>
                </c:pt>
                <c:pt idx="292">
                  <c:v>2.0166774012239999</c:v>
                </c:pt>
                <c:pt idx="293">
                  <c:v>2.0059049870069998</c:v>
                </c:pt>
                <c:pt idx="294">
                  <c:v>1.995190115412</c:v>
                </c:pt>
                <c:pt idx="295">
                  <c:v>1.9845324790679999</c:v>
                </c:pt>
                <c:pt idx="296">
                  <c:v>1.973931772242</c:v>
                </c:pt>
                <c:pt idx="297">
                  <c:v>1.963387690836</c:v>
                </c:pt>
                <c:pt idx="298">
                  <c:v>1.9528999323759999</c:v>
                </c:pt>
                <c:pt idx="299">
                  <c:v>1.942468196004</c:v>
                </c:pt>
                <c:pt idx="300">
                  <c:v>1.932092182468</c:v>
                </c:pt>
                <c:pt idx="301">
                  <c:v>1.9217715941169999</c:v>
                </c:pt>
                <c:pt idx="302">
                  <c:v>1.9115061348860001</c:v>
                </c:pt>
                <c:pt idx="303">
                  <c:v>1.901295510295</c:v>
                </c:pt>
                <c:pt idx="304">
                  <c:v>1.8911394274360001</c:v>
                </c:pt>
                <c:pt idx="305">
                  <c:v>1.881037594965</c:v>
                </c:pt>
                <c:pt idx="306">
                  <c:v>1.870989723094</c:v>
                </c:pt>
                <c:pt idx="307">
                  <c:v>1.860995523585</c:v>
                </c:pt>
                <c:pt idx="308">
                  <c:v>1.8510547097359999</c:v>
                </c:pt>
                <c:pt idx="309">
                  <c:v>1.841166996381</c:v>
                </c:pt>
                <c:pt idx="310">
                  <c:v>1.8313320998739999</c:v>
                </c:pt>
                <c:pt idx="311">
                  <c:v>1.821549738086</c:v>
                </c:pt>
                <c:pt idx="312">
                  <c:v>1.811823187608</c:v>
                </c:pt>
                <c:pt idx="313">
                  <c:v>1.8021414976700001</c:v>
                </c:pt>
                <c:pt idx="314">
                  <c:v>1.7925185816010001</c:v>
                </c:pt>
                <c:pt idx="315">
                  <c:v>1.7829435486080001</c:v>
                </c:pt>
                <c:pt idx="316">
                  <c:v>1.7734231440520001</c:v>
                </c:pt>
                <c:pt idx="317">
                  <c:v>1.7639501124800001</c:v>
                </c:pt>
                <c:pt idx="318">
                  <c:v>1.754524237941</c:v>
                </c:pt>
                <c:pt idx="319">
                  <c:v>1.745148731669</c:v>
                </c:pt>
                <c:pt idx="320">
                  <c:v>1.7358301405400001</c:v>
                </c:pt>
                <c:pt idx="321">
                  <c:v>1.7265579181840001</c:v>
                </c:pt>
                <c:pt idx="322">
                  <c:v>1.717338596639</c:v>
                </c:pt>
                <c:pt idx="323">
                  <c:v>1.708161796208</c:v>
                </c:pt>
                <c:pt idx="324">
                  <c:v>1.699034033087</c:v>
                </c:pt>
                <c:pt idx="325">
                  <c:v>1.6899583631940001</c:v>
                </c:pt>
                <c:pt idx="326">
                  <c:v>1.680931172485</c:v>
                </c:pt>
                <c:pt idx="327">
                  <c:v>1.671952202001</c:v>
                </c:pt>
                <c:pt idx="328">
                  <c:v>1.6630211941649999</c:v>
                </c:pt>
                <c:pt idx="329">
                  <c:v>1.6541378927779999</c:v>
                </c:pt>
                <c:pt idx="330">
                  <c:v>1.645302043007</c:v>
                </c:pt>
                <c:pt idx="331">
                  <c:v>1.6365133913809999</c:v>
                </c:pt>
                <c:pt idx="332">
                  <c:v>1.627771685785</c:v>
                </c:pt>
                <c:pt idx="333">
                  <c:v>1.6190766754470001</c:v>
                </c:pt>
                <c:pt idx="334">
                  <c:v>1.6104281109380001</c:v>
                </c:pt>
                <c:pt idx="335">
                  <c:v>1.6018257441599999</c:v>
                </c:pt>
                <c:pt idx="336">
                  <c:v>1.5932693283399999</c:v>
                </c:pt>
                <c:pt idx="337">
                  <c:v>1.5847586180219999</c:v>
                </c:pt>
                <c:pt idx="338">
                  <c:v>1.5762933690650001</c:v>
                </c:pt>
                <c:pt idx="339">
                  <c:v>1.5678733386279999</c:v>
                </c:pt>
                <c:pt idx="340">
                  <c:v>1.559498285169</c:v>
                </c:pt>
                <c:pt idx="341">
                  <c:v>1.551167968436</c:v>
                </c:pt>
                <c:pt idx="342">
                  <c:v>1.5428821494610001</c:v>
                </c:pt>
                <c:pt idx="343">
                  <c:v>1.534640590552</c:v>
                </c:pt>
                <c:pt idx="344">
                  <c:v>1.526443055286</c:v>
                </c:pt>
                <c:pt idx="345">
                  <c:v>1.5182893085039999</c:v>
                </c:pt>
                <c:pt idx="346">
                  <c:v>1.510179116302</c:v>
                </c:pt>
                <c:pt idx="347">
                  <c:v>1.5021122460259999</c:v>
                </c:pt>
                <c:pt idx="348">
                  <c:v>1.494088466265</c:v>
                </c:pt>
                <c:pt idx="349">
                  <c:v>1.486110464577</c:v>
                </c:pt>
                <c:pt idx="350">
                  <c:v>1.478172160965</c:v>
                </c:pt>
                <c:pt idx="351">
                  <c:v>1.470279147759</c:v>
                </c:pt>
                <c:pt idx="352">
                  <c:v>1.4624254097310001</c:v>
                </c:pt>
                <c:pt idx="353">
                  <c:v>1.454610767845</c:v>
                </c:pt>
                <c:pt idx="354">
                  <c:v>1.446837884414</c:v>
                </c:pt>
                <c:pt idx="355">
                  <c:v>1.4391121872120001</c:v>
                </c:pt>
                <c:pt idx="356">
                  <c:v>1.4314221222670001</c:v>
                </c:pt>
                <c:pt idx="357">
                  <c:v>1.4199694259810001</c:v>
                </c:pt>
                <c:pt idx="358">
                  <c:v>1.416170611916</c:v>
                </c:pt>
                <c:pt idx="359">
                  <c:v>1.408605903537</c:v>
                </c:pt>
                <c:pt idx="360">
                  <c:v>1.401081603293</c:v>
                </c:pt>
                <c:pt idx="361">
                  <c:v>1.3935974953370001</c:v>
                </c:pt>
                <c:pt idx="362">
                  <c:v>1.386153364975</c:v>
                </c:pt>
                <c:pt idx="363">
                  <c:v>1.378748998661</c:v>
                </c:pt>
                <c:pt idx="364">
                  <c:v>1.371384183987</c:v>
                </c:pt>
                <c:pt idx="365">
                  <c:v>1.364058709684</c:v>
                </c:pt>
                <c:pt idx="366">
                  <c:v>1.356772365606</c:v>
                </c:pt>
                <c:pt idx="367">
                  <c:v>1.3495275923100001</c:v>
                </c:pt>
                <c:pt idx="368">
                  <c:v>1.342318868587</c:v>
                </c:pt>
                <c:pt idx="369">
                  <c:v>1.3351512727979999</c:v>
                </c:pt>
                <c:pt idx="370">
                  <c:v>1.3280193425519999</c:v>
                </c:pt>
                <c:pt idx="371">
                  <c:v>1.320925508685</c:v>
                </c:pt>
                <c:pt idx="372">
                  <c:v>1.313869567699</c:v>
                </c:pt>
                <c:pt idx="373">
                  <c:v>1.3068513171839999</c:v>
                </c:pt>
                <c:pt idx="374">
                  <c:v>1.2998705558079999</c:v>
                </c:pt>
                <c:pt idx="375">
                  <c:v>1.292927083318</c:v>
                </c:pt>
                <c:pt idx="376">
                  <c:v>1.2860207005290001</c:v>
                </c:pt>
                <c:pt idx="377">
                  <c:v>1.2791512093199999</c:v>
                </c:pt>
                <c:pt idx="378">
                  <c:v>1.2723184126289999</c:v>
                </c:pt>
                <c:pt idx="379">
                  <c:v>1.265522114446</c:v>
                </c:pt>
                <c:pt idx="380">
                  <c:v>1.258762119809</c:v>
                </c:pt>
                <c:pt idx="381">
                  <c:v>1.2520382347950001</c:v>
                </c:pt>
                <c:pt idx="382">
                  <c:v>1.2453502665189999</c:v>
                </c:pt>
                <c:pt idx="383">
                  <c:v>1.2386980231269999</c:v>
                </c:pt>
                <c:pt idx="384">
                  <c:v>1.2320813137869999</c:v>
                </c:pt>
                <c:pt idx="385">
                  <c:v>1.2254999486889999</c:v>
                </c:pt>
                <c:pt idx="386">
                  <c:v>1.2189537390359999</c:v>
                </c:pt>
                <c:pt idx="387">
                  <c:v>1.212442497039</c:v>
                </c:pt>
                <c:pt idx="388">
                  <c:v>1.205966035913</c:v>
                </c:pt>
                <c:pt idx="389">
                  <c:v>1.199524169869</c:v>
                </c:pt>
                <c:pt idx="390">
                  <c:v>1.193116714114</c:v>
                </c:pt>
                <c:pt idx="391">
                  <c:v>1.186743484837</c:v>
                </c:pt>
                <c:pt idx="392">
                  <c:v>1.180404299214</c:v>
                </c:pt>
                <c:pt idx="393">
                  <c:v>1.1740989753940001</c:v>
                </c:pt>
                <c:pt idx="394">
                  <c:v>1.1678273324990001</c:v>
                </c:pt>
                <c:pt idx="395">
                  <c:v>1.164701798434</c:v>
                </c:pt>
                <c:pt idx="396">
                  <c:v>1.155384370795</c:v>
                </c:pt>
                <c:pt idx="397">
                  <c:v>1.1492126950399999</c:v>
                </c:pt>
                <c:pt idx="398">
                  <c:v>1.143073986306</c:v>
                </c:pt>
                <c:pt idx="399">
                  <c:v>1.136968068496</c:v>
                </c:pt>
                <c:pt idx="400">
                  <c:v>1.13089476645</c:v>
                </c:pt>
                <c:pt idx="401">
                  <c:v>1.124853905947</c:v>
                </c:pt>
                <c:pt idx="402">
                  <c:v>1.118845313694</c:v>
                </c:pt>
                <c:pt idx="403">
                  <c:v>1.112868817326</c:v>
                </c:pt>
                <c:pt idx="404">
                  <c:v>1.1069242453970001</c:v>
                </c:pt>
                <c:pt idx="405">
                  <c:v>1.1010092657220001</c:v>
                </c:pt>
                <c:pt idx="406">
                  <c:v>1.0951280435399999</c:v>
                </c:pt>
                <c:pt idx="407">
                  <c:v>1.0892782368730001</c:v>
                </c:pt>
                <c:pt idx="408">
                  <c:v>1.083459677911</c:v>
                </c:pt>
                <c:pt idx="409">
                  <c:v>1.077672199739</c:v>
                </c:pt>
                <c:pt idx="410">
                  <c:v>1.071913531806</c:v>
                </c:pt>
                <c:pt idx="411">
                  <c:v>1.0661877292740001</c:v>
                </c:pt>
                <c:pt idx="412">
                  <c:v>1.060492512058</c:v>
                </c:pt>
                <c:pt idx="413">
                  <c:v>1.054827716783</c:v>
                </c:pt>
                <c:pt idx="414">
                  <c:v>1.049193180944</c:v>
                </c:pt>
                <c:pt idx="415">
                  <c:v>1.0435887429049999</c:v>
                </c:pt>
                <c:pt idx="416">
                  <c:v>1.0380142418939999</c:v>
                </c:pt>
                <c:pt idx="417">
                  <c:v>1.0324695179979999</c:v>
                </c:pt>
                <c:pt idx="418">
                  <c:v>1.026954412157</c:v>
                </c:pt>
                <c:pt idx="419">
                  <c:v>1.021468766161</c:v>
                </c:pt>
                <c:pt idx="420">
                  <c:v>1.0160124226459999</c:v>
                </c:pt>
                <c:pt idx="421">
                  <c:v>1.0105852250880001</c:v>
                </c:pt>
                <c:pt idx="422">
                  <c:v>1.0051870177990001</c:v>
                </c:pt>
                <c:pt idx="423">
                  <c:v>0.99981764592300004</c:v>
                </c:pt>
                <c:pt idx="424">
                  <c:v>0.99447695543009995</c:v>
                </c:pt>
                <c:pt idx="425">
                  <c:v>0.98916479311429995</c:v>
                </c:pt>
                <c:pt idx="426">
                  <c:v>0.98388100658779998</c:v>
                </c:pt>
                <c:pt idx="427">
                  <c:v>0.9786254442765</c:v>
                </c:pt>
                <c:pt idx="428">
                  <c:v>0.9733979554162</c:v>
                </c:pt>
                <c:pt idx="429">
                  <c:v>0.96819839004789998</c:v>
                </c:pt>
              </c:numCache>
            </c:numRef>
          </c:yVal>
          <c:smooth val="0"/>
        </c:ser>
        <c:ser>
          <c:idx val="7"/>
          <c:order val="8"/>
          <c:tx>
            <c:v>W = 41.0 kg</c:v>
          </c:tx>
          <c:spPr>
            <a:ln cap="sq">
              <a:prstDash val="solid"/>
            </a:ln>
          </c:spPr>
          <c:marker>
            <c:symbol val="none"/>
          </c:marker>
          <c:xVal>
            <c:numRef>
              <c:f>'aid3'!$R$38:$R$470</c:f>
              <c:numCache>
                <c:formatCode>0.00</c:formatCode>
                <c:ptCount val="433"/>
                <c:pt idx="0">
                  <c:v>11.705106128440001</c:v>
                </c:pt>
                <c:pt idx="1">
                  <c:v>11.734163923680001</c:v>
                </c:pt>
                <c:pt idx="2">
                  <c:v>11.792496100179999</c:v>
                </c:pt>
                <c:pt idx="3">
                  <c:v>11.851118254119999</c:v>
                </c:pt>
                <c:pt idx="4">
                  <c:v>11.851118254119999</c:v>
                </c:pt>
                <c:pt idx="5">
                  <c:v>11.923163453120001</c:v>
                </c:pt>
                <c:pt idx="6">
                  <c:v>11.969238267570001</c:v>
                </c:pt>
                <c:pt idx="7">
                  <c:v>11.969238267570001</c:v>
                </c:pt>
                <c:pt idx="8">
                  <c:v>12.028739031640001</c:v>
                </c:pt>
                <c:pt idx="9">
                  <c:v>12.08853558237</c:v>
                </c:pt>
                <c:pt idx="10">
                  <c:v>12.148629390150001</c:v>
                </c:pt>
                <c:pt idx="11">
                  <c:v>12.148629390150001</c:v>
                </c:pt>
                <c:pt idx="12">
                  <c:v>12.209021932680001</c:v>
                </c:pt>
                <c:pt idx="13">
                  <c:v>12.269714695019999</c:v>
                </c:pt>
                <c:pt idx="14">
                  <c:v>12.269714695019999</c:v>
                </c:pt>
                <c:pt idx="15">
                  <c:v>12.33070916961</c:v>
                </c:pt>
                <c:pt idx="16">
                  <c:v>12.392006856289999</c:v>
                </c:pt>
                <c:pt idx="17">
                  <c:v>12.453609262380001</c:v>
                </c:pt>
                <c:pt idx="18">
                  <c:v>12.453609262380001</c:v>
                </c:pt>
                <c:pt idx="19">
                  <c:v>12.515517902679999</c:v>
                </c:pt>
                <c:pt idx="20">
                  <c:v>12.57773429953</c:v>
                </c:pt>
                <c:pt idx="21">
                  <c:v>12.64025998282</c:v>
                </c:pt>
                <c:pt idx="22">
                  <c:v>12.64025998282</c:v>
                </c:pt>
                <c:pt idx="23">
                  <c:v>12.70309649006</c:v>
                </c:pt>
                <c:pt idx="24">
                  <c:v>12.7662453664</c:v>
                </c:pt>
                <c:pt idx="25">
                  <c:v>12.7662453664</c:v>
                </c:pt>
                <c:pt idx="26">
                  <c:v>12.82970816468</c:v>
                </c:pt>
                <c:pt idx="27">
                  <c:v>12.89348644543</c:v>
                </c:pt>
                <c:pt idx="28">
                  <c:v>12.957581776970001</c:v>
                </c:pt>
                <c:pt idx="29">
                  <c:v>12.98974882902</c:v>
                </c:pt>
                <c:pt idx="30">
                  <c:v>13.02199573541</c:v>
                </c:pt>
                <c:pt idx="31">
                  <c:v>13.08672990468</c:v>
                </c:pt>
                <c:pt idx="32">
                  <c:v>13.151785876590001</c:v>
                </c:pt>
                <c:pt idx="33">
                  <c:v>13.18443503814</c:v>
                </c:pt>
                <c:pt idx="34">
                  <c:v>13.217165250880001</c:v>
                </c:pt>
                <c:pt idx="35">
                  <c:v>13.28286963521</c:v>
                </c:pt>
                <c:pt idx="36">
                  <c:v>13.34890064527</c:v>
                </c:pt>
                <c:pt idx="37">
                  <c:v>13.415259904739999</c:v>
                </c:pt>
                <c:pt idx="38">
                  <c:v>13.48194904542</c:v>
                </c:pt>
                <c:pt idx="39">
                  <c:v>13.54896970717</c:v>
                </c:pt>
                <c:pt idx="40">
                  <c:v>13.58260487315</c:v>
                </c:pt>
                <c:pt idx="41">
                  <c:v>13.65012590916</c:v>
                </c:pt>
                <c:pt idx="42">
                  <c:v>13.684012194279999</c:v>
                </c:pt>
                <c:pt idx="43">
                  <c:v>13.752037340319999</c:v>
                </c:pt>
                <c:pt idx="44">
                  <c:v>13.820400648910001</c:v>
                </c:pt>
                <c:pt idx="45">
                  <c:v>13.85470963917</c:v>
                </c:pt>
                <c:pt idx="46">
                  <c:v>13.88910380111</c:v>
                </c:pt>
                <c:pt idx="47">
                  <c:v>13.95814848633</c:v>
                </c:pt>
                <c:pt idx="48">
                  <c:v>14.02753640237</c:v>
                </c:pt>
                <c:pt idx="49">
                  <c:v>14.09726925549</c:v>
                </c:pt>
                <c:pt idx="50">
                  <c:v>14.13226556897</c:v>
                </c:pt>
                <c:pt idx="51">
                  <c:v>14.16734876041</c:v>
                </c:pt>
                <c:pt idx="52">
                  <c:v>14.237776640390001</c:v>
                </c:pt>
                <c:pt idx="53">
                  <c:v>14.308554627239999</c:v>
                </c:pt>
                <c:pt idx="54">
                  <c:v>14.379684461409999</c:v>
                </c:pt>
                <c:pt idx="55">
                  <c:v>14.451167891980001</c:v>
                </c:pt>
                <c:pt idx="56">
                  <c:v>14.523006676710001</c:v>
                </c:pt>
                <c:pt idx="57">
                  <c:v>14.59520258213</c:v>
                </c:pt>
                <c:pt idx="58">
                  <c:v>14.66775738354</c:v>
                </c:pt>
                <c:pt idx="59">
                  <c:v>14.704169927420001</c:v>
                </c:pt>
                <c:pt idx="60">
                  <c:v>14.740672865040001</c:v>
                </c:pt>
                <c:pt idx="61">
                  <c:v>14.81395081965</c:v>
                </c:pt>
                <c:pt idx="62">
                  <c:v>14.887593049259999</c:v>
                </c:pt>
                <c:pt idx="63">
                  <c:v>14.961601364730001</c:v>
                </c:pt>
                <c:pt idx="64">
                  <c:v>15.03597758593</c:v>
                </c:pt>
                <c:pt idx="65">
                  <c:v>15.11072354177</c:v>
                </c:pt>
                <c:pt idx="66">
                  <c:v>15.18584107025</c:v>
                </c:pt>
                <c:pt idx="67">
                  <c:v>15.26133201851</c:v>
                </c:pt>
                <c:pt idx="68">
                  <c:v>15.33719824287</c:v>
                </c:pt>
                <c:pt idx="69">
                  <c:v>15.41344160889</c:v>
                </c:pt>
                <c:pt idx="70">
                  <c:v>15.41344160889</c:v>
                </c:pt>
                <c:pt idx="71">
                  <c:v>15.49006399139</c:v>
                </c:pt>
                <c:pt idx="72">
                  <c:v>15.56706727451</c:v>
                </c:pt>
                <c:pt idx="73">
                  <c:v>15.644453351759999</c:v>
                </c:pt>
                <c:pt idx="74">
                  <c:v>15.72222412607</c:v>
                </c:pt>
                <c:pt idx="75">
                  <c:v>15.800381509819999</c:v>
                </c:pt>
                <c:pt idx="76">
                  <c:v>15.87892742489</c:v>
                </c:pt>
                <c:pt idx="77">
                  <c:v>15.95786380274</c:v>
                </c:pt>
                <c:pt idx="78">
                  <c:v>16.037192584410001</c:v>
                </c:pt>
                <c:pt idx="79">
                  <c:v>16.116915720590001</c:v>
                </c:pt>
                <c:pt idx="80">
                  <c:v>16.197035171669999</c:v>
                </c:pt>
                <c:pt idx="81">
                  <c:v>16.277552907800001</c:v>
                </c:pt>
                <c:pt idx="82">
                  <c:v>16.277552907800001</c:v>
                </c:pt>
                <c:pt idx="83">
                  <c:v>16.358470908899999</c:v>
                </c:pt>
                <c:pt idx="84">
                  <c:v>16.439791164740001</c:v>
                </c:pt>
                <c:pt idx="85">
                  <c:v>16.521515674989999</c:v>
                </c:pt>
                <c:pt idx="86">
                  <c:v>16.603646449260001</c:v>
                </c:pt>
                <c:pt idx="87">
                  <c:v>16.686185507139999</c:v>
                </c:pt>
                <c:pt idx="88">
                  <c:v>16.686185507139999</c:v>
                </c:pt>
                <c:pt idx="89">
                  <c:v>16.769134878269998</c:v>
                </c:pt>
                <c:pt idx="90">
                  <c:v>16.85249660237</c:v>
                </c:pt>
                <c:pt idx="91">
                  <c:v>16.936272729300001</c:v>
                </c:pt>
                <c:pt idx="92">
                  <c:v>17.020465319119999</c:v>
                </c:pt>
                <c:pt idx="93">
                  <c:v>17.105076442129999</c:v>
                </c:pt>
                <c:pt idx="94">
                  <c:v>17.190108178909998</c:v>
                </c:pt>
                <c:pt idx="95">
                  <c:v>17.23278243048</c:v>
                </c:pt>
                <c:pt idx="96">
                  <c:v>17.31844901166</c:v>
                </c:pt>
                <c:pt idx="97">
                  <c:v>17.404541453450001</c:v>
                </c:pt>
                <c:pt idx="98">
                  <c:v>17.49106187285</c:v>
                </c:pt>
                <c:pt idx="99">
                  <c:v>17.578012397409999</c:v>
                </c:pt>
                <c:pt idx="100">
                  <c:v>17.621649616860001</c:v>
                </c:pt>
                <c:pt idx="101">
                  <c:v>17.70924931143</c:v>
                </c:pt>
                <c:pt idx="102">
                  <c:v>17.753212325060002</c:v>
                </c:pt>
                <c:pt idx="103">
                  <c:v>17.84146603632</c:v>
                </c:pt>
                <c:pt idx="104">
                  <c:v>17.93015846918</c:v>
                </c:pt>
                <c:pt idx="105">
                  <c:v>18.019291804569999</c:v>
                </c:pt>
                <c:pt idx="106">
                  <c:v>18.10886823429</c:v>
                </c:pt>
                <c:pt idx="107">
                  <c:v>18.19888996101</c:v>
                </c:pt>
                <c:pt idx="108">
                  <c:v>18.19888996101</c:v>
                </c:pt>
                <c:pt idx="109">
                  <c:v>18.289359198380001</c:v>
                </c:pt>
                <c:pt idx="110">
                  <c:v>18.380278171040001</c:v>
                </c:pt>
                <c:pt idx="111">
                  <c:v>18.471649114670001</c:v>
                </c:pt>
                <c:pt idx="112">
                  <c:v>18.563474276089998</c:v>
                </c:pt>
                <c:pt idx="113">
                  <c:v>18.655755913290001</c:v>
                </c:pt>
                <c:pt idx="114">
                  <c:v>18.70206861898</c:v>
                </c:pt>
                <c:pt idx="115">
                  <c:v>18.79503922812</c:v>
                </c:pt>
                <c:pt idx="116">
                  <c:v>18.841697703089999</c:v>
                </c:pt>
                <c:pt idx="117">
                  <c:v>18.935362428009999</c:v>
                </c:pt>
                <c:pt idx="118">
                  <c:v>19.029492773419999</c:v>
                </c:pt>
                <c:pt idx="119">
                  <c:v>19.124091054000001</c:v>
                </c:pt>
                <c:pt idx="120">
                  <c:v>19.219159595920001</c:v>
                </c:pt>
                <c:pt idx="121">
                  <c:v>19.266870944960001</c:v>
                </c:pt>
                <c:pt idx="122">
                  <c:v>19.362649265759998</c:v>
                </c:pt>
                <c:pt idx="123">
                  <c:v>19.410716826310001</c:v>
                </c:pt>
                <c:pt idx="124">
                  <c:v>19.507210225190001</c:v>
                </c:pt>
                <c:pt idx="125">
                  <c:v>19.604183306300001</c:v>
                </c:pt>
                <c:pt idx="126">
                  <c:v>19.701638454209998</c:v>
                </c:pt>
                <c:pt idx="127">
                  <c:v>19.75054755164</c:v>
                </c:pt>
                <c:pt idx="128">
                  <c:v>19.89800454805</c:v>
                </c:pt>
                <c:pt idx="129">
                  <c:v>19.947401122110001</c:v>
                </c:pt>
                <c:pt idx="130">
                  <c:v>19.996920322609999</c:v>
                </c:pt>
                <c:pt idx="131">
                  <c:v>20.096327821380001</c:v>
                </c:pt>
                <c:pt idx="132">
                  <c:v>20.196229488779998</c:v>
                </c:pt>
                <c:pt idx="133">
                  <c:v>20.296627781400002</c:v>
                </c:pt>
                <c:pt idx="134">
                  <c:v>20.347013933180001</c:v>
                </c:pt>
                <c:pt idx="135">
                  <c:v>20.448161796440001</c:v>
                </c:pt>
                <c:pt idx="136">
                  <c:v>20.49892412973</c:v>
                </c:pt>
                <c:pt idx="137">
                  <c:v>20.600827159910001</c:v>
                </c:pt>
                <c:pt idx="138">
                  <c:v>20.70323676436</c:v>
                </c:pt>
                <c:pt idx="139">
                  <c:v>20.80615546133</c:v>
                </c:pt>
                <c:pt idx="140">
                  <c:v>20.909585781600001</c:v>
                </c:pt>
                <c:pt idx="141">
                  <c:v>21.01353026852</c:v>
                </c:pt>
                <c:pt idx="142">
                  <c:v>21.11799147807</c:v>
                </c:pt>
                <c:pt idx="143">
                  <c:v>21.11799147807</c:v>
                </c:pt>
                <c:pt idx="144">
                  <c:v>21.222971978970001</c:v>
                </c:pt>
                <c:pt idx="145">
                  <c:v>21.32847435267</c:v>
                </c:pt>
                <c:pt idx="146">
                  <c:v>21.43450119349</c:v>
                </c:pt>
                <c:pt idx="147">
                  <c:v>21.54105510862</c:v>
                </c:pt>
                <c:pt idx="148">
                  <c:v>21.648138718230001</c:v>
                </c:pt>
                <c:pt idx="149">
                  <c:v>21.755754655490001</c:v>
                </c:pt>
                <c:pt idx="150">
                  <c:v>21.863905566690001</c:v>
                </c:pt>
                <c:pt idx="151">
                  <c:v>21.918182468080001</c:v>
                </c:pt>
                <c:pt idx="152">
                  <c:v>21.972594111260001</c:v>
                </c:pt>
                <c:pt idx="153">
                  <c:v>22.08182296184</c:v>
                </c:pt>
                <c:pt idx="154">
                  <c:v>22.191594804379999</c:v>
                </c:pt>
                <c:pt idx="155">
                  <c:v>22.301912338160001</c:v>
                </c:pt>
                <c:pt idx="156">
                  <c:v>22.412778275880001</c:v>
                </c:pt>
                <c:pt idx="157">
                  <c:v>22.524195343759999</c:v>
                </c:pt>
                <c:pt idx="158">
                  <c:v>22.636166281520001</c:v>
                </c:pt>
                <c:pt idx="159">
                  <c:v>22.748693842529999</c:v>
                </c:pt>
                <c:pt idx="160">
                  <c:v>22.861780793849999</c:v>
                </c:pt>
                <c:pt idx="161">
                  <c:v>22.91853490934</c:v>
                </c:pt>
                <c:pt idx="162">
                  <c:v>22.97542991629</c:v>
                </c:pt>
                <c:pt idx="163">
                  <c:v>23.14696378783</c:v>
                </c:pt>
                <c:pt idx="164">
                  <c:v>23.262030594980001</c:v>
                </c:pt>
                <c:pt idx="165">
                  <c:v>23.319778326129999</c:v>
                </c:pt>
                <c:pt idx="166">
                  <c:v>23.435704218600002</c:v>
                </c:pt>
                <c:pt idx="167">
                  <c:v>23.55220639497</c:v>
                </c:pt>
                <c:pt idx="168">
                  <c:v>23.669287720010001</c:v>
                </c:pt>
                <c:pt idx="169">
                  <c:v>23.786951072760001</c:v>
                </c:pt>
                <c:pt idx="170">
                  <c:v>23.90519934656</c:v>
                </c:pt>
                <c:pt idx="171">
                  <c:v>24.02403544913</c:v>
                </c:pt>
                <c:pt idx="172">
                  <c:v>24.143462302660001</c:v>
                </c:pt>
                <c:pt idx="173">
                  <c:v>24.263482843839999</c:v>
                </c:pt>
                <c:pt idx="174">
                  <c:v>24.32371666901</c:v>
                </c:pt>
                <c:pt idx="175">
                  <c:v>24.444633279960001</c:v>
                </c:pt>
                <c:pt idx="176">
                  <c:v>24.56615098436</c:v>
                </c:pt>
                <c:pt idx="177">
                  <c:v>24.749561131749999</c:v>
                </c:pt>
                <c:pt idx="178">
                  <c:v>24.811001640840001</c:v>
                </c:pt>
                <c:pt idx="179">
                  <c:v>24.872594675310001</c:v>
                </c:pt>
                <c:pt idx="180">
                  <c:v>24.996239835899999</c:v>
                </c:pt>
                <c:pt idx="181">
                  <c:v>25.120499653940001</c:v>
                </c:pt>
                <c:pt idx="182">
                  <c:v>25.245377184980001</c:v>
                </c:pt>
                <c:pt idx="183">
                  <c:v>25.370875499770001</c:v>
                </c:pt>
                <c:pt idx="184">
                  <c:v>25.496997684299998</c:v>
                </c:pt>
                <c:pt idx="185">
                  <c:v>25.623746839910002</c:v>
                </c:pt>
                <c:pt idx="186">
                  <c:v>25.751126083380001</c:v>
                </c:pt>
                <c:pt idx="187">
                  <c:v>25.87913854696</c:v>
                </c:pt>
                <c:pt idx="188">
                  <c:v>26.007787378460002</c:v>
                </c:pt>
                <c:pt idx="189">
                  <c:v>26.137075741370001</c:v>
                </c:pt>
                <c:pt idx="190">
                  <c:v>26.267006814889999</c:v>
                </c:pt>
                <c:pt idx="191">
                  <c:v>26.353986169140001</c:v>
                </c:pt>
                <c:pt idx="192">
                  <c:v>26.39758379401</c:v>
                </c:pt>
                <c:pt idx="193">
                  <c:v>26.528809889640002</c:v>
                </c:pt>
                <c:pt idx="194">
                  <c:v>26.66068832861</c:v>
                </c:pt>
                <c:pt idx="195">
                  <c:v>26.793222353819999</c:v>
                </c:pt>
                <c:pt idx="196">
                  <c:v>26.926415224279999</c:v>
                </c:pt>
                <c:pt idx="197">
                  <c:v>27.060270215199999</c:v>
                </c:pt>
                <c:pt idx="198">
                  <c:v>27.194790618070002</c:v>
                </c:pt>
                <c:pt idx="199">
                  <c:v>27.329979740759999</c:v>
                </c:pt>
                <c:pt idx="200">
                  <c:v>27.46584090755</c:v>
                </c:pt>
                <c:pt idx="201">
                  <c:v>27.60237745929</c:v>
                </c:pt>
                <c:pt idx="202">
                  <c:v>27.739592753389999</c:v>
                </c:pt>
                <c:pt idx="203">
                  <c:v>27.87749016399</c:v>
                </c:pt>
                <c:pt idx="204">
                  <c:v>28.01607308198</c:v>
                </c:pt>
                <c:pt idx="205">
                  <c:v>28.085622670509998</c:v>
                </c:pt>
                <c:pt idx="206">
                  <c:v>28.15534491511</c:v>
                </c:pt>
                <c:pt idx="207">
                  <c:v>28.29530908808</c:v>
                </c:pt>
                <c:pt idx="208">
                  <c:v>28.435969042610001</c:v>
                </c:pt>
                <c:pt idx="209">
                  <c:v>28.577328237530001</c:v>
                </c:pt>
                <c:pt idx="210">
                  <c:v>28.719390148839999</c:v>
                </c:pt>
                <c:pt idx="211">
                  <c:v>28.862158269870001</c:v>
                </c:pt>
                <c:pt idx="212">
                  <c:v>29.005636111280001</c:v>
                </c:pt>
                <c:pt idx="213">
                  <c:v>29.149827201179999</c:v>
                </c:pt>
                <c:pt idx="214">
                  <c:v>29.294735085229998</c:v>
                </c:pt>
                <c:pt idx="215">
                  <c:v>29.44036332672</c:v>
                </c:pt>
                <c:pt idx="216">
                  <c:v>29.586715506649998</c:v>
                </c:pt>
                <c:pt idx="217">
                  <c:v>29.73379522382</c:v>
                </c:pt>
                <c:pt idx="218">
                  <c:v>29.881606094910001</c:v>
                </c:pt>
                <c:pt idx="219">
                  <c:v>29.955786848310002</c:v>
                </c:pt>
                <c:pt idx="220">
                  <c:v>30.17943585562</c:v>
                </c:pt>
                <c:pt idx="221">
                  <c:v>30.329462068870001</c:v>
                </c:pt>
                <c:pt idx="222">
                  <c:v>30.480234083479999</c:v>
                </c:pt>
                <c:pt idx="223">
                  <c:v>30.631755606959999</c:v>
                </c:pt>
                <c:pt idx="224">
                  <c:v>30.7840303652</c:v>
                </c:pt>
                <c:pt idx="225">
                  <c:v>30.93706210265</c:v>
                </c:pt>
                <c:pt idx="226">
                  <c:v>31.090854582350001</c:v>
                </c:pt>
                <c:pt idx="227">
                  <c:v>31.245411586060001</c:v>
                </c:pt>
                <c:pt idx="228">
                  <c:v>31.400736914340001</c:v>
                </c:pt>
                <c:pt idx="229">
                  <c:v>31.556834386639999</c:v>
                </c:pt>
                <c:pt idx="230">
                  <c:v>31.713707841390001</c:v>
                </c:pt>
                <c:pt idx="231">
                  <c:v>31.87136113611</c:v>
                </c:pt>
                <c:pt idx="232">
                  <c:v>32.029798147500003</c:v>
                </c:pt>
                <c:pt idx="233">
                  <c:v>32.189022771509997</c:v>
                </c:pt>
                <c:pt idx="234">
                  <c:v>32.349038923489999</c:v>
                </c:pt>
                <c:pt idx="235">
                  <c:v>32.509850538229998</c:v>
                </c:pt>
                <c:pt idx="236">
                  <c:v>32.671461570090003</c:v>
                </c:pt>
                <c:pt idx="237">
                  <c:v>32.915385723530001</c:v>
                </c:pt>
                <c:pt idx="238">
                  <c:v>33.079012727730003</c:v>
                </c:pt>
                <c:pt idx="239">
                  <c:v>33.325979645899999</c:v>
                </c:pt>
                <c:pt idx="240">
                  <c:v>33.491647770150003</c:v>
                </c:pt>
                <c:pt idx="241">
                  <c:v>33.574790411690003</c:v>
                </c:pt>
                <c:pt idx="242">
                  <c:v>33.741695409190001</c:v>
                </c:pt>
                <c:pt idx="243">
                  <c:v>33.825458791190002</c:v>
                </c:pt>
                <c:pt idx="244">
                  <c:v>33.99360989641</c:v>
                </c:pt>
                <c:pt idx="245">
                  <c:v>34.162596904369998</c:v>
                </c:pt>
                <c:pt idx="246">
                  <c:v>34.332423970480001</c:v>
                </c:pt>
                <c:pt idx="247">
                  <c:v>34.503095270789998</c:v>
                </c:pt>
                <c:pt idx="248">
                  <c:v>34.67461500209</c:v>
                </c:pt>
                <c:pt idx="249">
                  <c:v>34.84698738206</c:v>
                </c:pt>
                <c:pt idx="250">
                  <c:v>35.020216649330003</c:v>
                </c:pt>
                <c:pt idx="251">
                  <c:v>35.136180978699997</c:v>
                </c:pt>
                <c:pt idx="252">
                  <c:v>35.194307063609997</c:v>
                </c:pt>
                <c:pt idx="253">
                  <c:v>35.369262905790002</c:v>
                </c:pt>
                <c:pt idx="254">
                  <c:v>35.545088478030003</c:v>
                </c:pt>
                <c:pt idx="255">
                  <c:v>35.721788103869997</c:v>
                </c:pt>
                <c:pt idx="256">
                  <c:v>35.899366128369998</c:v>
                </c:pt>
                <c:pt idx="257">
                  <c:v>36.07782691816</c:v>
                </c:pt>
                <c:pt idx="258">
                  <c:v>36.167389720549998</c:v>
                </c:pt>
                <c:pt idx="259">
                  <c:v>36.34718289325</c:v>
                </c:pt>
                <c:pt idx="260">
                  <c:v>36.437414368840003</c:v>
                </c:pt>
                <c:pt idx="261">
                  <c:v>36.618549871980001</c:v>
                </c:pt>
                <c:pt idx="262">
                  <c:v>36.800585825139997</c:v>
                </c:pt>
                <c:pt idx="263">
                  <c:v>36.983526704589998</c:v>
                </c:pt>
                <c:pt idx="264">
                  <c:v>37.167377008830002</c:v>
                </c:pt>
                <c:pt idx="265">
                  <c:v>37.35214125876</c:v>
                </c:pt>
                <c:pt idx="266">
                  <c:v>37.537823997709999</c:v>
                </c:pt>
                <c:pt idx="267">
                  <c:v>37.724429791630001</c:v>
                </c:pt>
                <c:pt idx="268">
                  <c:v>37.911963229149997</c:v>
                </c:pt>
                <c:pt idx="269">
                  <c:v>38.10042892173</c:v>
                </c:pt>
                <c:pt idx="270">
                  <c:v>38.289831503720002</c:v>
                </c:pt>
                <c:pt idx="271">
                  <c:v>38.480175632550001</c:v>
                </c:pt>
                <c:pt idx="272">
                  <c:v>38.671465988759998</c:v>
                </c:pt>
                <c:pt idx="273">
                  <c:v>38.863707276200003</c:v>
                </c:pt>
                <c:pt idx="274">
                  <c:v>39.056904222070003</c:v>
                </c:pt>
                <c:pt idx="275">
                  <c:v>39.251061577080002</c:v>
                </c:pt>
                <c:pt idx="276">
                  <c:v>39.446184115569999</c:v>
                </c:pt>
                <c:pt idx="277">
                  <c:v>39.642276635599998</c:v>
                </c:pt>
                <c:pt idx="278">
                  <c:v>39.839343959079997</c:v>
                </c:pt>
                <c:pt idx="279">
                  <c:v>40.037390931890002</c:v>
                </c:pt>
                <c:pt idx="280">
                  <c:v>40.236422424010001</c:v>
                </c:pt>
                <c:pt idx="281">
                  <c:v>40.436443329630002</c:v>
                </c:pt>
                <c:pt idx="282">
                  <c:v>40.637458567259998</c:v>
                </c:pt>
                <c:pt idx="283">
                  <c:v>40.839473079850002</c:v>
                </c:pt>
                <c:pt idx="284">
                  <c:v>41.042491834960003</c:v>
                </c:pt>
                <c:pt idx="285">
                  <c:v>41.246519824799996</c:v>
                </c:pt>
                <c:pt idx="286">
                  <c:v>41.45156206643</c:v>
                </c:pt>
                <c:pt idx="287">
                  <c:v>41.657623601829997</c:v>
                </c:pt>
                <c:pt idx="288">
                  <c:v>41.864709498060002</c:v>
                </c:pt>
                <c:pt idx="289">
                  <c:v>42.072824847360003</c:v>
                </c:pt>
                <c:pt idx="290">
                  <c:v>42.281974767279998</c:v>
                </c:pt>
                <c:pt idx="291">
                  <c:v>42.492164400820002</c:v>
                </c:pt>
                <c:pt idx="292">
                  <c:v>42.597650724369998</c:v>
                </c:pt>
                <c:pt idx="293">
                  <c:v>42.809409627420003</c:v>
                </c:pt>
                <c:pt idx="294">
                  <c:v>43.022221213709997</c:v>
                </c:pt>
                <c:pt idx="295">
                  <c:v>43.129023397380003</c:v>
                </c:pt>
                <c:pt idx="296">
                  <c:v>43.343423828589998</c:v>
                </c:pt>
                <c:pt idx="297">
                  <c:v>43.558890074460002</c:v>
                </c:pt>
                <c:pt idx="298">
                  <c:v>43.775427433289998</c:v>
                </c:pt>
                <c:pt idx="299">
                  <c:v>43.993041229729997</c:v>
                </c:pt>
                <c:pt idx="300">
                  <c:v>44.211736814909997</c:v>
                </c:pt>
                <c:pt idx="301">
                  <c:v>44.431519566559999</c:v>
                </c:pt>
                <c:pt idx="302">
                  <c:v>44.652394889120004</c:v>
                </c:pt>
                <c:pt idx="303">
                  <c:v>44.874368213929998</c:v>
                </c:pt>
                <c:pt idx="304">
                  <c:v>45.097444999300002</c:v>
                </c:pt>
                <c:pt idx="305">
                  <c:v>45.20939890284</c:v>
                </c:pt>
                <c:pt idx="306">
                  <c:v>45.434141172810001</c:v>
                </c:pt>
                <c:pt idx="307">
                  <c:v>45.660000668149998</c:v>
                </c:pt>
                <c:pt idx="308">
                  <c:v>45.886982942769997</c:v>
                </c:pt>
                <c:pt idx="309">
                  <c:v>46.115093578139998</c:v>
                </c:pt>
                <c:pt idx="310">
                  <c:v>46.344338183509997</c:v>
                </c:pt>
                <c:pt idx="311">
                  <c:v>46.574722396010003</c:v>
                </c:pt>
                <c:pt idx="312">
                  <c:v>46.922447878310003</c:v>
                </c:pt>
                <c:pt idx="313">
                  <c:v>47.155705955270001</c:v>
                </c:pt>
                <c:pt idx="314">
                  <c:v>47.390123590880002</c:v>
                </c:pt>
                <c:pt idx="315">
                  <c:v>47.62570654948</c:v>
                </c:pt>
                <c:pt idx="316">
                  <c:v>47.862460624039997</c:v>
                </c:pt>
                <c:pt idx="317">
                  <c:v>48.100391636360001</c:v>
                </c:pt>
                <c:pt idx="318">
                  <c:v>48.339505437139998</c:v>
                </c:pt>
                <c:pt idx="319">
                  <c:v>48.579807906200003</c:v>
                </c:pt>
                <c:pt idx="320">
                  <c:v>48.821304952570003</c:v>
                </c:pt>
                <c:pt idx="321">
                  <c:v>49.064002514679999</c:v>
                </c:pt>
                <c:pt idx="322">
                  <c:v>49.307906560440003</c:v>
                </c:pt>
                <c:pt idx="323">
                  <c:v>49.553023087459998</c:v>
                </c:pt>
                <c:pt idx="324">
                  <c:v>49.799358123159998</c:v>
                </c:pt>
                <c:pt idx="325">
                  <c:v>50.171158639200002</c:v>
                </c:pt>
                <c:pt idx="326">
                  <c:v>50.545735006770002</c:v>
                </c:pt>
                <c:pt idx="327">
                  <c:v>50.797004952809999</c:v>
                </c:pt>
                <c:pt idx="328">
                  <c:v>51.049523997030001</c:v>
                </c:pt>
                <c:pt idx="329">
                  <c:v>51.303298348870001</c:v>
                </c:pt>
                <c:pt idx="330">
                  <c:v>51.558334248649999</c:v>
                </c:pt>
                <c:pt idx="331">
                  <c:v>51.814637967700001</c:v>
                </c:pt>
                <c:pt idx="332">
                  <c:v>52.072215808529997</c:v>
                </c:pt>
                <c:pt idx="333">
                  <c:v>52.33107410497</c:v>
                </c:pt>
                <c:pt idx="334">
                  <c:v>52.591219222349999</c:v>
                </c:pt>
                <c:pt idx="335">
                  <c:v>52.852657557640001</c:v>
                </c:pt>
                <c:pt idx="336">
                  <c:v>53.115395539600001</c:v>
                </c:pt>
                <c:pt idx="337">
                  <c:v>53.37943962896</c:v>
                </c:pt>
                <c:pt idx="338">
                  <c:v>53.644796318559997</c:v>
                </c:pt>
                <c:pt idx="339">
                  <c:v>53.911472133529998</c:v>
                </c:pt>
                <c:pt idx="340">
                  <c:v>54.179473631420002</c:v>
                </c:pt>
                <c:pt idx="341">
                  <c:v>54.448807402390003</c:v>
                </c:pt>
                <c:pt idx="342">
                  <c:v>54.719480069349999</c:v>
                </c:pt>
                <c:pt idx="343">
                  <c:v>54.991498288140001</c:v>
                </c:pt>
                <c:pt idx="344">
                  <c:v>55.264868747690002</c:v>
                </c:pt>
                <c:pt idx="345">
                  <c:v>55.539598170189997</c:v>
                </c:pt>
                <c:pt idx="346">
                  <c:v>55.815693311220002</c:v>
                </c:pt>
                <c:pt idx="347">
                  <c:v>56.093160959960002</c:v>
                </c:pt>
                <c:pt idx="348">
                  <c:v>56.372007939340001</c:v>
                </c:pt>
                <c:pt idx="349">
                  <c:v>56.652241106220004</c:v>
                </c:pt>
                <c:pt idx="350">
                  <c:v>56.933867351510003</c:v>
                </c:pt>
                <c:pt idx="351">
                  <c:v>57.216893600410003</c:v>
                </c:pt>
                <c:pt idx="352">
                  <c:v>57.50132681254</c:v>
                </c:pt>
                <c:pt idx="353">
                  <c:v>57.787173982109998</c:v>
                </c:pt>
                <c:pt idx="354">
                  <c:v>58.074442138089999</c:v>
                </c:pt>
                <c:pt idx="355">
                  <c:v>58.363138344409997</c:v>
                </c:pt>
                <c:pt idx="356">
                  <c:v>58.653269700110002</c:v>
                </c:pt>
                <c:pt idx="357">
                  <c:v>58.944843339510001</c:v>
                </c:pt>
                <c:pt idx="358">
                  <c:v>59.237866432419999</c:v>
                </c:pt>
                <c:pt idx="359">
                  <c:v>59.532346184269997</c:v>
                </c:pt>
                <c:pt idx="360">
                  <c:v>59.828289836309999</c:v>
                </c:pt>
                <c:pt idx="361">
                  <c:v>60.125704665800001</c:v>
                </c:pt>
                <c:pt idx="362">
                  <c:v>60.424597986179997</c:v>
                </c:pt>
                <c:pt idx="363">
                  <c:v>60.724977147209998</c:v>
                </c:pt>
                <c:pt idx="364">
                  <c:v>61.026849535229999</c:v>
                </c:pt>
                <c:pt idx="365">
                  <c:v>61.330222573279997</c:v>
                </c:pt>
                <c:pt idx="366">
                  <c:v>61.635103721299998</c:v>
                </c:pt>
                <c:pt idx="367">
                  <c:v>61.941500476320002</c:v>
                </c:pt>
                <c:pt idx="368">
                  <c:v>62.249420372629999</c:v>
                </c:pt>
                <c:pt idx="369">
                  <c:v>62.55887098198</c:v>
                </c:pt>
                <c:pt idx="370">
                  <c:v>62.869859913760003</c:v>
                </c:pt>
                <c:pt idx="371">
                  <c:v>63.182394815179997</c:v>
                </c:pt>
                <c:pt idx="372">
                  <c:v>63.496483371490001</c:v>
                </c:pt>
                <c:pt idx="373">
                  <c:v>63.812133306109999</c:v>
                </c:pt>
                <c:pt idx="374">
                  <c:v>64.129352380870003</c:v>
                </c:pt>
                <c:pt idx="375">
                  <c:v>64.448148396199997</c:v>
                </c:pt>
                <c:pt idx="376">
                  <c:v>64.76852919129</c:v>
                </c:pt>
                <c:pt idx="377">
                  <c:v>65.090502644289998</c:v>
                </c:pt>
                <c:pt idx="378">
                  <c:v>65.414076672540006</c:v>
                </c:pt>
                <c:pt idx="379">
                  <c:v>65.739259232720002</c:v>
                </c:pt>
                <c:pt idx="380">
                  <c:v>66.066058321059998</c:v>
                </c:pt>
                <c:pt idx="381">
                  <c:v>66.394481973560005</c:v>
                </c:pt>
                <c:pt idx="382">
                  <c:v>66.724538266150006</c:v>
                </c:pt>
                <c:pt idx="383">
                  <c:v>67.056235314920002</c:v>
                </c:pt>
                <c:pt idx="384">
                  <c:v>67.389581276290002</c:v>
                </c:pt>
                <c:pt idx="385">
                  <c:v>67.724584347239997</c:v>
                </c:pt>
                <c:pt idx="386">
                  <c:v>68.061252765489996</c:v>
                </c:pt>
                <c:pt idx="387">
                  <c:v>68.399594809730004</c:v>
                </c:pt>
                <c:pt idx="388">
                  <c:v>68.73961879977</c:v>
                </c:pt>
                <c:pt idx="389">
                  <c:v>69.081333096809999</c:v>
                </c:pt>
                <c:pt idx="390">
                  <c:v>69.424746103610005</c:v>
                </c:pt>
                <c:pt idx="391">
                  <c:v>69.769866264680005</c:v>
                </c:pt>
                <c:pt idx="392">
                  <c:v>70.116702066529996</c:v>
                </c:pt>
                <c:pt idx="393">
                  <c:v>70.465262037860001</c:v>
                </c:pt>
                <c:pt idx="394">
                  <c:v>70.815554749740002</c:v>
                </c:pt>
                <c:pt idx="395">
                  <c:v>71.167588815879995</c:v>
                </c:pt>
                <c:pt idx="396">
                  <c:v>71.521372892800002</c:v>
                </c:pt>
                <c:pt idx="397">
                  <c:v>71.876915680029995</c:v>
                </c:pt>
                <c:pt idx="398">
                  <c:v>72.234225920390003</c:v>
                </c:pt>
                <c:pt idx="399">
                  <c:v>72.593312400119999</c:v>
                </c:pt>
                <c:pt idx="400">
                  <c:v>72.954183949159997</c:v>
                </c:pt>
                <c:pt idx="401">
                  <c:v>73.316849441339997</c:v>
                </c:pt>
                <c:pt idx="402">
                  <c:v>73.681317794609996</c:v>
                </c:pt>
                <c:pt idx="403">
                  <c:v>74.047597971239995</c:v>
                </c:pt>
                <c:pt idx="404">
                  <c:v>74.415698978059993</c:v>
                </c:pt>
                <c:pt idx="405">
                  <c:v>74.785629866670007</c:v>
                </c:pt>
                <c:pt idx="406">
                  <c:v>75.157399733670005</c:v>
                </c:pt>
                <c:pt idx="407">
                  <c:v>75.531017720880001</c:v>
                </c:pt>
                <c:pt idx="408">
                  <c:v>75.906493015570007</c:v>
                </c:pt>
                <c:pt idx="409">
                  <c:v>76.28383485066</c:v>
                </c:pt>
                <c:pt idx="410">
                  <c:v>76.66305250501</c:v>
                </c:pt>
                <c:pt idx="411">
                  <c:v>77.044155303560004</c:v>
                </c:pt>
                <c:pt idx="412">
                  <c:v>77.42715261763</c:v>
                </c:pt>
                <c:pt idx="413">
                  <c:v>77.812053865129997</c:v>
                </c:pt>
                <c:pt idx="414">
                  <c:v>78.198868510780002</c:v>
                </c:pt>
                <c:pt idx="415">
                  <c:v>78.587606066350006</c:v>
                </c:pt>
                <c:pt idx="416">
                  <c:v>78.978276090890006</c:v>
                </c:pt>
                <c:pt idx="417">
                  <c:v>79.370888190970007</c:v>
                </c:pt>
                <c:pt idx="418">
                  <c:v>79.765452020940003</c:v>
                </c:pt>
                <c:pt idx="419">
                  <c:v>80.161977283100001</c:v>
                </c:pt>
                <c:pt idx="420">
                  <c:v>80.56047372802</c:v>
                </c:pt>
                <c:pt idx="421">
                  <c:v>80.960951154719993</c:v>
                </c:pt>
                <c:pt idx="422">
                  <c:v>81.363419410950002</c:v>
                </c:pt>
                <c:pt idx="423">
                  <c:v>81.767888393380005</c:v>
                </c:pt>
                <c:pt idx="424">
                  <c:v>82.174368047930002</c:v>
                </c:pt>
                <c:pt idx="425">
                  <c:v>82.582868369899998</c:v>
                </c:pt>
                <c:pt idx="426">
                  <c:v>82.993399404339996</c:v>
                </c:pt>
                <c:pt idx="427">
                  <c:v>83.405971246199996</c:v>
                </c:pt>
                <c:pt idx="428">
                  <c:v>83.820594040610004</c:v>
                </c:pt>
                <c:pt idx="429">
                  <c:v>84.237277983149994</c:v>
                </c:pt>
                <c:pt idx="430">
                  <c:v>84.656033320079999</c:v>
                </c:pt>
                <c:pt idx="431">
                  <c:v>85.076870348590006</c:v>
                </c:pt>
                <c:pt idx="432">
                  <c:v>85.499799417060004</c:v>
                </c:pt>
              </c:numCache>
            </c:numRef>
          </c:xVal>
          <c:yVal>
            <c:numRef>
              <c:f>'aid3'!$S$38:$S$470</c:f>
              <c:numCache>
                <c:formatCode>0.00</c:formatCode>
                <c:ptCount val="433"/>
                <c:pt idx="0">
                  <c:v>9.9888059206829993</c:v>
                </c:pt>
                <c:pt idx="1">
                  <c:v>9.9207086676609997</c:v>
                </c:pt>
                <c:pt idx="2">
                  <c:v>9.8677155696890004</c:v>
                </c:pt>
                <c:pt idx="3">
                  <c:v>9.7626154102590004</c:v>
                </c:pt>
                <c:pt idx="4">
                  <c:v>9.8150055430700007</c:v>
                </c:pt>
                <c:pt idx="5">
                  <c:v>9.7104583201459995</c:v>
                </c:pt>
                <c:pt idx="6">
                  <c:v>9.6070414767150005</c:v>
                </c:pt>
                <c:pt idx="7">
                  <c:v>9.6585967370359995</c:v>
                </c:pt>
                <c:pt idx="8">
                  <c:v>9.5443655804839995</c:v>
                </c:pt>
                <c:pt idx="9">
                  <c:v>9.5046804119790007</c:v>
                </c:pt>
                <c:pt idx="10">
                  <c:v>9.4034469076720004</c:v>
                </c:pt>
                <c:pt idx="11">
                  <c:v>9.4539095973999991</c:v>
                </c:pt>
                <c:pt idx="12">
                  <c:v>9.3532168485150002</c:v>
                </c:pt>
                <c:pt idx="13">
                  <c:v>9.2535965691289999</c:v>
                </c:pt>
                <c:pt idx="14">
                  <c:v>9.3032551014860001</c:v>
                </c:pt>
                <c:pt idx="15">
                  <c:v>9.2041669602159999</c:v>
                </c:pt>
                <c:pt idx="16">
                  <c:v>9.155001387694</c:v>
                </c:pt>
                <c:pt idx="17">
                  <c:v>9.0574922835210003</c:v>
                </c:pt>
                <c:pt idx="18">
                  <c:v>9.1060984411679993</c:v>
                </c:pt>
                <c:pt idx="19">
                  <c:v>9.0091101979220003</c:v>
                </c:pt>
                <c:pt idx="20">
                  <c:v>8.9609865531959993</c:v>
                </c:pt>
                <c:pt idx="21">
                  <c:v>8.8655438837409992</c:v>
                </c:pt>
                <c:pt idx="22">
                  <c:v>8.913119968837</c:v>
                </c:pt>
                <c:pt idx="23">
                  <c:v>8.8181871221080002</c:v>
                </c:pt>
                <c:pt idx="24">
                  <c:v>8.7242653966719992</c:v>
                </c:pt>
                <c:pt idx="25">
                  <c:v>8.7710833244110002</c:v>
                </c:pt>
                <c:pt idx="26">
                  <c:v>8.6776632973279995</c:v>
                </c:pt>
                <c:pt idx="27">
                  <c:v>8.6313101307659998</c:v>
                </c:pt>
                <c:pt idx="28">
                  <c:v>8.5852045672719992</c:v>
                </c:pt>
                <c:pt idx="29">
                  <c:v>8.5520668082720004</c:v>
                </c:pt>
                <c:pt idx="30">
                  <c:v>8.4937643182709994</c:v>
                </c:pt>
                <c:pt idx="31">
                  <c:v>8.4483934783700008</c:v>
                </c:pt>
                <c:pt idx="32">
                  <c:v>8.4032649942760003</c:v>
                </c:pt>
                <c:pt idx="33">
                  <c:v>8.3708294980669997</c:v>
                </c:pt>
                <c:pt idx="34">
                  <c:v>8.3137625674589994</c:v>
                </c:pt>
                <c:pt idx="35">
                  <c:v>8.2693532365319999</c:v>
                </c:pt>
                <c:pt idx="36">
                  <c:v>8.2031997365499993</c:v>
                </c:pt>
                <c:pt idx="37">
                  <c:v>8.1375754539600003</c:v>
                </c:pt>
                <c:pt idx="38">
                  <c:v>8.0941072554940003</c:v>
                </c:pt>
                <c:pt idx="39">
                  <c:v>8.0508712495640005</c:v>
                </c:pt>
                <c:pt idx="40">
                  <c:v>8.0197959468010005</c:v>
                </c:pt>
                <c:pt idx="41">
                  <c:v>7.9651064989269997</c:v>
                </c:pt>
                <c:pt idx="42">
                  <c:v>7.9225751264340003</c:v>
                </c:pt>
                <c:pt idx="43">
                  <c:v>7.8802553876000001</c:v>
                </c:pt>
                <c:pt idx="44">
                  <c:v>7.8381617066149998</c:v>
                </c:pt>
                <c:pt idx="45">
                  <c:v>7.8079074346750001</c:v>
                </c:pt>
                <c:pt idx="46">
                  <c:v>7.7546781445699997</c:v>
                </c:pt>
                <c:pt idx="47">
                  <c:v>7.7132552550950004</c:v>
                </c:pt>
                <c:pt idx="48">
                  <c:v>7.6720536328010001</c:v>
                </c:pt>
                <c:pt idx="49">
                  <c:v>7.6310720957519997</c:v>
                </c:pt>
                <c:pt idx="50">
                  <c:v>7.601617162438</c:v>
                </c:pt>
                <c:pt idx="51">
                  <c:v>7.5497942267039999</c:v>
                </c:pt>
                <c:pt idx="52">
                  <c:v>7.5094657583929996</c:v>
                </c:pt>
                <c:pt idx="53">
                  <c:v>7.4693527112320002</c:v>
                </c:pt>
                <c:pt idx="54">
                  <c:v>7.4095990871800002</c:v>
                </c:pt>
                <c:pt idx="55">
                  <c:v>7.3503234825390003</c:v>
                </c:pt>
                <c:pt idx="56">
                  <c:v>7.3110605200350003</c:v>
                </c:pt>
                <c:pt idx="57">
                  <c:v>7.2720072871059998</c:v>
                </c:pt>
                <c:pt idx="58">
                  <c:v>7.2331626634479997</c:v>
                </c:pt>
                <c:pt idx="59">
                  <c:v>7.2052436081389999</c:v>
                </c:pt>
                <c:pt idx="60">
                  <c:v>7.1561228923130002</c:v>
                </c:pt>
                <c:pt idx="61">
                  <c:v>7.1178972842209998</c:v>
                </c:pt>
                <c:pt idx="62">
                  <c:v>7.0798758645040003</c:v>
                </c:pt>
                <c:pt idx="63">
                  <c:v>7.0232379927770001</c:v>
                </c:pt>
                <c:pt idx="64">
                  <c:v>6.9670532149420001</c:v>
                </c:pt>
                <c:pt idx="65">
                  <c:v>6.9298375536460002</c:v>
                </c:pt>
                <c:pt idx="66">
                  <c:v>6.8928206859290002</c:v>
                </c:pt>
                <c:pt idx="67">
                  <c:v>6.8560015499020004</c:v>
                </c:pt>
                <c:pt idx="68">
                  <c:v>6.8193790893499999</c:v>
                </c:pt>
                <c:pt idx="69">
                  <c:v>6.7467464901999996</c:v>
                </c:pt>
                <c:pt idx="70">
                  <c:v>6.7829522536980003</c:v>
                </c:pt>
                <c:pt idx="71">
                  <c:v>6.7107076335290001</c:v>
                </c:pt>
                <c:pt idx="72">
                  <c:v>6.6748612843419997</c:v>
                </c:pt>
                <c:pt idx="73">
                  <c:v>6.6392064143280001</c:v>
                </c:pt>
                <c:pt idx="74">
                  <c:v>6.6037420006699996</c:v>
                </c:pt>
                <c:pt idx="75">
                  <c:v>6.55091312351</c:v>
                </c:pt>
                <c:pt idx="76">
                  <c:v>6.4985068688969996</c:v>
                </c:pt>
                <c:pt idx="77">
                  <c:v>6.4637940250149999</c:v>
                </c:pt>
                <c:pt idx="78">
                  <c:v>6.4292666055019998</c:v>
                </c:pt>
                <c:pt idx="79">
                  <c:v>6.3949236198820003</c:v>
                </c:pt>
                <c:pt idx="80">
                  <c:v>6.3607640829710004</c:v>
                </c:pt>
                <c:pt idx="81">
                  <c:v>6.2930161513960003</c:v>
                </c:pt>
                <c:pt idx="82">
                  <c:v>6.3267870148489997</c:v>
                </c:pt>
                <c:pt idx="83">
                  <c:v>6.2594009699989996</c:v>
                </c:pt>
                <c:pt idx="84">
                  <c:v>6.2259653496259997</c:v>
                </c:pt>
                <c:pt idx="85">
                  <c:v>6.1927083311209996</c:v>
                </c:pt>
                <c:pt idx="86">
                  <c:v>6.1596289604530003</c:v>
                </c:pt>
                <c:pt idx="87">
                  <c:v>6.0940233011489999</c:v>
                </c:pt>
                <c:pt idx="88">
                  <c:v>6.1267262886880003</c:v>
                </c:pt>
                <c:pt idx="89">
                  <c:v>6.0614710728099999</c:v>
                </c:pt>
                <c:pt idx="90">
                  <c:v>6.0290927275549997</c:v>
                </c:pt>
                <c:pt idx="91">
                  <c:v>5.9968873365590003</c:v>
                </c:pt>
                <c:pt idx="92">
                  <c:v>5.9648539759599997</c:v>
                </c:pt>
                <c:pt idx="93">
                  <c:v>5.9329917268279999</c:v>
                </c:pt>
                <c:pt idx="94">
                  <c:v>5.8855287443100002</c:v>
                </c:pt>
                <c:pt idx="95">
                  <c:v>5.8541017175179997</c:v>
                </c:pt>
                <c:pt idx="96">
                  <c:v>5.8228310698010004</c:v>
                </c:pt>
                <c:pt idx="97">
                  <c:v>5.791727459394</c:v>
                </c:pt>
                <c:pt idx="98">
                  <c:v>5.7607899940409997</c:v>
                </c:pt>
                <c:pt idx="99">
                  <c:v>5.7300177862509996</c:v>
                </c:pt>
                <c:pt idx="100">
                  <c:v>5.6994211431429997</c:v>
                </c:pt>
                <c:pt idx="101">
                  <c:v>5.6689767471690002</c:v>
                </c:pt>
                <c:pt idx="102">
                  <c:v>5.6387060456129996</c:v>
                </c:pt>
                <c:pt idx="103">
                  <c:v>5.6085859693250004</c:v>
                </c:pt>
                <c:pt idx="104">
                  <c:v>5.5786267843799999</c:v>
                </c:pt>
                <c:pt idx="105">
                  <c:v>5.5488276313520002</c:v>
                </c:pt>
                <c:pt idx="106">
                  <c:v>5.519187655404</c:v>
                </c:pt>
                <c:pt idx="107">
                  <c:v>5.4604032793839998</c:v>
                </c:pt>
                <c:pt idx="108">
                  <c:v>5.489706006265</c:v>
                </c:pt>
                <c:pt idx="109">
                  <c:v>5.4312356366639998</c:v>
                </c:pt>
                <c:pt idx="110">
                  <c:v>5.4022237977070002</c:v>
                </c:pt>
                <c:pt idx="111">
                  <c:v>5.3733669302619997</c:v>
                </c:pt>
                <c:pt idx="112">
                  <c:v>5.3446642065240004</c:v>
                </c:pt>
                <c:pt idx="113">
                  <c:v>5.3161148031080003</c:v>
                </c:pt>
                <c:pt idx="114">
                  <c:v>5.2877282826089997</c:v>
                </c:pt>
                <c:pt idx="115">
                  <c:v>5.2594830118009996</c:v>
                </c:pt>
                <c:pt idx="116">
                  <c:v>5.2313988887420004</c:v>
                </c:pt>
                <c:pt idx="117">
                  <c:v>5.2034545106610004</c:v>
                </c:pt>
                <c:pt idx="118">
                  <c:v>5.1756594020740003</c:v>
                </c:pt>
                <c:pt idx="119">
                  <c:v>5.1480127656340002</c:v>
                </c:pt>
                <c:pt idx="120">
                  <c:v>5.1205138082520003</c:v>
                </c:pt>
                <c:pt idx="121">
                  <c:v>5.0931717406769996</c:v>
                </c:pt>
                <c:pt idx="122">
                  <c:v>5.0659657256550004</c:v>
                </c:pt>
                <c:pt idx="123">
                  <c:v>5.0389149291160003</c:v>
                </c:pt>
                <c:pt idx="124">
                  <c:v>5.0119987357809999</c:v>
                </c:pt>
                <c:pt idx="125">
                  <c:v>4.985226319723</c:v>
                </c:pt>
                <c:pt idx="126">
                  <c:v>4.9585969129320002</c:v>
                </c:pt>
                <c:pt idx="127">
                  <c:v>4.9321194348999997</c:v>
                </c:pt>
                <c:pt idx="128">
                  <c:v>4.9057640755970002</c:v>
                </c:pt>
                <c:pt idx="129">
                  <c:v>4.8795687096859997</c:v>
                </c:pt>
                <c:pt idx="130">
                  <c:v>4.8535132194769997</c:v>
                </c:pt>
                <c:pt idx="131">
                  <c:v>4.8275873798860003</c:v>
                </c:pt>
                <c:pt idx="132">
                  <c:v>4.8018000274329999</c:v>
                </c:pt>
                <c:pt idx="133">
                  <c:v>4.7761504223679996</c:v>
                </c:pt>
                <c:pt idx="134">
                  <c:v>4.7506471559990002</c:v>
                </c:pt>
                <c:pt idx="135">
                  <c:v>4.7252707924140003</c:v>
                </c:pt>
                <c:pt idx="136">
                  <c:v>4.700039208602</c:v>
                </c:pt>
                <c:pt idx="137">
                  <c:v>4.6749331756970003</c:v>
                </c:pt>
                <c:pt idx="138">
                  <c:v>4.6499612507980004</c:v>
                </c:pt>
                <c:pt idx="139">
                  <c:v>4.6251227175449996</c:v>
                </c:pt>
                <c:pt idx="140">
                  <c:v>4.6004168634060001</c:v>
                </c:pt>
                <c:pt idx="141">
                  <c:v>4.5758429796520002</c:v>
                </c:pt>
                <c:pt idx="142">
                  <c:v>4.5271060837319999</c:v>
                </c:pt>
                <c:pt idx="143">
                  <c:v>4.5514003613430001</c:v>
                </c:pt>
                <c:pt idx="144">
                  <c:v>4.502923801573</c:v>
                </c:pt>
                <c:pt idx="145">
                  <c:v>4.4788706930529996</c:v>
                </c:pt>
                <c:pt idx="146">
                  <c:v>4.454946068171</c:v>
                </c:pt>
                <c:pt idx="147">
                  <c:v>4.4311492406089998</c:v>
                </c:pt>
                <c:pt idx="148">
                  <c:v>4.4074795277180003</c:v>
                </c:pt>
                <c:pt idx="149">
                  <c:v>4.383936250494</c:v>
                </c:pt>
                <c:pt idx="150">
                  <c:v>4.3605187335600002</c:v>
                </c:pt>
                <c:pt idx="151">
                  <c:v>4.33723482059</c:v>
                </c:pt>
                <c:pt idx="152">
                  <c:v>4.3140752370020001</c:v>
                </c:pt>
                <c:pt idx="153">
                  <c:v>4.2910308941680002</c:v>
                </c:pt>
                <c:pt idx="154">
                  <c:v>4.2681096464839996</c:v>
                </c:pt>
                <c:pt idx="155">
                  <c:v>4.2453108364160004</c:v>
                </c:pt>
                <c:pt idx="156">
                  <c:v>4.222633809945</c:v>
                </c:pt>
                <c:pt idx="157">
                  <c:v>4.2000779165419999</c:v>
                </c:pt>
                <c:pt idx="158">
                  <c:v>4.1776425091549996</c:v>
                </c:pt>
                <c:pt idx="159">
                  <c:v>4.1553269441890004</c:v>
                </c:pt>
                <c:pt idx="160">
                  <c:v>4.1331305814860002</c:v>
                </c:pt>
                <c:pt idx="161">
                  <c:v>4.1110608556960004</c:v>
                </c:pt>
                <c:pt idx="162">
                  <c:v>4.0891089758790002</c:v>
                </c:pt>
                <c:pt idx="163">
                  <c:v>4.0672583419450001</c:v>
                </c:pt>
                <c:pt idx="164">
                  <c:v>4.0455324121740004</c:v>
                </c:pt>
                <c:pt idx="165">
                  <c:v>4.0239304353550001</c:v>
                </c:pt>
                <c:pt idx="166">
                  <c:v>4.0024359487270003</c:v>
                </c:pt>
                <c:pt idx="167">
                  <c:v>3.9810562784369998</c:v>
                </c:pt>
                <c:pt idx="168">
                  <c:v>3.959790811175</c:v>
                </c:pt>
                <c:pt idx="169">
                  <c:v>3.9386389369049999</c:v>
                </c:pt>
                <c:pt idx="170">
                  <c:v>3.917600048852</c:v>
                </c:pt>
                <c:pt idx="171">
                  <c:v>3.8966735434830002</c:v>
                </c:pt>
                <c:pt idx="172">
                  <c:v>3.8758588204860001</c:v>
                </c:pt>
                <c:pt idx="173">
                  <c:v>3.8551552827569999</c:v>
                </c:pt>
                <c:pt idx="174">
                  <c:v>3.8345698649250002</c:v>
                </c:pt>
                <c:pt idx="175">
                  <c:v>3.8140868789470002</c:v>
                </c:pt>
                <c:pt idx="176">
                  <c:v>3.7937133062099999</c:v>
                </c:pt>
                <c:pt idx="177">
                  <c:v>3.773441153721</c:v>
                </c:pt>
                <c:pt idx="178">
                  <c:v>3.7532920657819999</c:v>
                </c:pt>
                <c:pt idx="179">
                  <c:v>3.7332505681639998</c:v>
                </c:pt>
                <c:pt idx="180">
                  <c:v>3.7133087958840001</c:v>
                </c:pt>
                <c:pt idx="181">
                  <c:v>3.693473545861</c:v>
                </c:pt>
                <c:pt idx="182">
                  <c:v>3.673744249092</c:v>
                </c:pt>
                <c:pt idx="183">
                  <c:v>3.6541203396070001</c:v>
                </c:pt>
                <c:pt idx="184">
                  <c:v>3.6346012544650002</c:v>
                </c:pt>
                <c:pt idx="185">
                  <c:v>3.6151864337270001</c:v>
                </c:pt>
                <c:pt idx="186">
                  <c:v>3.5958753204499998</c:v>
                </c:pt>
                <c:pt idx="187">
                  <c:v>3.576667360663</c:v>
                </c:pt>
                <c:pt idx="188">
                  <c:v>3.5575620033540001</c:v>
                </c:pt>
                <c:pt idx="189">
                  <c:v>3.5385587004549999</c:v>
                </c:pt>
                <c:pt idx="190">
                  <c:v>3.5196569068249999</c:v>
                </c:pt>
                <c:pt idx="191">
                  <c:v>3.4977392546999999</c:v>
                </c:pt>
                <c:pt idx="192">
                  <c:v>3.4821693546730002</c:v>
                </c:pt>
                <c:pt idx="193">
                  <c:v>3.463568774014</c:v>
                </c:pt>
                <c:pt idx="194">
                  <c:v>3.4450675514169999</c:v>
                </c:pt>
                <c:pt idx="195">
                  <c:v>3.426665156146</c:v>
                </c:pt>
                <c:pt idx="196">
                  <c:v>3.4083610602980001</c:v>
                </c:pt>
                <c:pt idx="197">
                  <c:v>3.3901547387900002</c:v>
                </c:pt>
                <c:pt idx="198">
                  <c:v>3.3720456693440002</c:v>
                </c:pt>
                <c:pt idx="199">
                  <c:v>3.3540333324730001</c:v>
                </c:pt>
                <c:pt idx="200">
                  <c:v>3.3361172114639999</c:v>
                </c:pt>
                <c:pt idx="201">
                  <c:v>3.3182967923629998</c:v>
                </c:pt>
                <c:pt idx="202">
                  <c:v>3.3005715639640001</c:v>
                </c:pt>
                <c:pt idx="203">
                  <c:v>3.2829410177890002</c:v>
                </c:pt>
                <c:pt idx="204">
                  <c:v>3.2654046480779999</c:v>
                </c:pt>
                <c:pt idx="205">
                  <c:v>3.2479683286199998</c:v>
                </c:pt>
                <c:pt idx="206">
                  <c:v>3.2306251140820001</c:v>
                </c:pt>
                <c:pt idx="207">
                  <c:v>3.21336819838</c:v>
                </c:pt>
                <c:pt idx="208">
                  <c:v>3.1962034633330001</c:v>
                </c:pt>
                <c:pt idx="209">
                  <c:v>3.1791304165429999</c:v>
                </c:pt>
                <c:pt idx="210">
                  <c:v>3.1621485682429999</c:v>
                </c:pt>
                <c:pt idx="211">
                  <c:v>3.145257431279</c:v>
                </c:pt>
                <c:pt idx="212">
                  <c:v>3.1284565211039999</c:v>
                </c:pt>
                <c:pt idx="213">
                  <c:v>3.1117453557550001</c:v>
                </c:pt>
                <c:pt idx="214">
                  <c:v>3.0951234558460001</c:v>
                </c:pt>
                <c:pt idx="215">
                  <c:v>3.0785903445509999</c:v>
                </c:pt>
                <c:pt idx="216">
                  <c:v>3.0621455475900001</c:v>
                </c:pt>
                <c:pt idx="217">
                  <c:v>3.0457885932190001</c:v>
                </c:pt>
                <c:pt idx="218">
                  <c:v>3.0295190122109998</c:v>
                </c:pt>
                <c:pt idx="219">
                  <c:v>3.0133422540470001</c:v>
                </c:pt>
                <c:pt idx="220">
                  <c:v>2.9972401059029998</c:v>
                </c:pt>
                <c:pt idx="221">
                  <c:v>2.9812298546289999</c:v>
                </c:pt>
                <c:pt idx="222">
                  <c:v>2.9573804938029999</c:v>
                </c:pt>
                <c:pt idx="223">
                  <c:v>2.9415831592080002</c:v>
                </c:pt>
                <c:pt idx="224">
                  <c:v>2.9258702086750001</c:v>
                </c:pt>
                <c:pt idx="225">
                  <c:v>2.9024637161400002</c:v>
                </c:pt>
                <c:pt idx="226">
                  <c:v>2.8869597285499999</c:v>
                </c:pt>
                <c:pt idx="227">
                  <c:v>2.8869483924239998</c:v>
                </c:pt>
                <c:pt idx="228">
                  <c:v>2.8715272824890001</c:v>
                </c:pt>
                <c:pt idx="229">
                  <c:v>2.8561885469499999</c:v>
                </c:pt>
                <c:pt idx="230">
                  <c:v>2.840931745792</c:v>
                </c:pt>
                <c:pt idx="231">
                  <c:v>2.825756441347</c:v>
                </c:pt>
                <c:pt idx="232">
                  <c:v>2.8106621982890001</c:v>
                </c:pt>
                <c:pt idx="233">
                  <c:v>2.7956485836140001</c:v>
                </c:pt>
                <c:pt idx="234">
                  <c:v>2.780715166632</c:v>
                </c:pt>
                <c:pt idx="235">
                  <c:v>2.765861518955</c:v>
                </c:pt>
                <c:pt idx="236">
                  <c:v>2.7510872144810001</c:v>
                </c:pt>
                <c:pt idx="237">
                  <c:v>2.7363864569329999</c:v>
                </c:pt>
                <c:pt idx="238">
                  <c:v>2.7217695983539998</c:v>
                </c:pt>
                <c:pt idx="239">
                  <c:v>2.7072255029300001</c:v>
                </c:pt>
                <c:pt idx="240">
                  <c:v>2.692764412386</c:v>
                </c:pt>
                <c:pt idx="241">
                  <c:v>2.6783858267039999</c:v>
                </c:pt>
                <c:pt idx="242">
                  <c:v>2.664078788036</c:v>
                </c:pt>
                <c:pt idx="243">
                  <c:v>2.6498533753190001</c:v>
                </c:pt>
                <c:pt idx="244">
                  <c:v>2.6356987474350002</c:v>
                </c:pt>
                <c:pt idx="245">
                  <c:v>2.6216197288259999</c:v>
                </c:pt>
                <c:pt idx="246">
                  <c:v>2.607615915612</c:v>
                </c:pt>
                <c:pt idx="247">
                  <c:v>2.5936869060709999</c:v>
                </c:pt>
                <c:pt idx="248">
                  <c:v>2.5798323006260002</c:v>
                </c:pt>
                <c:pt idx="249">
                  <c:v>2.5660517018359998</c:v>
                </c:pt>
                <c:pt idx="250">
                  <c:v>2.552344714383</c:v>
                </c:pt>
                <c:pt idx="251">
                  <c:v>2.53645072101</c:v>
                </c:pt>
                <c:pt idx="252">
                  <c:v>2.525159918215</c:v>
                </c:pt>
                <c:pt idx="253">
                  <c:v>2.5116713609539998</c:v>
                </c:pt>
                <c:pt idx="254">
                  <c:v>2.4982548550399999</c:v>
                </c:pt>
                <c:pt idx="255">
                  <c:v>2.4849100156010002</c:v>
                </c:pt>
                <c:pt idx="256">
                  <c:v>2.4716364598179998</c:v>
                </c:pt>
                <c:pt idx="257">
                  <c:v>2.4584338069170002</c:v>
                </c:pt>
                <c:pt idx="258">
                  <c:v>2.4453064791150001</c:v>
                </c:pt>
                <c:pt idx="259">
                  <c:v>2.4322444721399998</c:v>
                </c:pt>
                <c:pt idx="260">
                  <c:v>2.4192569878349999</c:v>
                </c:pt>
                <c:pt idx="261">
                  <c:v>2.4063341285040001</c:v>
                </c:pt>
                <c:pt idx="262">
                  <c:v>2.3934802987529999</c:v>
                </c:pt>
                <c:pt idx="263">
                  <c:v>2.3806951298489998</c:v>
                </c:pt>
                <c:pt idx="264">
                  <c:v>2.367978255028</c:v>
                </c:pt>
                <c:pt idx="265">
                  <c:v>2.3553293094869998</c:v>
                </c:pt>
                <c:pt idx="266">
                  <c:v>2.3427479303709999</c:v>
                </c:pt>
                <c:pt idx="267">
                  <c:v>2.3302337567609999</c:v>
                </c:pt>
                <c:pt idx="268">
                  <c:v>2.3177864296689998</c:v>
                </c:pt>
                <c:pt idx="269">
                  <c:v>2.3054055920229999</c:v>
                </c:pt>
                <c:pt idx="270">
                  <c:v>2.293090888659</c:v>
                </c:pt>
                <c:pt idx="271">
                  <c:v>2.2808419663100001</c:v>
                </c:pt>
                <c:pt idx="272">
                  <c:v>2.2686584735949999</c:v>
                </c:pt>
                <c:pt idx="273">
                  <c:v>2.256540061011</c:v>
                </c:pt>
                <c:pt idx="274">
                  <c:v>2.244486380923</c:v>
                </c:pt>
                <c:pt idx="275">
                  <c:v>2.2324970875500001</c:v>
                </c:pt>
                <c:pt idx="276">
                  <c:v>2.2205718369610001</c:v>
                </c:pt>
                <c:pt idx="277">
                  <c:v>2.2087102870609998</c:v>
                </c:pt>
                <c:pt idx="278">
                  <c:v>2.1969120975809999</c:v>
                </c:pt>
                <c:pt idx="279">
                  <c:v>2.1851769300720001</c:v>
                </c:pt>
                <c:pt idx="280">
                  <c:v>2.1735044478919998</c:v>
                </c:pt>
                <c:pt idx="281">
                  <c:v>2.1618943161950002</c:v>
                </c:pt>
                <c:pt idx="282">
                  <c:v>2.1503462019290001</c:v>
                </c:pt>
                <c:pt idx="283">
                  <c:v>2.1388597738140001</c:v>
                </c:pt>
                <c:pt idx="284">
                  <c:v>2.1274347023460001</c:v>
                </c:pt>
                <c:pt idx="285">
                  <c:v>2.1160706597779999</c:v>
                </c:pt>
                <c:pt idx="286">
                  <c:v>2.1047673201129999</c:v>
                </c:pt>
                <c:pt idx="287">
                  <c:v>2.093524359096</c:v>
                </c:pt>
                <c:pt idx="288">
                  <c:v>2.082341454207</c:v>
                </c:pt>
                <c:pt idx="289">
                  <c:v>2.0712182846439999</c:v>
                </c:pt>
                <c:pt idx="290">
                  <c:v>2.060154531322</c:v>
                </c:pt>
                <c:pt idx="291">
                  <c:v>2.049149876859</c:v>
                </c:pt>
                <c:pt idx="292">
                  <c:v>2.038208007253</c:v>
                </c:pt>
                <c:pt idx="293">
                  <c:v>2.0273205837599999</c:v>
                </c:pt>
                <c:pt idx="294">
                  <c:v>2.0164913172309999</c:v>
                </c:pt>
                <c:pt idx="295">
                  <c:v>2.0057238349189999</c:v>
                </c:pt>
                <c:pt idx="296">
                  <c:v>1.9950099309780001</c:v>
                </c:pt>
                <c:pt idx="297">
                  <c:v>1.9843532571189999</c:v>
                </c:pt>
                <c:pt idx="298">
                  <c:v>1.973753507636</c:v>
                </c:pt>
                <c:pt idx="299">
                  <c:v>1.9632103784599999</c:v>
                </c:pt>
                <c:pt idx="300">
                  <c:v>1.952723567144</c:v>
                </c:pt>
                <c:pt idx="301">
                  <c:v>1.9422927728549999</c:v>
                </c:pt>
                <c:pt idx="302">
                  <c:v>1.9319176963710001</c:v>
                </c:pt>
                <c:pt idx="303">
                  <c:v>1.921598040066</c:v>
                </c:pt>
                <c:pt idx="304">
                  <c:v>1.9113335079030001</c:v>
                </c:pt>
                <c:pt idx="305">
                  <c:v>1.9011275379770001</c:v>
                </c:pt>
                <c:pt idx="306">
                  <c:v>1.8909723523699999</c:v>
                </c:pt>
                <c:pt idx="307">
                  <c:v>1.8808714123570001</c:v>
                </c:pt>
                <c:pt idx="308">
                  <c:v>1.870824428178</c:v>
                </c:pt>
                <c:pt idx="309">
                  <c:v>1.8608311116189999</c:v>
                </c:pt>
                <c:pt idx="310">
                  <c:v>1.8508911760040001</c:v>
                </c:pt>
                <c:pt idx="311">
                  <c:v>1.8410043361920001</c:v>
                </c:pt>
                <c:pt idx="312">
                  <c:v>1.8311667133609999</c:v>
                </c:pt>
                <c:pt idx="313">
                  <c:v>1.821385235011</c:v>
                </c:pt>
                <c:pt idx="314">
                  <c:v>1.811656006038</c:v>
                </c:pt>
                <c:pt idx="315">
                  <c:v>1.801978747343</c:v>
                </c:pt>
                <c:pt idx="316">
                  <c:v>1.7923531813169999</c:v>
                </c:pt>
                <c:pt idx="317">
                  <c:v>1.7827790318359999</c:v>
                </c:pt>
                <c:pt idx="318">
                  <c:v>1.773256024251</c:v>
                </c:pt>
                <c:pt idx="319">
                  <c:v>1.763783885377</c:v>
                </c:pt>
                <c:pt idx="320">
                  <c:v>1.754362343493</c:v>
                </c:pt>
                <c:pt idx="321">
                  <c:v>1.7449911283240001</c:v>
                </c:pt>
                <c:pt idx="322">
                  <c:v>1.735669971044</c:v>
                </c:pt>
                <c:pt idx="323">
                  <c:v>1.726398604259</c:v>
                </c:pt>
                <c:pt idx="324">
                  <c:v>1.7171767620059999</c:v>
                </c:pt>
                <c:pt idx="325">
                  <c:v>1.7080008263569999</c:v>
                </c:pt>
                <c:pt idx="326">
                  <c:v>1.6988739233970001</c:v>
                </c:pt>
                <c:pt idx="327">
                  <c:v>1.689799108756</c:v>
                </c:pt>
                <c:pt idx="328">
                  <c:v>1.6807727687309999</c:v>
                </c:pt>
                <c:pt idx="329">
                  <c:v>1.671794644387</c:v>
                </c:pt>
                <c:pt idx="330">
                  <c:v>1.662864478171</c:v>
                </c:pt>
                <c:pt idx="331">
                  <c:v>1.6539820139079999</c:v>
                </c:pt>
                <c:pt idx="332">
                  <c:v>1.6451469967900001</c:v>
                </c:pt>
                <c:pt idx="333">
                  <c:v>1.6363591733689999</c:v>
                </c:pt>
                <c:pt idx="334">
                  <c:v>1.627618291553</c:v>
                </c:pt>
                <c:pt idx="335">
                  <c:v>1.618924100596</c:v>
                </c:pt>
                <c:pt idx="336">
                  <c:v>1.6102763510910001</c:v>
                </c:pt>
                <c:pt idx="337">
                  <c:v>1.6016747949629999</c:v>
                </c:pt>
                <c:pt idx="338">
                  <c:v>1.5931191854619999</c:v>
                </c:pt>
                <c:pt idx="339">
                  <c:v>1.584609277158</c:v>
                </c:pt>
                <c:pt idx="340">
                  <c:v>1.5761448259290001</c:v>
                </c:pt>
                <c:pt idx="341">
                  <c:v>1.5677255889599999</c:v>
                </c:pt>
                <c:pt idx="342">
                  <c:v>1.5593513247299999</c:v>
                </c:pt>
                <c:pt idx="343">
                  <c:v>1.551021793011</c:v>
                </c:pt>
                <c:pt idx="344">
                  <c:v>1.542736754856</c:v>
                </c:pt>
                <c:pt idx="345">
                  <c:v>1.5344959725959999</c:v>
                </c:pt>
                <c:pt idx="346">
                  <c:v>1.526299209831</c:v>
                </c:pt>
                <c:pt idx="347">
                  <c:v>1.5181462314230001</c:v>
                </c:pt>
                <c:pt idx="348">
                  <c:v>1.51003680349</c:v>
                </c:pt>
                <c:pt idx="349">
                  <c:v>1.5019706934020001</c:v>
                </c:pt>
                <c:pt idx="350">
                  <c:v>1.4939476697680001</c:v>
                </c:pt>
                <c:pt idx="351">
                  <c:v>1.4859675024350001</c:v>
                </c:pt>
                <c:pt idx="352">
                  <c:v>1.4780299624790001</c:v>
                </c:pt>
                <c:pt idx="353">
                  <c:v>1.470134822199</c:v>
                </c:pt>
                <c:pt idx="354">
                  <c:v>1.462281855111</c:v>
                </c:pt>
                <c:pt idx="355">
                  <c:v>1.4544708359380001</c:v>
                </c:pt>
                <c:pt idx="356">
                  <c:v>1.446701540609</c:v>
                </c:pt>
                <c:pt idx="357">
                  <c:v>1.4389737462500001</c:v>
                </c:pt>
                <c:pt idx="358">
                  <c:v>1.431287231177</c:v>
                </c:pt>
                <c:pt idx="359">
                  <c:v>1.423641774889</c:v>
                </c:pt>
                <c:pt idx="360">
                  <c:v>1.416037158063</c:v>
                </c:pt>
                <c:pt idx="361">
                  <c:v>1.40847316255</c:v>
                </c:pt>
                <c:pt idx="362">
                  <c:v>1.4009495713639999</c:v>
                </c:pt>
                <c:pt idx="363">
                  <c:v>1.3934661686780001</c:v>
                </c:pt>
                <c:pt idx="364">
                  <c:v>1.3860227398189999</c:v>
                </c:pt>
                <c:pt idx="365">
                  <c:v>1.3786190712599999</c:v>
                </c:pt>
                <c:pt idx="366">
                  <c:v>1.3712549506159999</c:v>
                </c:pt>
                <c:pt idx="367">
                  <c:v>1.3639301666329999</c:v>
                </c:pt>
                <c:pt idx="368">
                  <c:v>1.3566445091899999</c:v>
                </c:pt>
                <c:pt idx="369">
                  <c:v>1.3493977692850001</c:v>
                </c:pt>
                <c:pt idx="370">
                  <c:v>1.3421897390340001</c:v>
                </c:pt>
                <c:pt idx="371">
                  <c:v>1.335020211662</c:v>
                </c:pt>
                <c:pt idx="372">
                  <c:v>1.327888981501</c:v>
                </c:pt>
                <c:pt idx="373">
                  <c:v>1.320795843979</c:v>
                </c:pt>
                <c:pt idx="374">
                  <c:v>1.313740595619</c:v>
                </c:pt>
                <c:pt idx="375">
                  <c:v>1.3067230340289999</c:v>
                </c:pt>
                <c:pt idx="376">
                  <c:v>1.2997429578990001</c:v>
                </c:pt>
                <c:pt idx="377">
                  <c:v>1.2928001669939999</c:v>
                </c:pt>
                <c:pt idx="378">
                  <c:v>1.2858944621490001</c:v>
                </c:pt>
                <c:pt idx="379">
                  <c:v>1.2790256452640001</c:v>
                </c:pt>
                <c:pt idx="380">
                  <c:v>1.2721935192939999</c:v>
                </c:pt>
                <c:pt idx="381">
                  <c:v>1.265397888249</c:v>
                </c:pt>
                <c:pt idx="382">
                  <c:v>1.2586385571859999</c:v>
                </c:pt>
                <c:pt idx="383">
                  <c:v>1.251915332202</c:v>
                </c:pt>
                <c:pt idx="384">
                  <c:v>1.245228020431</c:v>
                </c:pt>
                <c:pt idx="385">
                  <c:v>1.238576430036</c:v>
                </c:pt>
                <c:pt idx="386">
                  <c:v>1.231960370206</c:v>
                </c:pt>
                <c:pt idx="387">
                  <c:v>1.225379651148</c:v>
                </c:pt>
                <c:pt idx="388">
                  <c:v>1.218834084084</c:v>
                </c:pt>
                <c:pt idx="389">
                  <c:v>1.212323481244</c:v>
                </c:pt>
                <c:pt idx="390">
                  <c:v>1.20584765586</c:v>
                </c:pt>
                <c:pt idx="391">
                  <c:v>1.1994064221630001</c:v>
                </c:pt>
                <c:pt idx="392">
                  <c:v>1.192999595376</c:v>
                </c:pt>
                <c:pt idx="393">
                  <c:v>1.186626991709</c:v>
                </c:pt>
                <c:pt idx="394">
                  <c:v>1.180288428353</c:v>
                </c:pt>
                <c:pt idx="395">
                  <c:v>1.173983723476</c:v>
                </c:pt>
                <c:pt idx="396">
                  <c:v>1.167712696218</c:v>
                </c:pt>
                <c:pt idx="397">
                  <c:v>1.161475166684</c:v>
                </c:pt>
                <c:pt idx="398">
                  <c:v>1.1552709559400001</c:v>
                </c:pt>
                <c:pt idx="399">
                  <c:v>1.149099886009</c:v>
                </c:pt>
                <c:pt idx="400">
                  <c:v>1.1429617798639999</c:v>
                </c:pt>
                <c:pt idx="401">
                  <c:v>1.1368564614229999</c:v>
                </c:pt>
                <c:pt idx="402">
                  <c:v>1.130783755545</c:v>
                </c:pt>
                <c:pt idx="403">
                  <c:v>1.1247434880239999</c:v>
                </c:pt>
                <c:pt idx="404">
                  <c:v>1.118735485587</c:v>
                </c:pt>
                <c:pt idx="405">
                  <c:v>1.1127595758840001</c:v>
                </c:pt>
                <c:pt idx="406">
                  <c:v>1.1068155874850001</c:v>
                </c:pt>
                <c:pt idx="407">
                  <c:v>1.100903349879</c:v>
                </c:pt>
                <c:pt idx="408">
                  <c:v>1.0950226934630001</c:v>
                </c:pt>
                <c:pt idx="409">
                  <c:v>1.0891734495409999</c:v>
                </c:pt>
                <c:pt idx="410">
                  <c:v>1.0833554503180001</c:v>
                </c:pt>
                <c:pt idx="411">
                  <c:v>1.0775685288950001</c:v>
                </c:pt>
                <c:pt idx="412">
                  <c:v>1.071812519266</c:v>
                </c:pt>
                <c:pt idx="413">
                  <c:v>1.066087256309</c:v>
                </c:pt>
                <c:pt idx="414">
                  <c:v>1.060392575786</c:v>
                </c:pt>
                <c:pt idx="415">
                  <c:v>1.0547283143370001</c:v>
                </c:pt>
                <c:pt idx="416">
                  <c:v>1.049094309472</c:v>
                </c:pt>
                <c:pt idx="417">
                  <c:v>1.043490399572</c:v>
                </c:pt>
                <c:pt idx="418">
                  <c:v>1.0379164238780001</c:v>
                </c:pt>
                <c:pt idx="419">
                  <c:v>1.0323722224930001</c:v>
                </c:pt>
                <c:pt idx="420">
                  <c:v>1.0268576363719999</c:v>
                </c:pt>
                <c:pt idx="421">
                  <c:v>1.02137250732</c:v>
                </c:pt>
                <c:pt idx="422">
                  <c:v>1.015916677988</c:v>
                </c:pt>
                <c:pt idx="423">
                  <c:v>1.0104899918650001</c:v>
                </c:pt>
                <c:pt idx="424">
                  <c:v>1.0050922932799999</c:v>
                </c:pt>
                <c:pt idx="425">
                  <c:v>0.99972342739050002</c:v>
                </c:pt>
                <c:pt idx="426">
                  <c:v>0.99438324018140001</c:v>
                </c:pt>
                <c:pt idx="427">
                  <c:v>0.98907157846110005</c:v>
                </c:pt>
                <c:pt idx="428">
                  <c:v>0.98378828985590006</c:v>
                </c:pt>
                <c:pt idx="429">
                  <c:v>0.97853322280639998</c:v>
                </c:pt>
                <c:pt idx="430">
                  <c:v>0.97330622656220001</c:v>
                </c:pt>
                <c:pt idx="431">
                  <c:v>0.96810715117870005</c:v>
                </c:pt>
                <c:pt idx="432">
                  <c:v>0.96293584751200001</c:v>
                </c:pt>
              </c:numCache>
            </c:numRef>
          </c:yVal>
          <c:smooth val="0"/>
        </c:ser>
        <c:ser>
          <c:idx val="8"/>
          <c:order val="9"/>
          <c:tx>
            <c:v>W = 45.0 kg</c:v>
          </c:tx>
          <c:spPr>
            <a:ln cap="sq">
              <a:prstDash val="sysDot"/>
            </a:ln>
          </c:spPr>
          <c:marker>
            <c:symbol val="none"/>
          </c:marker>
          <c:xVal>
            <c:numRef>
              <c:f>'aid3'!$T$38:$T$475</c:f>
              <c:numCache>
                <c:formatCode>0.00</c:formatCode>
                <c:ptCount val="438"/>
                <c:pt idx="0">
                  <c:v>12.89348644543</c:v>
                </c:pt>
                <c:pt idx="1">
                  <c:v>12.957581776970001</c:v>
                </c:pt>
                <c:pt idx="2">
                  <c:v>12.957581776970001</c:v>
                </c:pt>
                <c:pt idx="3">
                  <c:v>13.02199573541</c:v>
                </c:pt>
                <c:pt idx="4">
                  <c:v>13.08672990468</c:v>
                </c:pt>
                <c:pt idx="5">
                  <c:v>13.151785876590001</c:v>
                </c:pt>
                <c:pt idx="6">
                  <c:v>13.151785876590001</c:v>
                </c:pt>
                <c:pt idx="7">
                  <c:v>13.217165250880001</c:v>
                </c:pt>
                <c:pt idx="8">
                  <c:v>13.28286963521</c:v>
                </c:pt>
                <c:pt idx="9">
                  <c:v>13.34890064527</c:v>
                </c:pt>
                <c:pt idx="10">
                  <c:v>13.415259904739999</c:v>
                </c:pt>
                <c:pt idx="11">
                  <c:v>13.48194904542</c:v>
                </c:pt>
                <c:pt idx="12">
                  <c:v>13.48194904542</c:v>
                </c:pt>
                <c:pt idx="13">
                  <c:v>13.54896970717</c:v>
                </c:pt>
                <c:pt idx="14">
                  <c:v>13.616323538050001</c:v>
                </c:pt>
                <c:pt idx="15">
                  <c:v>13.684012194279999</c:v>
                </c:pt>
                <c:pt idx="16">
                  <c:v>13.717982601719999</c:v>
                </c:pt>
                <c:pt idx="17">
                  <c:v>13.752037340319999</c:v>
                </c:pt>
                <c:pt idx="18">
                  <c:v>13.820400648910001</c:v>
                </c:pt>
                <c:pt idx="19">
                  <c:v>13.88910380111</c:v>
                </c:pt>
                <c:pt idx="20">
                  <c:v>13.95814848633</c:v>
                </c:pt>
                <c:pt idx="21">
                  <c:v>13.95814848633</c:v>
                </c:pt>
                <c:pt idx="22">
                  <c:v>14.02753640237</c:v>
                </c:pt>
                <c:pt idx="23">
                  <c:v>14.09726925549</c:v>
                </c:pt>
                <c:pt idx="24">
                  <c:v>14.16734876041</c:v>
                </c:pt>
                <c:pt idx="25">
                  <c:v>14.16734876041</c:v>
                </c:pt>
                <c:pt idx="26">
                  <c:v>14.237776640390001</c:v>
                </c:pt>
                <c:pt idx="27">
                  <c:v>14.308554627239999</c:v>
                </c:pt>
                <c:pt idx="28">
                  <c:v>14.379684461409999</c:v>
                </c:pt>
                <c:pt idx="29">
                  <c:v>14.41538186749</c:v>
                </c:pt>
                <c:pt idx="30">
                  <c:v>14.451167891980001</c:v>
                </c:pt>
                <c:pt idx="31">
                  <c:v>14.523006676710001</c:v>
                </c:pt>
                <c:pt idx="32">
                  <c:v>14.59520258213</c:v>
                </c:pt>
                <c:pt idx="33">
                  <c:v>14.66775738354</c:v>
                </c:pt>
                <c:pt idx="34">
                  <c:v>14.704169927420001</c:v>
                </c:pt>
                <c:pt idx="35">
                  <c:v>14.740672865040001</c:v>
                </c:pt>
                <c:pt idx="36">
                  <c:v>14.81395081965</c:v>
                </c:pt>
                <c:pt idx="37">
                  <c:v>14.887593049259999</c:v>
                </c:pt>
                <c:pt idx="38">
                  <c:v>14.961601364730001</c:v>
                </c:pt>
                <c:pt idx="39">
                  <c:v>15.03597758593</c:v>
                </c:pt>
                <c:pt idx="40">
                  <c:v>15.11072354177</c:v>
                </c:pt>
                <c:pt idx="41">
                  <c:v>15.18584107025</c:v>
                </c:pt>
                <c:pt idx="42">
                  <c:v>15.26133201851</c:v>
                </c:pt>
                <c:pt idx="43">
                  <c:v>15.2992181048</c:v>
                </c:pt>
                <c:pt idx="44">
                  <c:v>15.33719824287</c:v>
                </c:pt>
                <c:pt idx="45">
                  <c:v>15.41344160889</c:v>
                </c:pt>
                <c:pt idx="46">
                  <c:v>15.49006399139</c:v>
                </c:pt>
                <c:pt idx="47">
                  <c:v>15.56706727451</c:v>
                </c:pt>
                <c:pt idx="48">
                  <c:v>15.644453351759999</c:v>
                </c:pt>
                <c:pt idx="49">
                  <c:v>15.72222412607</c:v>
                </c:pt>
                <c:pt idx="50">
                  <c:v>15.800381509819999</c:v>
                </c:pt>
                <c:pt idx="51">
                  <c:v>15.87892742489</c:v>
                </c:pt>
                <c:pt idx="52">
                  <c:v>15.95786380274</c:v>
                </c:pt>
                <c:pt idx="53">
                  <c:v>16.037192584410001</c:v>
                </c:pt>
                <c:pt idx="54">
                  <c:v>16.07700473589</c:v>
                </c:pt>
                <c:pt idx="55">
                  <c:v>16.116915720590001</c:v>
                </c:pt>
                <c:pt idx="56">
                  <c:v>16.197035171669999</c:v>
                </c:pt>
                <c:pt idx="57">
                  <c:v>16.277552907800001</c:v>
                </c:pt>
                <c:pt idx="58">
                  <c:v>16.358470908899999</c:v>
                </c:pt>
                <c:pt idx="59">
                  <c:v>16.439791164740001</c:v>
                </c:pt>
                <c:pt idx="60">
                  <c:v>16.521515674989999</c:v>
                </c:pt>
                <c:pt idx="61">
                  <c:v>16.603646449260001</c:v>
                </c:pt>
                <c:pt idx="62">
                  <c:v>16.686185507139999</c:v>
                </c:pt>
                <c:pt idx="63">
                  <c:v>16.769134878269998</c:v>
                </c:pt>
                <c:pt idx="64">
                  <c:v>16.85249660237</c:v>
                </c:pt>
                <c:pt idx="65">
                  <c:v>16.936272729300001</c:v>
                </c:pt>
                <c:pt idx="66">
                  <c:v>17.020465319119999</c:v>
                </c:pt>
                <c:pt idx="67">
                  <c:v>17.105076442129999</c:v>
                </c:pt>
                <c:pt idx="68">
                  <c:v>17.190108178909998</c:v>
                </c:pt>
                <c:pt idx="69">
                  <c:v>17.275562620399999</c:v>
                </c:pt>
                <c:pt idx="70">
                  <c:v>17.361441867909999</c:v>
                </c:pt>
                <c:pt idx="71">
                  <c:v>17.447748033220002</c:v>
                </c:pt>
                <c:pt idx="72">
                  <c:v>17.447748033220002</c:v>
                </c:pt>
                <c:pt idx="73">
                  <c:v>17.5344832386</c:v>
                </c:pt>
                <c:pt idx="74">
                  <c:v>17.621649616860001</c:v>
                </c:pt>
                <c:pt idx="75">
                  <c:v>17.70924931143</c:v>
                </c:pt>
                <c:pt idx="76">
                  <c:v>17.79728447638</c:v>
                </c:pt>
                <c:pt idx="77">
                  <c:v>17.885757276500001</c:v>
                </c:pt>
                <c:pt idx="78">
                  <c:v>17.93015846918</c:v>
                </c:pt>
                <c:pt idx="79">
                  <c:v>18.019291804569999</c:v>
                </c:pt>
                <c:pt idx="80">
                  <c:v>18.10886823429</c:v>
                </c:pt>
                <c:pt idx="81">
                  <c:v>18.153823297430002</c:v>
                </c:pt>
                <c:pt idx="82">
                  <c:v>18.244068502089998</c:v>
                </c:pt>
                <c:pt idx="83">
                  <c:v>18.334762328330001</c:v>
                </c:pt>
                <c:pt idx="84">
                  <c:v>18.425907006319999</c:v>
                </c:pt>
                <c:pt idx="85">
                  <c:v>18.563474276089998</c:v>
                </c:pt>
                <c:pt idx="86">
                  <c:v>18.563474276089998</c:v>
                </c:pt>
                <c:pt idx="87">
                  <c:v>18.655755913290001</c:v>
                </c:pt>
                <c:pt idx="88">
                  <c:v>18.748496295460001</c:v>
                </c:pt>
                <c:pt idx="89">
                  <c:v>18.841697703089999</c:v>
                </c:pt>
                <c:pt idx="90">
                  <c:v>18.935362428009999</c:v>
                </c:pt>
                <c:pt idx="91">
                  <c:v>19.029492773419999</c:v>
                </c:pt>
                <c:pt idx="92">
                  <c:v>19.124091054000001</c:v>
                </c:pt>
                <c:pt idx="93">
                  <c:v>19.17156639645</c:v>
                </c:pt>
                <c:pt idx="94">
                  <c:v>19.266870944960001</c:v>
                </c:pt>
                <c:pt idx="95">
                  <c:v>19.314700736900001</c:v>
                </c:pt>
                <c:pt idx="96">
                  <c:v>19.410716826310001</c:v>
                </c:pt>
                <c:pt idx="97">
                  <c:v>19.507210225190001</c:v>
                </c:pt>
                <c:pt idx="98">
                  <c:v>19.604183306300001</c:v>
                </c:pt>
                <c:pt idx="99">
                  <c:v>19.701638454209998</c:v>
                </c:pt>
                <c:pt idx="100">
                  <c:v>19.799578065350001</c:v>
                </c:pt>
                <c:pt idx="101">
                  <c:v>19.84873029677</c:v>
                </c:pt>
                <c:pt idx="102">
                  <c:v>19.947401122110001</c:v>
                </c:pt>
                <c:pt idx="103">
                  <c:v>19.996920322609999</c:v>
                </c:pt>
                <c:pt idx="104">
                  <c:v>20.096327821380001</c:v>
                </c:pt>
                <c:pt idx="105">
                  <c:v>20.196229488779998</c:v>
                </c:pt>
                <c:pt idx="106">
                  <c:v>20.296627781400002</c:v>
                </c:pt>
                <c:pt idx="107">
                  <c:v>20.39752516802</c:v>
                </c:pt>
                <c:pt idx="108">
                  <c:v>20.448161796440001</c:v>
                </c:pt>
                <c:pt idx="109">
                  <c:v>20.549812479940002</c:v>
                </c:pt>
                <c:pt idx="110">
                  <c:v>20.600827159910001</c:v>
                </c:pt>
                <c:pt idx="111">
                  <c:v>20.70323676436</c:v>
                </c:pt>
                <c:pt idx="112">
                  <c:v>20.80615546133</c:v>
                </c:pt>
                <c:pt idx="113">
                  <c:v>20.909585781600001</c:v>
                </c:pt>
                <c:pt idx="114">
                  <c:v>21.01353026852</c:v>
                </c:pt>
                <c:pt idx="115">
                  <c:v>21.11799147807</c:v>
                </c:pt>
                <c:pt idx="116">
                  <c:v>21.170416656059999</c:v>
                </c:pt>
                <c:pt idx="117">
                  <c:v>21.275657769879999</c:v>
                </c:pt>
                <c:pt idx="118">
                  <c:v>21.381422052049999</c:v>
                </c:pt>
                <c:pt idx="119">
                  <c:v>21.43450119349</c:v>
                </c:pt>
                <c:pt idx="120">
                  <c:v>21.54105510862</c:v>
                </c:pt>
                <c:pt idx="121">
                  <c:v>21.648138718230001</c:v>
                </c:pt>
                <c:pt idx="122">
                  <c:v>21.755754655490001</c:v>
                </c:pt>
                <c:pt idx="123">
                  <c:v>21.863905566690001</c:v>
                </c:pt>
                <c:pt idx="124">
                  <c:v>21.972594111260001</c:v>
                </c:pt>
                <c:pt idx="125">
                  <c:v>22.08182296184</c:v>
                </c:pt>
                <c:pt idx="126">
                  <c:v>22.191594804379999</c:v>
                </c:pt>
                <c:pt idx="127">
                  <c:v>22.24668519063</c:v>
                </c:pt>
                <c:pt idx="128">
                  <c:v>22.357276586459999</c:v>
                </c:pt>
                <c:pt idx="129">
                  <c:v>22.412778275880001</c:v>
                </c:pt>
                <c:pt idx="130">
                  <c:v>22.524195343759999</c:v>
                </c:pt>
                <c:pt idx="131">
                  <c:v>22.636166281520001</c:v>
                </c:pt>
                <c:pt idx="132">
                  <c:v>22.748693842529999</c:v>
                </c:pt>
                <c:pt idx="133">
                  <c:v>22.861780793849999</c:v>
                </c:pt>
                <c:pt idx="134">
                  <c:v>22.97542991629</c:v>
                </c:pt>
                <c:pt idx="135">
                  <c:v>23.089644004469999</c:v>
                </c:pt>
                <c:pt idx="136">
                  <c:v>23.204425866920001</c:v>
                </c:pt>
                <c:pt idx="137">
                  <c:v>23.319778326129999</c:v>
                </c:pt>
                <c:pt idx="138">
                  <c:v>23.435704218600002</c:v>
                </c:pt>
                <c:pt idx="139">
                  <c:v>23.55220639497</c:v>
                </c:pt>
                <c:pt idx="140">
                  <c:v>23.610674484299999</c:v>
                </c:pt>
                <c:pt idx="141">
                  <c:v>23.728046462430001</c:v>
                </c:pt>
                <c:pt idx="142">
                  <c:v>23.786951072760001</c:v>
                </c:pt>
                <c:pt idx="143">
                  <c:v>23.90519934656</c:v>
                </c:pt>
                <c:pt idx="144">
                  <c:v>24.02403544913</c:v>
                </c:pt>
                <c:pt idx="145">
                  <c:v>24.143462302660001</c:v>
                </c:pt>
                <c:pt idx="146">
                  <c:v>24.263482843839999</c:v>
                </c:pt>
                <c:pt idx="147">
                  <c:v>24.32371666901</c:v>
                </c:pt>
                <c:pt idx="148">
                  <c:v>24.444633279960001</c:v>
                </c:pt>
                <c:pt idx="149">
                  <c:v>24.56615098436</c:v>
                </c:pt>
                <c:pt idx="150">
                  <c:v>24.627136179810002</c:v>
                </c:pt>
                <c:pt idx="151">
                  <c:v>24.749561131749999</c:v>
                </c:pt>
                <c:pt idx="152">
                  <c:v>24.872594675310001</c:v>
                </c:pt>
                <c:pt idx="153">
                  <c:v>24.996239835899999</c:v>
                </c:pt>
                <c:pt idx="154">
                  <c:v>25.120499653940001</c:v>
                </c:pt>
                <c:pt idx="155">
                  <c:v>25.182861013770001</c:v>
                </c:pt>
                <c:pt idx="156">
                  <c:v>25.30804855189</c:v>
                </c:pt>
                <c:pt idx="157">
                  <c:v>25.370875499770001</c:v>
                </c:pt>
                <c:pt idx="158">
                  <c:v>25.496997684299998</c:v>
                </c:pt>
                <c:pt idx="159">
                  <c:v>25.623746839910002</c:v>
                </c:pt>
                <c:pt idx="160">
                  <c:v>25.751126083380001</c:v>
                </c:pt>
                <c:pt idx="161">
                  <c:v>25.81505296628</c:v>
                </c:pt>
                <c:pt idx="162">
                  <c:v>25.87913854696</c:v>
                </c:pt>
                <c:pt idx="163">
                  <c:v>26.007787378460002</c:v>
                </c:pt>
                <c:pt idx="164">
                  <c:v>26.137075741370001</c:v>
                </c:pt>
                <c:pt idx="165">
                  <c:v>26.267006814889999</c:v>
                </c:pt>
                <c:pt idx="166">
                  <c:v>26.332214365940001</c:v>
                </c:pt>
                <c:pt idx="167">
                  <c:v>26.528809889640002</c:v>
                </c:pt>
                <c:pt idx="168">
                  <c:v>26.528809889640002</c:v>
                </c:pt>
                <c:pt idx="169">
                  <c:v>26.66068832861</c:v>
                </c:pt>
                <c:pt idx="170">
                  <c:v>26.793222353819999</c:v>
                </c:pt>
                <c:pt idx="171">
                  <c:v>26.926415224279999</c:v>
                </c:pt>
                <c:pt idx="172">
                  <c:v>27.060270215199999</c:v>
                </c:pt>
                <c:pt idx="173">
                  <c:v>27.194790618070002</c:v>
                </c:pt>
                <c:pt idx="174">
                  <c:v>27.329979740759999</c:v>
                </c:pt>
                <c:pt idx="175">
                  <c:v>27.46584090755</c:v>
                </c:pt>
                <c:pt idx="176">
                  <c:v>27.60237745929</c:v>
                </c:pt>
                <c:pt idx="177">
                  <c:v>27.739592753389999</c:v>
                </c:pt>
                <c:pt idx="178">
                  <c:v>27.87749016399</c:v>
                </c:pt>
                <c:pt idx="179">
                  <c:v>28.01607308198</c:v>
                </c:pt>
                <c:pt idx="180">
                  <c:v>28.15534491511</c:v>
                </c:pt>
                <c:pt idx="181">
                  <c:v>28.29530908808</c:v>
                </c:pt>
                <c:pt idx="182">
                  <c:v>28.435969042610001</c:v>
                </c:pt>
                <c:pt idx="183">
                  <c:v>28.577328237530001</c:v>
                </c:pt>
                <c:pt idx="184">
                  <c:v>28.719390148839999</c:v>
                </c:pt>
                <c:pt idx="185">
                  <c:v>28.862158269870001</c:v>
                </c:pt>
                <c:pt idx="186">
                  <c:v>29.005636111280001</c:v>
                </c:pt>
                <c:pt idx="187">
                  <c:v>29.149827201179999</c:v>
                </c:pt>
                <c:pt idx="188">
                  <c:v>29.294735085229998</c:v>
                </c:pt>
                <c:pt idx="189">
                  <c:v>29.44036332672</c:v>
                </c:pt>
                <c:pt idx="190">
                  <c:v>29.586715506649998</c:v>
                </c:pt>
                <c:pt idx="191">
                  <c:v>29.73379522382</c:v>
                </c:pt>
                <c:pt idx="192">
                  <c:v>29.881606094910001</c:v>
                </c:pt>
                <c:pt idx="193">
                  <c:v>30.030151754599999</c:v>
                </c:pt>
                <c:pt idx="194">
                  <c:v>30.17943585562</c:v>
                </c:pt>
                <c:pt idx="195">
                  <c:v>30.329462068870001</c:v>
                </c:pt>
                <c:pt idx="196">
                  <c:v>30.480234083479999</c:v>
                </c:pt>
                <c:pt idx="197">
                  <c:v>30.555900924180001</c:v>
                </c:pt>
                <c:pt idx="198">
                  <c:v>30.707798598139998</c:v>
                </c:pt>
                <c:pt idx="199">
                  <c:v>30.93706210265</c:v>
                </c:pt>
                <c:pt idx="200">
                  <c:v>31.090854582350001</c:v>
                </c:pt>
                <c:pt idx="201">
                  <c:v>31.245411586060001</c:v>
                </c:pt>
                <c:pt idx="202">
                  <c:v>31.400736914340001</c:v>
                </c:pt>
                <c:pt idx="203">
                  <c:v>31.556834386639999</c:v>
                </c:pt>
                <c:pt idx="204">
                  <c:v>31.713707841390001</c:v>
                </c:pt>
                <c:pt idx="205">
                  <c:v>31.87136113611</c:v>
                </c:pt>
                <c:pt idx="206">
                  <c:v>31.87136113611</c:v>
                </c:pt>
                <c:pt idx="207">
                  <c:v>32.029798147500003</c:v>
                </c:pt>
                <c:pt idx="208">
                  <c:v>32.26893166104</c:v>
                </c:pt>
                <c:pt idx="209">
                  <c:v>32.429345051330003</c:v>
                </c:pt>
                <c:pt idx="210">
                  <c:v>32.590555879109999</c:v>
                </c:pt>
                <c:pt idx="211">
                  <c:v>32.671461570090003</c:v>
                </c:pt>
                <c:pt idx="212">
                  <c:v>32.833875993079999</c:v>
                </c:pt>
                <c:pt idx="213">
                  <c:v>32.997097800970003</c:v>
                </c:pt>
                <c:pt idx="214">
                  <c:v>33.16113100738</c:v>
                </c:pt>
                <c:pt idx="215">
                  <c:v>33.325979645899999</c:v>
                </c:pt>
                <c:pt idx="216">
                  <c:v>33.491647770150003</c:v>
                </c:pt>
                <c:pt idx="217">
                  <c:v>33.658139453899999</c:v>
                </c:pt>
                <c:pt idx="218">
                  <c:v>33.825458791190002</c:v>
                </c:pt>
                <c:pt idx="219">
                  <c:v>33.99360989641</c:v>
                </c:pt>
                <c:pt idx="220">
                  <c:v>34.162596904369998</c:v>
                </c:pt>
                <c:pt idx="221">
                  <c:v>34.332423970480001</c:v>
                </c:pt>
                <c:pt idx="222">
                  <c:v>34.503095270789998</c:v>
                </c:pt>
                <c:pt idx="223">
                  <c:v>34.67461500209</c:v>
                </c:pt>
                <c:pt idx="224">
                  <c:v>34.84698738206</c:v>
                </c:pt>
                <c:pt idx="225">
                  <c:v>35.020216649330003</c:v>
                </c:pt>
                <c:pt idx="226">
                  <c:v>35.194307063609997</c:v>
                </c:pt>
                <c:pt idx="227">
                  <c:v>35.369262905790002</c:v>
                </c:pt>
                <c:pt idx="228">
                  <c:v>35.545088478030003</c:v>
                </c:pt>
                <c:pt idx="229">
                  <c:v>35.721788103869997</c:v>
                </c:pt>
                <c:pt idx="230">
                  <c:v>35.899366128369998</c:v>
                </c:pt>
                <c:pt idx="231">
                  <c:v>36.07782691816</c:v>
                </c:pt>
                <c:pt idx="232">
                  <c:v>36.257174861590002</c:v>
                </c:pt>
                <c:pt idx="233">
                  <c:v>36.437414368840003</c:v>
                </c:pt>
                <c:pt idx="234">
                  <c:v>36.618549871980001</c:v>
                </c:pt>
                <c:pt idx="235">
                  <c:v>36.800585825139997</c:v>
                </c:pt>
                <c:pt idx="236">
                  <c:v>36.983526704589998</c:v>
                </c:pt>
                <c:pt idx="237">
                  <c:v>37.167377008830002</c:v>
                </c:pt>
                <c:pt idx="238">
                  <c:v>37.35214125876</c:v>
                </c:pt>
                <c:pt idx="239">
                  <c:v>37.537823997709999</c:v>
                </c:pt>
                <c:pt idx="240">
                  <c:v>37.631011226539997</c:v>
                </c:pt>
                <c:pt idx="241">
                  <c:v>37.818080267260001</c:v>
                </c:pt>
                <c:pt idx="242">
                  <c:v>37.911963229149997</c:v>
                </c:pt>
                <c:pt idx="243">
                  <c:v>38.10042892173</c:v>
                </c:pt>
                <c:pt idx="244">
                  <c:v>38.289831503720002</c:v>
                </c:pt>
                <c:pt idx="245">
                  <c:v>38.480175632550001</c:v>
                </c:pt>
                <c:pt idx="246">
                  <c:v>38.671465988759998</c:v>
                </c:pt>
                <c:pt idx="247">
                  <c:v>38.863707276200003</c:v>
                </c:pt>
                <c:pt idx="248">
                  <c:v>39.056904222070003</c:v>
                </c:pt>
                <c:pt idx="249">
                  <c:v>39.251061577080002</c:v>
                </c:pt>
                <c:pt idx="250">
                  <c:v>39.446184115569999</c:v>
                </c:pt>
                <c:pt idx="251">
                  <c:v>39.642276635599998</c:v>
                </c:pt>
                <c:pt idx="252">
                  <c:v>39.839343959079997</c:v>
                </c:pt>
                <c:pt idx="253">
                  <c:v>40.037390931890002</c:v>
                </c:pt>
                <c:pt idx="254">
                  <c:v>40.236422424010001</c:v>
                </c:pt>
                <c:pt idx="255">
                  <c:v>40.436443329630002</c:v>
                </c:pt>
                <c:pt idx="256">
                  <c:v>40.637458567259998</c:v>
                </c:pt>
                <c:pt idx="257">
                  <c:v>40.839473079850002</c:v>
                </c:pt>
                <c:pt idx="258">
                  <c:v>41.042491834960003</c:v>
                </c:pt>
                <c:pt idx="259">
                  <c:v>41.246519824799996</c:v>
                </c:pt>
                <c:pt idx="260">
                  <c:v>41.45156206643</c:v>
                </c:pt>
                <c:pt idx="261">
                  <c:v>41.657623601829997</c:v>
                </c:pt>
                <c:pt idx="262">
                  <c:v>41.864709498060002</c:v>
                </c:pt>
                <c:pt idx="263">
                  <c:v>41.968638171830001</c:v>
                </c:pt>
                <c:pt idx="264">
                  <c:v>42.281974767279998</c:v>
                </c:pt>
                <c:pt idx="265">
                  <c:v>42.55073562303</c:v>
                </c:pt>
                <c:pt idx="266">
                  <c:v>42.703398916540003</c:v>
                </c:pt>
                <c:pt idx="267">
                  <c:v>42.915683508699999</c:v>
                </c:pt>
                <c:pt idx="268">
                  <c:v>43.129023397380003</c:v>
                </c:pt>
                <c:pt idx="269">
                  <c:v>43.343423828589998</c:v>
                </c:pt>
                <c:pt idx="270">
                  <c:v>43.667024532580001</c:v>
                </c:pt>
                <c:pt idx="271">
                  <c:v>43.884099442989999</c:v>
                </c:pt>
                <c:pt idx="272">
                  <c:v>43.993041229729997</c:v>
                </c:pt>
                <c:pt idx="273">
                  <c:v>44.211736814909997</c:v>
                </c:pt>
                <c:pt idx="274">
                  <c:v>44.431519566559999</c:v>
                </c:pt>
                <c:pt idx="275">
                  <c:v>44.652394889120004</c:v>
                </c:pt>
                <c:pt idx="276">
                  <c:v>44.874368213929998</c:v>
                </c:pt>
                <c:pt idx="277">
                  <c:v>45.097444999300002</c:v>
                </c:pt>
                <c:pt idx="278">
                  <c:v>45.321630730690003</c:v>
                </c:pt>
                <c:pt idx="279">
                  <c:v>45.546930920839998</c:v>
                </c:pt>
                <c:pt idx="280">
                  <c:v>45.773351109860002</c:v>
                </c:pt>
                <c:pt idx="281">
                  <c:v>46.115093578139998</c:v>
                </c:pt>
                <c:pt idx="282">
                  <c:v>46.344338183509997</c:v>
                </c:pt>
                <c:pt idx="283">
                  <c:v>46.459387485459999</c:v>
                </c:pt>
                <c:pt idx="284">
                  <c:v>46.69034362419</c:v>
                </c:pt>
                <c:pt idx="285">
                  <c:v>46.922447878310003</c:v>
                </c:pt>
                <c:pt idx="286">
                  <c:v>47.155705955270001</c:v>
                </c:pt>
                <c:pt idx="287">
                  <c:v>47.390123590880002</c:v>
                </c:pt>
                <c:pt idx="288">
                  <c:v>47.507769043419998</c:v>
                </c:pt>
                <c:pt idx="289">
                  <c:v>47.743936834080003</c:v>
                </c:pt>
                <c:pt idx="290">
                  <c:v>48.100391636360001</c:v>
                </c:pt>
                <c:pt idx="291">
                  <c:v>48.339505437139998</c:v>
                </c:pt>
                <c:pt idx="292">
                  <c:v>48.339505437139998</c:v>
                </c:pt>
                <c:pt idx="293">
                  <c:v>48.579807906200003</c:v>
                </c:pt>
                <c:pt idx="294">
                  <c:v>48.821304952570003</c:v>
                </c:pt>
                <c:pt idx="295">
                  <c:v>49.185803352950003</c:v>
                </c:pt>
                <c:pt idx="296">
                  <c:v>49.430312887779998</c:v>
                </c:pt>
                <c:pt idx="297">
                  <c:v>49.553023087459998</c:v>
                </c:pt>
                <c:pt idx="298">
                  <c:v>49.799358123159998</c:v>
                </c:pt>
                <c:pt idx="299">
                  <c:v>50.046917724899998</c:v>
                </c:pt>
                <c:pt idx="300">
                  <c:v>50.295707980190002</c:v>
                </c:pt>
                <c:pt idx="301">
                  <c:v>50.545735006770002</c:v>
                </c:pt>
                <c:pt idx="302">
                  <c:v>50.797004952809999</c:v>
                </c:pt>
                <c:pt idx="303">
                  <c:v>51.049523997030001</c:v>
                </c:pt>
                <c:pt idx="304">
                  <c:v>51.303298348870001</c:v>
                </c:pt>
                <c:pt idx="305">
                  <c:v>51.558334248649999</c:v>
                </c:pt>
                <c:pt idx="306">
                  <c:v>51.814637967700001</c:v>
                </c:pt>
                <c:pt idx="307">
                  <c:v>52.072215808529997</c:v>
                </c:pt>
                <c:pt idx="308">
                  <c:v>52.460985411979998</c:v>
                </c:pt>
                <c:pt idx="309">
                  <c:v>52.852657557640001</c:v>
                </c:pt>
                <c:pt idx="310">
                  <c:v>53.115395539600001</c:v>
                </c:pt>
                <c:pt idx="311">
                  <c:v>53.37943962896</c:v>
                </c:pt>
                <c:pt idx="312">
                  <c:v>53.644796318559997</c:v>
                </c:pt>
                <c:pt idx="313">
                  <c:v>53.911472133529998</c:v>
                </c:pt>
                <c:pt idx="314">
                  <c:v>54.179473631420002</c:v>
                </c:pt>
                <c:pt idx="315">
                  <c:v>54.448807402390003</c:v>
                </c:pt>
                <c:pt idx="316">
                  <c:v>54.719480069349999</c:v>
                </c:pt>
                <c:pt idx="317">
                  <c:v>54.991498288140001</c:v>
                </c:pt>
                <c:pt idx="318">
                  <c:v>55.264868747690002</c:v>
                </c:pt>
                <c:pt idx="319">
                  <c:v>55.402063167130002</c:v>
                </c:pt>
                <c:pt idx="320">
                  <c:v>55.677474602350003</c:v>
                </c:pt>
                <c:pt idx="321">
                  <c:v>55.815693311220002</c:v>
                </c:pt>
                <c:pt idx="322">
                  <c:v>56.093160959960002</c:v>
                </c:pt>
                <c:pt idx="323">
                  <c:v>56.372007939340001</c:v>
                </c:pt>
                <c:pt idx="324">
                  <c:v>56.652241106220004</c:v>
                </c:pt>
                <c:pt idx="325">
                  <c:v>56.933867351510003</c:v>
                </c:pt>
                <c:pt idx="326">
                  <c:v>56.933867351510003</c:v>
                </c:pt>
                <c:pt idx="327">
                  <c:v>57.216893600410003</c:v>
                </c:pt>
                <c:pt idx="328">
                  <c:v>57.50132681254</c:v>
                </c:pt>
                <c:pt idx="329">
                  <c:v>57.787173982109998</c:v>
                </c:pt>
                <c:pt idx="330">
                  <c:v>58.074442138089999</c:v>
                </c:pt>
                <c:pt idx="331">
                  <c:v>58.363138344409997</c:v>
                </c:pt>
                <c:pt idx="332">
                  <c:v>58.653269700110002</c:v>
                </c:pt>
                <c:pt idx="333">
                  <c:v>58.944843339510001</c:v>
                </c:pt>
                <c:pt idx="334">
                  <c:v>59.237866432419999</c:v>
                </c:pt>
                <c:pt idx="335">
                  <c:v>59.532346184269997</c:v>
                </c:pt>
                <c:pt idx="336">
                  <c:v>59.680134568779998</c:v>
                </c:pt>
                <c:pt idx="337">
                  <c:v>59.976812897640002</c:v>
                </c:pt>
                <c:pt idx="338">
                  <c:v>60.27496605612</c:v>
                </c:pt>
                <c:pt idx="339">
                  <c:v>60.574601375820002</c:v>
                </c:pt>
                <c:pt idx="340">
                  <c:v>61.026849535229999</c:v>
                </c:pt>
                <c:pt idx="341">
                  <c:v>61.330222573279997</c:v>
                </c:pt>
                <c:pt idx="342">
                  <c:v>61.635103721299998</c:v>
                </c:pt>
                <c:pt idx="343">
                  <c:v>61.941500476320002</c:v>
                </c:pt>
                <c:pt idx="344">
                  <c:v>62.249420372629999</c:v>
                </c:pt>
                <c:pt idx="345">
                  <c:v>62.55887098198</c:v>
                </c:pt>
                <c:pt idx="346">
                  <c:v>62.869859913760003</c:v>
                </c:pt>
                <c:pt idx="347">
                  <c:v>63.182394815179997</c:v>
                </c:pt>
                <c:pt idx="348">
                  <c:v>63.496483371490001</c:v>
                </c:pt>
                <c:pt idx="349">
                  <c:v>63.812133306109999</c:v>
                </c:pt>
                <c:pt idx="350">
                  <c:v>64.129352380870003</c:v>
                </c:pt>
                <c:pt idx="351">
                  <c:v>64.448148396199997</c:v>
                </c:pt>
                <c:pt idx="352">
                  <c:v>64.76852919129</c:v>
                </c:pt>
                <c:pt idx="353">
                  <c:v>65.090502644289998</c:v>
                </c:pt>
                <c:pt idx="354">
                  <c:v>65.414076672540006</c:v>
                </c:pt>
                <c:pt idx="355">
                  <c:v>65.739259232720002</c:v>
                </c:pt>
                <c:pt idx="356">
                  <c:v>66.066058321059998</c:v>
                </c:pt>
                <c:pt idx="357">
                  <c:v>66.394481973560005</c:v>
                </c:pt>
                <c:pt idx="358">
                  <c:v>66.724538266150006</c:v>
                </c:pt>
                <c:pt idx="359">
                  <c:v>67.056235314920002</c:v>
                </c:pt>
                <c:pt idx="360">
                  <c:v>67.556875159160001</c:v>
                </c:pt>
                <c:pt idx="361">
                  <c:v>67.892709871500003</c:v>
                </c:pt>
                <c:pt idx="362">
                  <c:v>68.061252765489996</c:v>
                </c:pt>
                <c:pt idx="363">
                  <c:v>68.399594809730004</c:v>
                </c:pt>
                <c:pt idx="364">
                  <c:v>68.73961879977</c:v>
                </c:pt>
                <c:pt idx="365">
                  <c:v>69.081333096809999</c:v>
                </c:pt>
                <c:pt idx="366">
                  <c:v>69.252826734690004</c:v>
                </c:pt>
                <c:pt idx="367">
                  <c:v>69.424746103610005</c:v>
                </c:pt>
                <c:pt idx="368">
                  <c:v>69.769866264680005</c:v>
                </c:pt>
                <c:pt idx="369">
                  <c:v>70.116702066529996</c:v>
                </c:pt>
                <c:pt idx="370">
                  <c:v>70.562391392859993</c:v>
                </c:pt>
                <c:pt idx="371">
                  <c:v>70.815554749740002</c:v>
                </c:pt>
                <c:pt idx="372">
                  <c:v>70.991353573500007</c:v>
                </c:pt>
                <c:pt idx="373">
                  <c:v>71.344261560280003</c:v>
                </c:pt>
                <c:pt idx="374">
                  <c:v>71.698923902209998</c:v>
                </c:pt>
                <c:pt idx="375">
                  <c:v>72.234225920390003</c:v>
                </c:pt>
                <c:pt idx="376">
                  <c:v>72.593312400119999</c:v>
                </c:pt>
                <c:pt idx="377">
                  <c:v>72.954183949159997</c:v>
                </c:pt>
                <c:pt idx="378">
                  <c:v>73.41790942595</c:v>
                </c:pt>
                <c:pt idx="379">
                  <c:v>73.681317794609996</c:v>
                </c:pt>
                <c:pt idx="380">
                  <c:v>73.864230843130002</c:v>
                </c:pt>
                <c:pt idx="381">
                  <c:v>74.047597971239995</c:v>
                </c:pt>
                <c:pt idx="382">
                  <c:v>74.415698978059993</c:v>
                </c:pt>
                <c:pt idx="383">
                  <c:v>74.785629866670007</c:v>
                </c:pt>
                <c:pt idx="384">
                  <c:v>75.157399733670005</c:v>
                </c:pt>
                <c:pt idx="385">
                  <c:v>75.531017720880001</c:v>
                </c:pt>
                <c:pt idx="386">
                  <c:v>76.011122566259999</c:v>
                </c:pt>
                <c:pt idx="387">
                  <c:v>76.28383485066</c:v>
                </c:pt>
                <c:pt idx="388">
                  <c:v>76.66305250501</c:v>
                </c:pt>
                <c:pt idx="389">
                  <c:v>76.853367676640005</c:v>
                </c:pt>
                <c:pt idx="390">
                  <c:v>77.044155303560004</c:v>
                </c:pt>
                <c:pt idx="391">
                  <c:v>77.42715261763</c:v>
                </c:pt>
                <c:pt idx="392">
                  <c:v>77.812053865129997</c:v>
                </c:pt>
                <c:pt idx="393">
                  <c:v>78.198868510780002</c:v>
                </c:pt>
                <c:pt idx="394">
                  <c:v>78.587606066350006</c:v>
                </c:pt>
                <c:pt idx="395">
                  <c:v>78.978276090890006</c:v>
                </c:pt>
                <c:pt idx="396">
                  <c:v>79.370888190970007</c:v>
                </c:pt>
                <c:pt idx="397">
                  <c:v>79.765452020940003</c:v>
                </c:pt>
                <c:pt idx="398">
                  <c:v>80.161977283100001</c:v>
                </c:pt>
                <c:pt idx="399">
                  <c:v>80.56047372802</c:v>
                </c:pt>
                <c:pt idx="400">
                  <c:v>80.960951154719993</c:v>
                </c:pt>
                <c:pt idx="401">
                  <c:v>81.363419410950002</c:v>
                </c:pt>
                <c:pt idx="402">
                  <c:v>81.767888393380005</c:v>
                </c:pt>
                <c:pt idx="403">
                  <c:v>82.174368047930002</c:v>
                </c:pt>
                <c:pt idx="404">
                  <c:v>82.582868369899998</c:v>
                </c:pt>
                <c:pt idx="405">
                  <c:v>82.993399404339996</c:v>
                </c:pt>
                <c:pt idx="406">
                  <c:v>83.199429591449999</c:v>
                </c:pt>
                <c:pt idx="407">
                  <c:v>83.820594040610004</c:v>
                </c:pt>
                <c:pt idx="408">
                  <c:v>84.237277983149994</c:v>
                </c:pt>
                <c:pt idx="409">
                  <c:v>84.656033320079999</c:v>
                </c:pt>
                <c:pt idx="410">
                  <c:v>85.076870348590006</c:v>
                </c:pt>
                <c:pt idx="411">
                  <c:v>85.499799417060004</c:v>
                </c:pt>
                <c:pt idx="412">
                  <c:v>85.924830925310005</c:v>
                </c:pt>
                <c:pt idx="413">
                  <c:v>86.351975324869997</c:v>
                </c:pt>
                <c:pt idx="414">
                  <c:v>86.781243119219994</c:v>
                </c:pt>
                <c:pt idx="415">
                  <c:v>87.212644864040001</c:v>
                </c:pt>
                <c:pt idx="416">
                  <c:v>87.646191167520001</c:v>
                </c:pt>
                <c:pt idx="417">
                  <c:v>88.081892690550006</c:v>
                </c:pt>
                <c:pt idx="418">
                  <c:v>88.519760147019994</c:v>
                </c:pt>
                <c:pt idx="419">
                  <c:v>88.959804304109994</c:v>
                </c:pt>
                <c:pt idx="420">
                  <c:v>89.402035982490005</c:v>
                </c:pt>
                <c:pt idx="421">
                  <c:v>89.846466056630007</c:v>
                </c:pt>
                <c:pt idx="422">
                  <c:v>90.293105455079996</c:v>
                </c:pt>
                <c:pt idx="423">
                  <c:v>90.741965160700005</c:v>
                </c:pt>
                <c:pt idx="424">
                  <c:v>91.193056210929996</c:v>
                </c:pt>
                <c:pt idx="425">
                  <c:v>91.646389698120004</c:v>
                </c:pt>
                <c:pt idx="426">
                  <c:v>92.101976769719997</c:v>
                </c:pt>
                <c:pt idx="427">
                  <c:v>92.559828628630001</c:v>
                </c:pt>
                <c:pt idx="428">
                  <c:v>93.01995653342</c:v>
                </c:pt>
                <c:pt idx="429">
                  <c:v>93.482371798629998</c:v>
                </c:pt>
                <c:pt idx="430">
                  <c:v>93.94708579505</c:v>
                </c:pt>
                <c:pt idx="431">
                  <c:v>94.414109950010001</c:v>
                </c:pt>
                <c:pt idx="432">
                  <c:v>94.88345574761</c:v>
                </c:pt>
                <c:pt idx="433">
                  <c:v>95.355134729080007</c:v>
                </c:pt>
                <c:pt idx="434">
                  <c:v>95.829158492990004</c:v>
                </c:pt>
                <c:pt idx="435">
                  <c:v>96.305538695590002</c:v>
                </c:pt>
                <c:pt idx="436">
                  <c:v>96.784287051069995</c:v>
                </c:pt>
                <c:pt idx="437">
                  <c:v>97.265415331849994</c:v>
                </c:pt>
              </c:numCache>
            </c:numRef>
          </c:xVal>
          <c:yVal>
            <c:numRef>
              <c:f>'aid3'!$U$38:$U$475</c:f>
              <c:numCache>
                <c:formatCode>0.00</c:formatCode>
                <c:ptCount val="438"/>
                <c:pt idx="0">
                  <c:v>9.9732030962340001</c:v>
                </c:pt>
                <c:pt idx="1">
                  <c:v>9.8669793985559995</c:v>
                </c:pt>
                <c:pt idx="2">
                  <c:v>9.9199295906330001</c:v>
                </c:pt>
                <c:pt idx="3">
                  <c:v>9.8142733043170001</c:v>
                </c:pt>
                <c:pt idx="4">
                  <c:v>9.7618487483549998</c:v>
                </c:pt>
                <c:pt idx="5">
                  <c:v>9.6578761670070001</c:v>
                </c:pt>
                <c:pt idx="6">
                  <c:v>9.709704226785</c:v>
                </c:pt>
                <c:pt idx="7">
                  <c:v>9.6062870320910001</c:v>
                </c:pt>
                <c:pt idx="8">
                  <c:v>9.5294382761079994</c:v>
                </c:pt>
                <c:pt idx="9">
                  <c:v>9.4532042978520003</c:v>
                </c:pt>
                <c:pt idx="10">
                  <c:v>9.4027084514069994</c:v>
                </c:pt>
                <c:pt idx="11">
                  <c:v>9.3025610413669995</c:v>
                </c:pt>
                <c:pt idx="12">
                  <c:v>9.3524823368359993</c:v>
                </c:pt>
                <c:pt idx="13">
                  <c:v>9.2528698806679994</c:v>
                </c:pt>
                <c:pt idx="14">
                  <c:v>9.2034441534809996</c:v>
                </c:pt>
                <c:pt idx="15">
                  <c:v>9.1542824419500004</c:v>
                </c:pt>
                <c:pt idx="16">
                  <c:v>9.1189481172980003</c:v>
                </c:pt>
                <c:pt idx="17">
                  <c:v>9.0567809952049991</c:v>
                </c:pt>
                <c:pt idx="18">
                  <c:v>9.0084027090689993</c:v>
                </c:pt>
                <c:pt idx="19">
                  <c:v>8.9602828435109991</c:v>
                </c:pt>
                <c:pt idx="20">
                  <c:v>8.864847669205</c:v>
                </c:pt>
                <c:pt idx="21">
                  <c:v>8.912420018133</c:v>
                </c:pt>
                <c:pt idx="22">
                  <c:v>8.817494626517</c:v>
                </c:pt>
                <c:pt idx="23">
                  <c:v>8.7703945278990005</c:v>
                </c:pt>
                <c:pt idx="24">
                  <c:v>8.6769818371260001</c:v>
                </c:pt>
                <c:pt idx="25">
                  <c:v>8.7235460222079997</c:v>
                </c:pt>
                <c:pt idx="26">
                  <c:v>8.6306323106960008</c:v>
                </c:pt>
                <c:pt idx="27">
                  <c:v>8.5845303678890001</c:v>
                </c:pt>
                <c:pt idx="28">
                  <c:v>8.5386746861959999</c:v>
                </c:pt>
                <c:pt idx="29">
                  <c:v>8.5057165264089996</c:v>
                </c:pt>
                <c:pt idx="30">
                  <c:v>8.4477300228139995</c:v>
                </c:pt>
                <c:pt idx="31">
                  <c:v>8.4026050826780008</c:v>
                </c:pt>
                <c:pt idx="32">
                  <c:v>8.3577211848350004</c:v>
                </c:pt>
                <c:pt idx="33">
                  <c:v>8.3130770417189996</c:v>
                </c:pt>
                <c:pt idx="34">
                  <c:v>8.2809896591300003</c:v>
                </c:pt>
                <c:pt idx="35">
                  <c:v>8.2245351987500008</c:v>
                </c:pt>
                <c:pt idx="36">
                  <c:v>8.1806024904969998</c:v>
                </c:pt>
                <c:pt idx="37">
                  <c:v>8.1369044560339994</c:v>
                </c:pt>
                <c:pt idx="38">
                  <c:v>8.071810525059</c:v>
                </c:pt>
                <c:pt idx="39">
                  <c:v>8.0072373350940005</c:v>
                </c:pt>
                <c:pt idx="40">
                  <c:v>7.9644653591400001</c:v>
                </c:pt>
                <c:pt idx="41">
                  <c:v>7.9219218567340004</c:v>
                </c:pt>
                <c:pt idx="42">
                  <c:v>7.879605607447</c:v>
                </c:pt>
                <c:pt idx="43">
                  <c:v>7.8491913675080003</c:v>
                </c:pt>
                <c:pt idx="44">
                  <c:v>7.7956806301070003</c:v>
                </c:pt>
                <c:pt idx="45">
                  <c:v>7.7540387191080002</c:v>
                </c:pt>
                <c:pt idx="46">
                  <c:v>7.7126192452289999</c:v>
                </c:pt>
                <c:pt idx="47">
                  <c:v>7.671421020286</c:v>
                </c:pt>
                <c:pt idx="48">
                  <c:v>7.6100508821609996</c:v>
                </c:pt>
                <c:pt idx="49">
                  <c:v>7.5491716953010002</c:v>
                </c:pt>
                <c:pt idx="50">
                  <c:v>7.508846552344</c:v>
                </c:pt>
                <c:pt idx="51">
                  <c:v>7.4687368127739999</c:v>
                </c:pt>
                <c:pt idx="52">
                  <c:v>7.4288413259799997</c:v>
                </c:pt>
                <c:pt idx="53">
                  <c:v>7.3891589474929997</c:v>
                </c:pt>
                <c:pt idx="54">
                  <c:v>7.3606377670720002</c:v>
                </c:pt>
                <c:pt idx="55">
                  <c:v>7.3104576738349998</c:v>
                </c:pt>
                <c:pt idx="56">
                  <c:v>7.2714076611080003</c:v>
                </c:pt>
                <c:pt idx="57">
                  <c:v>7.2325662404509998</c:v>
                </c:pt>
                <c:pt idx="58">
                  <c:v>7.1939322976340003</c:v>
                </c:pt>
                <c:pt idx="59">
                  <c:v>7.1363819927290004</c:v>
                </c:pt>
                <c:pt idx="60">
                  <c:v>7.0792920810359998</c:v>
                </c:pt>
                <c:pt idx="61">
                  <c:v>7.0414768773659997</c:v>
                </c:pt>
                <c:pt idx="62">
                  <c:v>7.0038636698290002</c:v>
                </c:pt>
                <c:pt idx="63">
                  <c:v>6.9664513794299996</c:v>
                </c:pt>
                <c:pt idx="64">
                  <c:v>6.9107208853969997</c:v>
                </c:pt>
                <c:pt idx="65">
                  <c:v>6.8554362263800002</c:v>
                </c:pt>
                <c:pt idx="66">
                  <c:v>6.8188167855969999</c:v>
                </c:pt>
                <c:pt idx="67">
                  <c:v>6.7823929535829999</c:v>
                </c:pt>
                <c:pt idx="68">
                  <c:v>6.7461636854610001</c:v>
                </c:pt>
                <c:pt idx="69">
                  <c:v>6.7101279419380004</c:v>
                </c:pt>
                <c:pt idx="70">
                  <c:v>6.6742846892690002</c:v>
                </c:pt>
                <c:pt idx="71">
                  <c:v>6.6031974776469999</c:v>
                </c:pt>
                <c:pt idx="72">
                  <c:v>6.6386328992320003</c:v>
                </c:pt>
                <c:pt idx="73">
                  <c:v>6.5679254116510002</c:v>
                </c:pt>
                <c:pt idx="74">
                  <c:v>6.5328417571989998</c:v>
                </c:pt>
                <c:pt idx="75">
                  <c:v>6.497945507861</c:v>
                </c:pt>
                <c:pt idx="76">
                  <c:v>6.463235662582</c:v>
                </c:pt>
                <c:pt idx="77">
                  <c:v>6.4287112256530001</c:v>
                </c:pt>
                <c:pt idx="78">
                  <c:v>6.4038972469519999</c:v>
                </c:pt>
                <c:pt idx="79">
                  <c:v>6.3602271078359998</c:v>
                </c:pt>
                <c:pt idx="80">
                  <c:v>6.3262529080540002</c:v>
                </c:pt>
                <c:pt idx="81">
                  <c:v>6.2924725412819997</c:v>
                </c:pt>
                <c:pt idx="82">
                  <c:v>6.2588602636679997</c:v>
                </c:pt>
                <c:pt idx="83">
                  <c:v>6.2254275315659999</c:v>
                </c:pt>
                <c:pt idx="84">
                  <c:v>6.1921733859049999</c:v>
                </c:pt>
                <c:pt idx="85">
                  <c:v>6.1098370809590001</c:v>
                </c:pt>
                <c:pt idx="86">
                  <c:v>6.1426249316190003</c:v>
                </c:pt>
                <c:pt idx="87">
                  <c:v>6.0772003807120001</c:v>
                </c:pt>
                <c:pt idx="88">
                  <c:v>6.0447380147700001</c:v>
                </c:pt>
                <c:pt idx="89">
                  <c:v>6.0124490518979998</c:v>
                </c:pt>
                <c:pt idx="90">
                  <c:v>5.980332565836</c:v>
                </c:pt>
                <c:pt idx="91">
                  <c:v>5.9483876352680003</c:v>
                </c:pt>
                <c:pt idx="92">
                  <c:v>5.9166133438050004</c:v>
                </c:pt>
                <c:pt idx="93">
                  <c:v>5.8850203342130003</c:v>
                </c:pt>
                <c:pt idx="94">
                  <c:v>5.8535845296159996</c:v>
                </c:pt>
                <c:pt idx="95">
                  <c:v>5.8223280757209999</c:v>
                </c:pt>
                <c:pt idx="96">
                  <c:v>5.7912271521400003</c:v>
                </c:pt>
                <c:pt idx="97">
                  <c:v>5.7602923592610003</c:v>
                </c:pt>
                <c:pt idx="98">
                  <c:v>5.7295228096680004</c:v>
                </c:pt>
                <c:pt idx="99">
                  <c:v>5.6989176206890004</c:v>
                </c:pt>
                <c:pt idx="100">
                  <c:v>5.6684759143630004</c:v>
                </c:pt>
                <c:pt idx="101">
                  <c:v>5.6382078871100001</c:v>
                </c:pt>
                <c:pt idx="102">
                  <c:v>5.6080904718170004</c:v>
                </c:pt>
                <c:pt idx="103">
                  <c:v>5.5781448854190003</c:v>
                </c:pt>
                <c:pt idx="104">
                  <c:v>5.5483483065329997</c:v>
                </c:pt>
                <c:pt idx="105">
                  <c:v>5.5187108909780003</c:v>
                </c:pt>
                <c:pt idx="106">
                  <c:v>5.4892317885540001</c:v>
                </c:pt>
                <c:pt idx="107">
                  <c:v>5.4599101536079999</c:v>
                </c:pt>
                <c:pt idx="108">
                  <c:v>5.4307558073909998</c:v>
                </c:pt>
                <c:pt idx="109">
                  <c:v>5.4017465315219999</c:v>
                </c:pt>
                <c:pt idx="110">
                  <c:v>5.3729027622789998</c:v>
                </c:pt>
                <c:pt idx="111">
                  <c:v>5.3442025179710004</c:v>
                </c:pt>
                <c:pt idx="112">
                  <c:v>5.3156555807409998</c:v>
                </c:pt>
                <c:pt idx="113">
                  <c:v>5.2872611316729996</c:v>
                </c:pt>
                <c:pt idx="114">
                  <c:v>5.2590183562280002</c:v>
                </c:pt>
                <c:pt idx="115">
                  <c:v>5.2309264442160002</c:v>
                </c:pt>
                <c:pt idx="116">
                  <c:v>5.202994804996</c:v>
                </c:pt>
                <c:pt idx="117">
                  <c:v>5.175202152002</c:v>
                </c:pt>
                <c:pt idx="118">
                  <c:v>5.1475579580390001</c:v>
                </c:pt>
                <c:pt idx="119">
                  <c:v>5.1200714825000002</c:v>
                </c:pt>
                <c:pt idx="120">
                  <c:v>5.0927217780799996</c:v>
                </c:pt>
                <c:pt idx="121">
                  <c:v>5.0655181666080003</c:v>
                </c:pt>
                <c:pt idx="122">
                  <c:v>5.0384598677019996</c:v>
                </c:pt>
                <c:pt idx="123">
                  <c:v>5.0115461051540002</c:v>
                </c:pt>
                <c:pt idx="124">
                  <c:v>4.9847761068969998</c:v>
                </c:pt>
                <c:pt idx="125">
                  <c:v>4.9581491049909996</c:v>
                </c:pt>
                <c:pt idx="126">
                  <c:v>4.9316643355979997</c:v>
                </c:pt>
                <c:pt idx="127">
                  <c:v>4.905330669764</c:v>
                </c:pt>
                <c:pt idx="128">
                  <c:v>4.8791280387349998</c:v>
                </c:pt>
                <c:pt idx="129">
                  <c:v>4.8530749015819996</c:v>
                </c:pt>
                <c:pt idx="130">
                  <c:v>4.8271514033380001</c:v>
                </c:pt>
                <c:pt idx="131">
                  <c:v>4.8013663797259998</c:v>
                </c:pt>
                <c:pt idx="132">
                  <c:v>4.7757190910610001</c:v>
                </c:pt>
                <c:pt idx="133">
                  <c:v>4.7502088016090003</c:v>
                </c:pt>
                <c:pt idx="134">
                  <c:v>4.7248347795669998</c:v>
                </c:pt>
                <c:pt idx="135">
                  <c:v>4.6995962970390002</c:v>
                </c:pt>
                <c:pt idx="136">
                  <c:v>4.6744926300180003</c:v>
                </c:pt>
                <c:pt idx="137">
                  <c:v>4.6495230583670004</c:v>
                </c:pt>
                <c:pt idx="138">
                  <c:v>4.6246868657910003</c:v>
                </c:pt>
                <c:pt idx="139">
                  <c:v>4.5999833398260002</c:v>
                </c:pt>
                <c:pt idx="140">
                  <c:v>4.5754207548919998</c:v>
                </c:pt>
                <c:pt idx="141">
                  <c:v>4.550980391965</c:v>
                </c:pt>
                <c:pt idx="142">
                  <c:v>4.5266794686459999</c:v>
                </c:pt>
                <c:pt idx="143">
                  <c:v>4.5024994653209998</c:v>
                </c:pt>
                <c:pt idx="144">
                  <c:v>4.4784486234629997</c:v>
                </c:pt>
                <c:pt idx="145">
                  <c:v>4.4545262531349996</c:v>
                </c:pt>
                <c:pt idx="146">
                  <c:v>4.4307316680850004</c:v>
                </c:pt>
                <c:pt idx="147">
                  <c:v>4.407072838285</c:v>
                </c:pt>
                <c:pt idx="148">
                  <c:v>4.3835317334599999</c:v>
                </c:pt>
                <c:pt idx="149">
                  <c:v>4.3601163773199998</c:v>
                </c:pt>
                <c:pt idx="150">
                  <c:v>4.3368346128160002</c:v>
                </c:pt>
                <c:pt idx="151">
                  <c:v>4.3136686970299998</c:v>
                </c:pt>
                <c:pt idx="152">
                  <c:v>4.2906265257970002</c:v>
                </c:pt>
                <c:pt idx="153">
                  <c:v>4.2677074381129998</c:v>
                </c:pt>
                <c:pt idx="154">
                  <c:v>4.244910776507</c:v>
                </c:pt>
                <c:pt idx="155">
                  <c:v>4.2222441766990002</c:v>
                </c:pt>
                <c:pt idx="156">
                  <c:v>4.1996903645870001</c:v>
                </c:pt>
                <c:pt idx="157">
                  <c:v>4.1772652287419998</c:v>
                </c:pt>
                <c:pt idx="158">
                  <c:v>4.154951679082</c:v>
                </c:pt>
                <c:pt idx="159">
                  <c:v>4.1327573209189996</c:v>
                </c:pt>
                <c:pt idx="160">
                  <c:v>4.110681517573</c:v>
                </c:pt>
                <c:pt idx="161">
                  <c:v>4.0887316633120001</c:v>
                </c:pt>
                <c:pt idx="162">
                  <c:v>4.0668990149450002</c:v>
                </c:pt>
                <c:pt idx="163">
                  <c:v>4.0451750045779997</c:v>
                </c:pt>
                <c:pt idx="164">
                  <c:v>4.0235670365880001</c:v>
                </c:pt>
                <c:pt idx="165">
                  <c:v>4.0020744911149997</c:v>
                </c:pt>
                <c:pt idx="166">
                  <c:v>3.9807045670660002</c:v>
                </c:pt>
                <c:pt idx="167">
                  <c:v>3.9382987051440002</c:v>
                </c:pt>
                <c:pt idx="168">
                  <c:v>3.9594332048190002</c:v>
                </c:pt>
                <c:pt idx="169">
                  <c:v>3.9172616344960001</c:v>
                </c:pt>
                <c:pt idx="170">
                  <c:v>3.8963369368220002</c:v>
                </c:pt>
                <c:pt idx="171">
                  <c:v>3.8755240118650001</c:v>
                </c:pt>
                <c:pt idx="172">
                  <c:v>3.854822262571</c:v>
                </c:pt>
                <c:pt idx="173">
                  <c:v>3.8342310950780001</c:v>
                </c:pt>
                <c:pt idx="174">
                  <c:v>3.8137499186950001</c:v>
                </c:pt>
                <c:pt idx="175">
                  <c:v>3.7933781458859999</c:v>
                </c:pt>
                <c:pt idx="176">
                  <c:v>3.773115192254</c:v>
                </c:pt>
                <c:pt idx="177">
                  <c:v>3.752960476523</c:v>
                </c:pt>
                <c:pt idx="178">
                  <c:v>3.732913420524</c:v>
                </c:pt>
                <c:pt idx="179">
                  <c:v>3.712973449173</c:v>
                </c:pt>
                <c:pt idx="180">
                  <c:v>3.6931399904600002</c:v>
                </c:pt>
                <c:pt idx="181">
                  <c:v>3.6734124754309998</c:v>
                </c:pt>
                <c:pt idx="182">
                  <c:v>3.6537903381699999</c:v>
                </c:pt>
                <c:pt idx="183">
                  <c:v>3.6342730157849998</c:v>
                </c:pt>
                <c:pt idx="184">
                  <c:v>3.6148599483889998</c:v>
                </c:pt>
                <c:pt idx="185">
                  <c:v>3.5955505790869999</c:v>
                </c:pt>
                <c:pt idx="186">
                  <c:v>3.5763443539590001</c:v>
                </c:pt>
                <c:pt idx="187">
                  <c:v>3.5572407220429998</c:v>
                </c:pt>
                <c:pt idx="188">
                  <c:v>3.5382391353210001</c:v>
                </c:pt>
                <c:pt idx="189">
                  <c:v>3.5193390487010001</c:v>
                </c:pt>
                <c:pt idx="190">
                  <c:v>3.500539920005</c:v>
                </c:pt>
                <c:pt idx="191">
                  <c:v>3.4818412099480001</c:v>
                </c:pt>
                <c:pt idx="192">
                  <c:v>3.4818275379219998</c:v>
                </c:pt>
                <c:pt idx="193">
                  <c:v>3.4632287831339998</c:v>
                </c:pt>
                <c:pt idx="194">
                  <c:v>3.4447293766540001</c:v>
                </c:pt>
                <c:pt idx="195">
                  <c:v>3.4263287877990001</c:v>
                </c:pt>
                <c:pt idx="196">
                  <c:v>3.4080264887179998</c:v>
                </c:pt>
                <c:pt idx="197">
                  <c:v>3.3898286097470001</c:v>
                </c:pt>
                <c:pt idx="198">
                  <c:v>3.3717212823730001</c:v>
                </c:pt>
                <c:pt idx="199">
                  <c:v>3.353704093812</c:v>
                </c:pt>
                <c:pt idx="200">
                  <c:v>3.3357897314849998</c:v>
                </c:pt>
                <c:pt idx="201">
                  <c:v>3.317971061673</c:v>
                </c:pt>
                <c:pt idx="202">
                  <c:v>3.3002475732169998</c:v>
                </c:pt>
                <c:pt idx="203">
                  <c:v>3.2826187576920001</c:v>
                </c:pt>
                <c:pt idx="204">
                  <c:v>3.2650841093870002</c:v>
                </c:pt>
                <c:pt idx="205">
                  <c:v>3.23030798942</c:v>
                </c:pt>
                <c:pt idx="206">
                  <c:v>3.2476431252909999</c:v>
                </c:pt>
                <c:pt idx="207">
                  <c:v>3.213052767692</c:v>
                </c:pt>
                <c:pt idx="208">
                  <c:v>3.195883442969</c:v>
                </c:pt>
                <c:pt idx="209">
                  <c:v>3.1788121056200001</c:v>
                </c:pt>
                <c:pt idx="210">
                  <c:v>3.16183195763</c:v>
                </c:pt>
                <c:pt idx="211">
                  <c:v>3.1449486864809999</c:v>
                </c:pt>
                <c:pt idx="212">
                  <c:v>3.1281494255169999</c:v>
                </c:pt>
                <c:pt idx="213">
                  <c:v>3.1114399005690001</c:v>
                </c:pt>
                <c:pt idx="214">
                  <c:v>3.094819632299</c:v>
                </c:pt>
                <c:pt idx="215">
                  <c:v>3.0782881439279999</c:v>
                </c:pt>
                <c:pt idx="216">
                  <c:v>3.0618449612209999</c:v>
                </c:pt>
                <c:pt idx="217">
                  <c:v>3.0454896124820001</c:v>
                </c:pt>
                <c:pt idx="218">
                  <c:v>3.0292216285290001</c:v>
                </c:pt>
                <c:pt idx="219">
                  <c:v>3.0130405426890001</c:v>
                </c:pt>
                <c:pt idx="220">
                  <c:v>2.996945890783</c:v>
                </c:pt>
                <c:pt idx="221">
                  <c:v>2.9809372111079999</c:v>
                </c:pt>
                <c:pt idx="222">
                  <c:v>2.9650140444300002</c:v>
                </c:pt>
                <c:pt idx="223">
                  <c:v>2.9491759339680002</c:v>
                </c:pt>
                <c:pt idx="224">
                  <c:v>2.9334224253790002</c:v>
                </c:pt>
                <c:pt idx="225">
                  <c:v>2.9177530667479998</c:v>
                </c:pt>
                <c:pt idx="226">
                  <c:v>2.9021674085760001</c:v>
                </c:pt>
                <c:pt idx="227">
                  <c:v>2.8866650037610002</c:v>
                </c:pt>
                <c:pt idx="228">
                  <c:v>2.8712454075929998</c:v>
                </c:pt>
                <c:pt idx="229">
                  <c:v>2.8559081777349999</c:v>
                </c:pt>
                <c:pt idx="230">
                  <c:v>2.8406528742149999</c:v>
                </c:pt>
                <c:pt idx="231">
                  <c:v>2.825479059409</c:v>
                </c:pt>
                <c:pt idx="232">
                  <c:v>2.8103862980319998</c:v>
                </c:pt>
                <c:pt idx="233">
                  <c:v>2.7953741571239998</c:v>
                </c:pt>
                <c:pt idx="234">
                  <c:v>2.7804422060360001</c:v>
                </c:pt>
                <c:pt idx="235">
                  <c:v>2.7655900164229998</c:v>
                </c:pt>
                <c:pt idx="236">
                  <c:v>2.7508171622250002</c:v>
                </c:pt>
                <c:pt idx="237">
                  <c:v>2.7361232196579999</c:v>
                </c:pt>
                <c:pt idx="238">
                  <c:v>2.7215077672039998</c:v>
                </c:pt>
                <c:pt idx="239">
                  <c:v>2.706970385595</c:v>
                </c:pt>
                <c:pt idx="240">
                  <c:v>2.6925159441109998</c:v>
                </c:pt>
                <c:pt idx="241">
                  <c:v>2.6781334270960002</c:v>
                </c:pt>
                <c:pt idx="242">
                  <c:v>2.6638329666580001</c:v>
                </c:pt>
                <c:pt idx="243">
                  <c:v>2.649603664487</c:v>
                </c:pt>
                <c:pt idx="244">
                  <c:v>2.6354503704750001</c:v>
                </c:pt>
                <c:pt idx="245">
                  <c:v>2.621372678612</c:v>
                </c:pt>
                <c:pt idx="246">
                  <c:v>2.6073701850569999</c:v>
                </c:pt>
                <c:pt idx="247">
                  <c:v>2.5934424881260001</c:v>
                </c:pt>
                <c:pt idx="248">
                  <c:v>2.5795891882799999</c:v>
                </c:pt>
                <c:pt idx="249">
                  <c:v>2.565809888115</c:v>
                </c:pt>
                <c:pt idx="250">
                  <c:v>2.5521041923490002</c:v>
                </c:pt>
                <c:pt idx="251">
                  <c:v>2.5384717078130001</c:v>
                </c:pt>
                <c:pt idx="252">
                  <c:v>2.5249120434369998</c:v>
                </c:pt>
                <c:pt idx="253">
                  <c:v>2.5114248102390002</c:v>
                </c:pt>
                <c:pt idx="254">
                  <c:v>2.4980096213170002</c:v>
                </c:pt>
                <c:pt idx="255">
                  <c:v>2.4846660918339998</c:v>
                </c:pt>
                <c:pt idx="256">
                  <c:v>2.4713938390100001</c:v>
                </c:pt>
                <c:pt idx="257">
                  <c:v>2.4581924821080001</c:v>
                </c:pt>
                <c:pt idx="258">
                  <c:v>2.445061642427</c:v>
                </c:pt>
                <c:pt idx="259">
                  <c:v>2.432000943287</c:v>
                </c:pt>
                <c:pt idx="260">
                  <c:v>2.4190100100210001</c:v>
                </c:pt>
                <c:pt idx="261">
                  <c:v>2.406088469962</c:v>
                </c:pt>
                <c:pt idx="262">
                  <c:v>2.3932359524370002</c:v>
                </c:pt>
                <c:pt idx="263">
                  <c:v>2.3804567623819999</c:v>
                </c:pt>
                <c:pt idx="264">
                  <c:v>2.3677365121720002</c:v>
                </c:pt>
                <c:pt idx="265">
                  <c:v>2.3487924377890002</c:v>
                </c:pt>
                <c:pt idx="266">
                  <c:v>2.3425087632350001</c:v>
                </c:pt>
                <c:pt idx="267">
                  <c:v>2.3299958671760002</c:v>
                </c:pt>
                <c:pt idx="268">
                  <c:v>2.3113562738310001</c:v>
                </c:pt>
                <c:pt idx="269">
                  <c:v>2.299009783921</c:v>
                </c:pt>
                <c:pt idx="270">
                  <c:v>2.2806135966559999</c:v>
                </c:pt>
                <c:pt idx="271">
                  <c:v>2.2684313238159999</c:v>
                </c:pt>
                <c:pt idx="272">
                  <c:v>2.2563185544979998</c:v>
                </c:pt>
                <c:pt idx="273">
                  <c:v>2.2442660576229998</c:v>
                </c:pt>
                <c:pt idx="274">
                  <c:v>2.2322779411439999</c:v>
                </c:pt>
                <c:pt idx="275">
                  <c:v>2.2203538611610001</c:v>
                </c:pt>
                <c:pt idx="276">
                  <c:v>2.2084934756150001</c:v>
                </c:pt>
                <c:pt idx="277">
                  <c:v>2.196696444269</c:v>
                </c:pt>
                <c:pt idx="278">
                  <c:v>2.1849624287079998</c:v>
                </c:pt>
                <c:pt idx="279">
                  <c:v>2.173291092321</c:v>
                </c:pt>
                <c:pt idx="280">
                  <c:v>2.1616821002990001</c:v>
                </c:pt>
                <c:pt idx="281">
                  <c:v>2.1501308981839999</c:v>
                </c:pt>
                <c:pt idx="282">
                  <c:v>2.1386456201500001</c:v>
                </c:pt>
                <c:pt idx="283">
                  <c:v>2.1272258690750001</c:v>
                </c:pt>
                <c:pt idx="284">
                  <c:v>2.115862942024</c:v>
                </c:pt>
                <c:pt idx="285">
                  <c:v>2.1045607119169998</c:v>
                </c:pt>
                <c:pt idx="286">
                  <c:v>2.1045524480109998</c:v>
                </c:pt>
                <c:pt idx="287">
                  <c:v>2.0933106347699999</c:v>
                </c:pt>
                <c:pt idx="288">
                  <c:v>2.0821329594479998</c:v>
                </c:pt>
                <c:pt idx="289">
                  <c:v>2.0710109035939999</c:v>
                </c:pt>
                <c:pt idx="290">
                  <c:v>2.059944213664</c:v>
                </c:pt>
                <c:pt idx="291">
                  <c:v>2.0380039313620002</c:v>
                </c:pt>
                <c:pt idx="292">
                  <c:v>2.0489406826469998</c:v>
                </c:pt>
                <c:pt idx="293">
                  <c:v>2.0271175979740002</c:v>
                </c:pt>
                <c:pt idx="294">
                  <c:v>2.0216922881450001</c:v>
                </c:pt>
                <c:pt idx="295">
                  <c:v>2.005515136493</c:v>
                </c:pt>
                <c:pt idx="296">
                  <c:v>1.994802347349</c:v>
                </c:pt>
                <c:pt idx="297">
                  <c:v>1.9841506778839999</c:v>
                </c:pt>
                <c:pt idx="298">
                  <c:v>1.973552010511</c:v>
                </c:pt>
                <c:pt idx="299">
                  <c:v>1.963009957665</c:v>
                </c:pt>
                <c:pt idx="300">
                  <c:v>1.952524216929</c:v>
                </c:pt>
                <c:pt idx="301">
                  <c:v>1.942094487503</c:v>
                </c:pt>
                <c:pt idx="302">
                  <c:v>1.931720470193</c:v>
                </c:pt>
                <c:pt idx="303">
                  <c:v>1.921401867403</c:v>
                </c:pt>
                <c:pt idx="304">
                  <c:v>1.9111383831290001</c:v>
                </c:pt>
                <c:pt idx="305">
                  <c:v>1.900929722945</c:v>
                </c:pt>
                <c:pt idx="306">
                  <c:v>1.8907755939990001</c:v>
                </c:pt>
                <c:pt idx="307">
                  <c:v>1.8806757050039999</c:v>
                </c:pt>
                <c:pt idx="308">
                  <c:v>1.870626093556</c:v>
                </c:pt>
                <c:pt idx="309">
                  <c:v>1.8606301833859999</c:v>
                </c:pt>
                <c:pt idx="310">
                  <c:v>1.850691321063</c:v>
                </c:pt>
                <c:pt idx="311">
                  <c:v>1.840805548808</c:v>
                </c:pt>
                <c:pt idx="312">
                  <c:v>1.8309725830329999</c:v>
                </c:pt>
                <c:pt idx="313">
                  <c:v>1.8211921416629999</c:v>
                </c:pt>
                <c:pt idx="314">
                  <c:v>1.8211849904499999</c:v>
                </c:pt>
                <c:pt idx="315">
                  <c:v>1.811456831116</c:v>
                </c:pt>
                <c:pt idx="316">
                  <c:v>1.8017806363460001</c:v>
                </c:pt>
                <c:pt idx="317">
                  <c:v>1.7921561285630001</c:v>
                </c:pt>
                <c:pt idx="318">
                  <c:v>1.7825830316719999</c:v>
                </c:pt>
                <c:pt idx="319">
                  <c:v>1.773064552173</c:v>
                </c:pt>
                <c:pt idx="320">
                  <c:v>1.763593436079</c:v>
                </c:pt>
                <c:pt idx="321">
                  <c:v>1.7541763555459999</c:v>
                </c:pt>
                <c:pt idx="322">
                  <c:v>1.7448061338630001</c:v>
                </c:pt>
                <c:pt idx="323">
                  <c:v>1.7354859647609999</c:v>
                </c:pt>
                <c:pt idx="324">
                  <c:v>1.726215580876</c:v>
                </c:pt>
                <c:pt idx="325">
                  <c:v>1.7078298125110001</c:v>
                </c:pt>
                <c:pt idx="326">
                  <c:v>1.7169947162720001</c:v>
                </c:pt>
                <c:pt idx="327">
                  <c:v>1.6987071585139999</c:v>
                </c:pt>
                <c:pt idx="328">
                  <c:v>1.6896332346759999</c:v>
                </c:pt>
                <c:pt idx="329">
                  <c:v>1.6806077806940001</c:v>
                </c:pt>
                <c:pt idx="330">
                  <c:v>1.6716305376609999</c:v>
                </c:pt>
                <c:pt idx="331">
                  <c:v>1.6627012480479999</c:v>
                </c:pt>
                <c:pt idx="332">
                  <c:v>1.653819655705</c:v>
                </c:pt>
                <c:pt idx="333">
                  <c:v>1.64498550585</c:v>
                </c:pt>
                <c:pt idx="334">
                  <c:v>1.6361985450600001</c:v>
                </c:pt>
                <c:pt idx="335">
                  <c:v>1.6274585212670001</c:v>
                </c:pt>
                <c:pt idx="336">
                  <c:v>1.618768361933</c:v>
                </c:pt>
                <c:pt idx="337">
                  <c:v>1.610121444332</c:v>
                </c:pt>
                <c:pt idx="338">
                  <c:v>1.601520715663</c:v>
                </c:pt>
                <c:pt idx="339">
                  <c:v>1.5929659292030001</c:v>
                </c:pt>
                <c:pt idx="340">
                  <c:v>1.5844537287230001</c:v>
                </c:pt>
                <c:pt idx="341">
                  <c:v>1.575990108382</c:v>
                </c:pt>
                <c:pt idx="342">
                  <c:v>1.5675716978609999</c:v>
                </c:pt>
                <c:pt idx="343">
                  <c:v>1.559198255666</c:v>
                </c:pt>
                <c:pt idx="344">
                  <c:v>1.5508695415910001</c:v>
                </c:pt>
                <c:pt idx="345">
                  <c:v>1.5425853167120001</c:v>
                </c:pt>
                <c:pt idx="346">
                  <c:v>1.534345343384</c:v>
                </c:pt>
                <c:pt idx="347">
                  <c:v>1.526149385229</c:v>
                </c:pt>
                <c:pt idx="348">
                  <c:v>1.517997207134</c:v>
                </c:pt>
                <c:pt idx="349">
                  <c:v>1.5098885752390001</c:v>
                </c:pt>
                <c:pt idx="350">
                  <c:v>1.5018232569359999</c:v>
                </c:pt>
                <c:pt idx="351">
                  <c:v>1.493801020859</c:v>
                </c:pt>
                <c:pt idx="352">
                  <c:v>1.4858216368749999</c:v>
                </c:pt>
                <c:pt idx="353">
                  <c:v>1.477884876084</c:v>
                </c:pt>
                <c:pt idx="354">
                  <c:v>1.4699905108069999</c:v>
                </c:pt>
                <c:pt idx="355">
                  <c:v>1.4621383145810001</c:v>
                </c:pt>
                <c:pt idx="356">
                  <c:v>1.454328062154</c:v>
                </c:pt>
                <c:pt idx="357">
                  <c:v>1.446559529475</c:v>
                </c:pt>
                <c:pt idx="358">
                  <c:v>1.4426880058680001</c:v>
                </c:pt>
                <c:pt idx="359">
                  <c:v>1.434981650466</c:v>
                </c:pt>
                <c:pt idx="360">
                  <c:v>1.4234992325360001</c:v>
                </c:pt>
                <c:pt idx="361">
                  <c:v>1.415895377125</c:v>
                </c:pt>
                <c:pt idx="362">
                  <c:v>1.4083349039899999</c:v>
                </c:pt>
                <c:pt idx="363">
                  <c:v>1.400812051335</c:v>
                </c:pt>
                <c:pt idx="364">
                  <c:v>1.4008065508150001</c:v>
                </c:pt>
                <c:pt idx="365">
                  <c:v>1.393323912097</c:v>
                </c:pt>
                <c:pt idx="366">
                  <c:v>1.3858839640789999</c:v>
                </c:pt>
                <c:pt idx="367">
                  <c:v>1.3784837432379999</c:v>
                </c:pt>
                <c:pt idx="368">
                  <c:v>1.3711203454709999</c:v>
                </c:pt>
                <c:pt idx="369">
                  <c:v>1.363796280504</c:v>
                </c:pt>
                <c:pt idx="370">
                  <c:v>1.3601447781239999</c:v>
                </c:pt>
                <c:pt idx="371">
                  <c:v>1.356506011669</c:v>
                </c:pt>
                <c:pt idx="372">
                  <c:v>1.349262660625</c:v>
                </c:pt>
                <c:pt idx="373">
                  <c:v>1.342055352079</c:v>
                </c:pt>
                <c:pt idx="374">
                  <c:v>1.3348865425580001</c:v>
                </c:pt>
                <c:pt idx="375">
                  <c:v>1.3277534195830001</c:v>
                </c:pt>
                <c:pt idx="376">
                  <c:v>1.317131605118</c:v>
                </c:pt>
                <c:pt idx="377">
                  <c:v>1.3100959298929999</c:v>
                </c:pt>
                <c:pt idx="378">
                  <c:v>1.3030964155410001</c:v>
                </c:pt>
                <c:pt idx="379">
                  <c:v>1.29961026936</c:v>
                </c:pt>
                <c:pt idx="380">
                  <c:v>1.2926707251780001</c:v>
                </c:pt>
                <c:pt idx="381">
                  <c:v>1.285768236162</c:v>
                </c:pt>
                <c:pt idx="382">
                  <c:v>1.28576318738</c:v>
                </c:pt>
                <c:pt idx="383">
                  <c:v>1.2788950717200001</c:v>
                </c:pt>
                <c:pt idx="384">
                  <c:v>1.2720636432300001</c:v>
                </c:pt>
                <c:pt idx="385">
                  <c:v>1.2618873380469999</c:v>
                </c:pt>
                <c:pt idx="386">
                  <c:v>1.2551453901239999</c:v>
                </c:pt>
                <c:pt idx="387">
                  <c:v>1.2517875263039999</c:v>
                </c:pt>
                <c:pt idx="388">
                  <c:v>1.2451008972290001</c:v>
                </c:pt>
                <c:pt idx="389">
                  <c:v>1.23845241738</c:v>
                </c:pt>
                <c:pt idx="390">
                  <c:v>1.2318394384969999</c:v>
                </c:pt>
                <c:pt idx="391">
                  <c:v>1.231834601476</c:v>
                </c:pt>
                <c:pt idx="392">
                  <c:v>1.2252545542319999</c:v>
                </c:pt>
                <c:pt idx="393">
                  <c:v>1.218709655394</c:v>
                </c:pt>
                <c:pt idx="394">
                  <c:v>1.2121997172100001</c:v>
                </c:pt>
                <c:pt idx="395">
                  <c:v>1.205724552932</c:v>
                </c:pt>
                <c:pt idx="396">
                  <c:v>1.1992839768100001</c:v>
                </c:pt>
                <c:pt idx="397">
                  <c:v>1.1928778040850001</c:v>
                </c:pt>
                <c:pt idx="398">
                  <c:v>1.186505850986</c:v>
                </c:pt>
                <c:pt idx="399">
                  <c:v>1.1801679347230001</c:v>
                </c:pt>
                <c:pt idx="400">
                  <c:v>1.1738638734819999</c:v>
                </c:pt>
                <c:pt idx="401">
                  <c:v>1.167593486423</c:v>
                </c:pt>
                <c:pt idx="402">
                  <c:v>1.1613565936670001</c:v>
                </c:pt>
                <c:pt idx="403">
                  <c:v>1.155153016301</c:v>
                </c:pt>
                <c:pt idx="404">
                  <c:v>1.148982576364</c:v>
                </c:pt>
                <c:pt idx="405">
                  <c:v>1.142845096848</c:v>
                </c:pt>
                <c:pt idx="406">
                  <c:v>1.1367426334940001</c:v>
                </c:pt>
                <c:pt idx="407">
                  <c:v>1.1306683157620001</c:v>
                </c:pt>
                <c:pt idx="408">
                  <c:v>1.1246286648820001</c:v>
                </c:pt>
                <c:pt idx="409">
                  <c:v>1.118621275792</c:v>
                </c:pt>
                <c:pt idx="410">
                  <c:v>1.112645976159</c:v>
                </c:pt>
                <c:pt idx="411">
                  <c:v>1.1067025945719999</c:v>
                </c:pt>
                <c:pt idx="412">
                  <c:v>1.100790960536</c:v>
                </c:pt>
                <c:pt idx="413">
                  <c:v>1.0949109044659999</c:v>
                </c:pt>
                <c:pt idx="414">
                  <c:v>1.0890622576839999</c:v>
                </c:pt>
                <c:pt idx="415">
                  <c:v>1.08324485241</c:v>
                </c:pt>
                <c:pt idx="416">
                  <c:v>1.0774585217649999</c:v>
                </c:pt>
                <c:pt idx="417">
                  <c:v>1.071703099756</c:v>
                </c:pt>
                <c:pt idx="418">
                  <c:v>1.065978421282</c:v>
                </c:pt>
                <c:pt idx="419">
                  <c:v>1.0602843221189999</c:v>
                </c:pt>
                <c:pt idx="420">
                  <c:v>1.0546206389249999</c:v>
                </c:pt>
                <c:pt idx="421">
                  <c:v>1.048987209226</c:v>
                </c:pt>
                <c:pt idx="422">
                  <c:v>1.043383871419</c:v>
                </c:pt>
                <c:pt idx="423">
                  <c:v>1.037810464763</c:v>
                </c:pt>
                <c:pt idx="424">
                  <c:v>1.032266829376</c:v>
                </c:pt>
                <c:pt idx="425">
                  <c:v>1.0267528062289999</c:v>
                </c:pt>
                <c:pt idx="426">
                  <c:v>1.0212682371449999</c:v>
                </c:pt>
                <c:pt idx="427">
                  <c:v>1.015812964789</c:v>
                </c:pt>
                <c:pt idx="428">
                  <c:v>1.0103868326679999</c:v>
                </c:pt>
                <c:pt idx="429">
                  <c:v>1.004989685125</c:v>
                </c:pt>
                <c:pt idx="430">
                  <c:v>0.99962136733310003</c:v>
                </c:pt>
                <c:pt idx="431">
                  <c:v>0.99428172529460002</c:v>
                </c:pt>
                <c:pt idx="432">
                  <c:v>0.98897060583270002</c:v>
                </c:pt>
                <c:pt idx="433">
                  <c:v>0.98368785658949998</c:v>
                </c:pt>
                <c:pt idx="434">
                  <c:v>0.97843332602069999</c:v>
                </c:pt>
                <c:pt idx="435">
                  <c:v>0.97320686339170004</c:v>
                </c:pt>
                <c:pt idx="436">
                  <c:v>0.96800831877289994</c:v>
                </c:pt>
                <c:pt idx="437">
                  <c:v>0.96283754303570002</c:v>
                </c:pt>
              </c:numCache>
            </c:numRef>
          </c:yVal>
          <c:smooth val="0"/>
        </c:ser>
        <c:ser>
          <c:idx val="9"/>
          <c:order val="10"/>
          <c:tx>
            <c:v>W = 91.0 kg</c:v>
          </c:tx>
          <c:spPr>
            <a:ln cap="sq">
              <a:prstDash val="sysDash"/>
            </a:ln>
          </c:spPr>
          <c:marker>
            <c:symbol val="none"/>
          </c:marker>
          <c:xVal>
            <c:numRef>
              <c:f>'aid3'!$V$38:$V$457</c:f>
              <c:numCache>
                <c:formatCode>0.00</c:formatCode>
                <c:ptCount val="420"/>
                <c:pt idx="0">
                  <c:v>16.603646449260001</c:v>
                </c:pt>
                <c:pt idx="1">
                  <c:v>16.603646449260001</c:v>
                </c:pt>
                <c:pt idx="2">
                  <c:v>16.686185507139999</c:v>
                </c:pt>
                <c:pt idx="3">
                  <c:v>16.769134878269998</c:v>
                </c:pt>
                <c:pt idx="4">
                  <c:v>16.85249660237</c:v>
                </c:pt>
                <c:pt idx="5">
                  <c:v>16.936272729300001</c:v>
                </c:pt>
                <c:pt idx="6">
                  <c:v>17.020465319119999</c:v>
                </c:pt>
                <c:pt idx="7">
                  <c:v>17.105076442129999</c:v>
                </c:pt>
                <c:pt idx="8">
                  <c:v>17.190108178909998</c:v>
                </c:pt>
                <c:pt idx="9">
                  <c:v>17.275562620399999</c:v>
                </c:pt>
                <c:pt idx="10">
                  <c:v>17.361441867909999</c:v>
                </c:pt>
                <c:pt idx="11">
                  <c:v>17.447748033220002</c:v>
                </c:pt>
                <c:pt idx="12">
                  <c:v>17.5344832386</c:v>
                </c:pt>
                <c:pt idx="13">
                  <c:v>17.621649616860001</c:v>
                </c:pt>
                <c:pt idx="14">
                  <c:v>17.70924931143</c:v>
                </c:pt>
                <c:pt idx="15">
                  <c:v>17.79728447638</c:v>
                </c:pt>
                <c:pt idx="16">
                  <c:v>17.885757276500001</c:v>
                </c:pt>
                <c:pt idx="17">
                  <c:v>17.974669887320001</c:v>
                </c:pt>
                <c:pt idx="18">
                  <c:v>18.06402449522</c:v>
                </c:pt>
                <c:pt idx="19">
                  <c:v>18.153823297430002</c:v>
                </c:pt>
                <c:pt idx="20">
                  <c:v>18.244068502089998</c:v>
                </c:pt>
                <c:pt idx="21">
                  <c:v>18.334762328330001</c:v>
                </c:pt>
                <c:pt idx="22">
                  <c:v>18.425907006319999</c:v>
                </c:pt>
                <c:pt idx="23">
                  <c:v>18.517504777300001</c:v>
                </c:pt>
                <c:pt idx="24">
                  <c:v>18.60955789366</c:v>
                </c:pt>
                <c:pt idx="25">
                  <c:v>18.70206861898</c:v>
                </c:pt>
                <c:pt idx="26">
                  <c:v>18.79503922812</c:v>
                </c:pt>
                <c:pt idx="27">
                  <c:v>18.888472007200001</c:v>
                </c:pt>
                <c:pt idx="28">
                  <c:v>18.982369253750001</c:v>
                </c:pt>
                <c:pt idx="29">
                  <c:v>19.076733276700001</c:v>
                </c:pt>
                <c:pt idx="30">
                  <c:v>19.17156639645</c:v>
                </c:pt>
                <c:pt idx="31">
                  <c:v>19.266870944960001</c:v>
                </c:pt>
                <c:pt idx="32">
                  <c:v>19.362649265759998</c:v>
                </c:pt>
                <c:pt idx="33">
                  <c:v>19.458903714049999</c:v>
                </c:pt>
                <c:pt idx="34">
                  <c:v>19.55563665671</c:v>
                </c:pt>
                <c:pt idx="35">
                  <c:v>19.652850472410002</c:v>
                </c:pt>
                <c:pt idx="36">
                  <c:v>19.75054755164</c:v>
                </c:pt>
                <c:pt idx="37">
                  <c:v>19.84873029677</c:v>
                </c:pt>
                <c:pt idx="38">
                  <c:v>19.947401122110001</c:v>
                </c:pt>
                <c:pt idx="39">
                  <c:v>20.046562453979998</c:v>
                </c:pt>
                <c:pt idx="40">
                  <c:v>20.146216730750002</c:v>
                </c:pt>
                <c:pt idx="41">
                  <c:v>20.24636640292</c:v>
                </c:pt>
                <c:pt idx="42">
                  <c:v>20.347013933180001</c:v>
                </c:pt>
                <c:pt idx="43">
                  <c:v>20.448161796440001</c:v>
                </c:pt>
                <c:pt idx="44">
                  <c:v>20.549812479940002</c:v>
                </c:pt>
                <c:pt idx="45">
                  <c:v>20.651968483249998</c:v>
                </c:pt>
                <c:pt idx="46">
                  <c:v>20.754632318399999</c:v>
                </c:pt>
                <c:pt idx="47">
                  <c:v>20.857806509890001</c:v>
                </c:pt>
                <c:pt idx="48">
                  <c:v>20.961493594779999</c:v>
                </c:pt>
                <c:pt idx="49">
                  <c:v>21.065696122719999</c:v>
                </c:pt>
                <c:pt idx="50">
                  <c:v>21.170416656059999</c:v>
                </c:pt>
                <c:pt idx="51">
                  <c:v>21.275657769879999</c:v>
                </c:pt>
                <c:pt idx="52">
                  <c:v>21.381422052049999</c:v>
                </c:pt>
                <c:pt idx="53">
                  <c:v>21.487712103309999</c:v>
                </c:pt>
                <c:pt idx="54">
                  <c:v>21.59453053735</c:v>
                </c:pt>
                <c:pt idx="55">
                  <c:v>21.701879980819999</c:v>
                </c:pt>
                <c:pt idx="56">
                  <c:v>21.80976307345</c:v>
                </c:pt>
                <c:pt idx="57">
                  <c:v>21.918182468080001</c:v>
                </c:pt>
                <c:pt idx="58">
                  <c:v>22.027140830739999</c:v>
                </c:pt>
                <c:pt idx="59">
                  <c:v>22.136640840719998</c:v>
                </c:pt>
                <c:pt idx="60">
                  <c:v>22.24668519063</c:v>
                </c:pt>
                <c:pt idx="61">
                  <c:v>22.357276586459999</c:v>
                </c:pt>
                <c:pt idx="62">
                  <c:v>22.46841774764</c:v>
                </c:pt>
                <c:pt idx="63">
                  <c:v>22.580111407139999</c:v>
                </c:pt>
                <c:pt idx="64">
                  <c:v>22.580111407139999</c:v>
                </c:pt>
                <c:pt idx="65">
                  <c:v>22.6923603115</c:v>
                </c:pt>
                <c:pt idx="66">
                  <c:v>22.805167220929999</c:v>
                </c:pt>
                <c:pt idx="67">
                  <c:v>22.91853490934</c:v>
                </c:pt>
                <c:pt idx="68">
                  <c:v>23.032466164460001</c:v>
                </c:pt>
                <c:pt idx="69">
                  <c:v>23.14696378783</c:v>
                </c:pt>
                <c:pt idx="70">
                  <c:v>23.262030594980001</c:v>
                </c:pt>
                <c:pt idx="71">
                  <c:v>23.377669415370001</c:v>
                </c:pt>
                <c:pt idx="72">
                  <c:v>23.493883092579999</c:v>
                </c:pt>
                <c:pt idx="73">
                  <c:v>23.610674484299999</c:v>
                </c:pt>
                <c:pt idx="74">
                  <c:v>23.728046462430001</c:v>
                </c:pt>
                <c:pt idx="75">
                  <c:v>23.84600191314</c:v>
                </c:pt>
                <c:pt idx="76">
                  <c:v>23.964543736949999</c:v>
                </c:pt>
                <c:pt idx="77">
                  <c:v>24.083674848819999</c:v>
                </c:pt>
                <c:pt idx="78">
                  <c:v>24.203398178179999</c:v>
                </c:pt>
                <c:pt idx="79">
                  <c:v>24.32371666901</c:v>
                </c:pt>
                <c:pt idx="80">
                  <c:v>24.444633279960001</c:v>
                </c:pt>
                <c:pt idx="81">
                  <c:v>24.56615098436</c:v>
                </c:pt>
                <c:pt idx="82">
                  <c:v>24.688272770320001</c:v>
                </c:pt>
                <c:pt idx="83">
                  <c:v>24.811001640840001</c:v>
                </c:pt>
                <c:pt idx="84">
                  <c:v>24.9343406138</c:v>
                </c:pt>
                <c:pt idx="85">
                  <c:v>25.058292722120001</c:v>
                </c:pt>
                <c:pt idx="86">
                  <c:v>25.182861013770001</c:v>
                </c:pt>
                <c:pt idx="87">
                  <c:v>25.30804855189</c:v>
                </c:pt>
                <c:pt idx="88">
                  <c:v>25.43385841484</c:v>
                </c:pt>
                <c:pt idx="89">
                  <c:v>25.560293696279999</c:v>
                </c:pt>
                <c:pt idx="90">
                  <c:v>25.687357505270001</c:v>
                </c:pt>
                <c:pt idx="91">
                  <c:v>25.81505296628</c:v>
                </c:pt>
                <c:pt idx="92">
                  <c:v>25.943383219369998</c:v>
                </c:pt>
                <c:pt idx="93">
                  <c:v>26.07235142016</c:v>
                </c:pt>
                <c:pt idx="94">
                  <c:v>26.20196073999</c:v>
                </c:pt>
                <c:pt idx="95">
                  <c:v>26.332214365940001</c:v>
                </c:pt>
                <c:pt idx="96">
                  <c:v>26.463115500960001</c:v>
                </c:pt>
                <c:pt idx="97">
                  <c:v>26.594667363900001</c:v>
                </c:pt>
                <c:pt idx="98">
                  <c:v>26.726873189629998</c:v>
                </c:pt>
                <c:pt idx="99">
                  <c:v>26.859736229069998</c:v>
                </c:pt>
                <c:pt idx="100">
                  <c:v>26.993259749340002</c:v>
                </c:pt>
                <c:pt idx="101">
                  <c:v>27.127447033780001</c:v>
                </c:pt>
                <c:pt idx="102">
                  <c:v>27.262301382059999</c:v>
                </c:pt>
                <c:pt idx="103">
                  <c:v>27.46584090755</c:v>
                </c:pt>
                <c:pt idx="104">
                  <c:v>27.60237745929</c:v>
                </c:pt>
                <c:pt idx="105">
                  <c:v>27.739592753389999</c:v>
                </c:pt>
                <c:pt idx="106">
                  <c:v>27.87749016399</c:v>
                </c:pt>
                <c:pt idx="107">
                  <c:v>28.01607308198</c:v>
                </c:pt>
                <c:pt idx="108">
                  <c:v>28.15534491511</c:v>
                </c:pt>
                <c:pt idx="109">
                  <c:v>28.29530908808</c:v>
                </c:pt>
                <c:pt idx="110">
                  <c:v>28.435969042610001</c:v>
                </c:pt>
                <c:pt idx="111">
                  <c:v>28.577328237530001</c:v>
                </c:pt>
                <c:pt idx="112">
                  <c:v>28.719390148839999</c:v>
                </c:pt>
                <c:pt idx="113">
                  <c:v>28.79068571414</c:v>
                </c:pt>
                <c:pt idx="114">
                  <c:v>28.933808255430002</c:v>
                </c:pt>
                <c:pt idx="115">
                  <c:v>29.07764227897</c:v>
                </c:pt>
                <c:pt idx="116">
                  <c:v>29.22219132164</c:v>
                </c:pt>
                <c:pt idx="117">
                  <c:v>29.3674589379</c:v>
                </c:pt>
                <c:pt idx="118">
                  <c:v>29.513448699880001</c:v>
                </c:pt>
                <c:pt idx="119">
                  <c:v>29.660164197459999</c:v>
                </c:pt>
                <c:pt idx="120">
                  <c:v>29.807609038380001</c:v>
                </c:pt>
                <c:pt idx="121">
                  <c:v>29.955786848310002</c:v>
                </c:pt>
                <c:pt idx="122">
                  <c:v>30.030151754599999</c:v>
                </c:pt>
                <c:pt idx="123">
                  <c:v>30.17943585562</c:v>
                </c:pt>
                <c:pt idx="124">
                  <c:v>30.329462068870001</c:v>
                </c:pt>
                <c:pt idx="125">
                  <c:v>30.480234083479999</c:v>
                </c:pt>
                <c:pt idx="126">
                  <c:v>30.631755606959999</c:v>
                </c:pt>
                <c:pt idx="127">
                  <c:v>30.707798598139998</c:v>
                </c:pt>
                <c:pt idx="128">
                  <c:v>30.860451376770001</c:v>
                </c:pt>
                <c:pt idx="129">
                  <c:v>31.013863013800002</c:v>
                </c:pt>
                <c:pt idx="130">
                  <c:v>31.168037281610001</c:v>
                </c:pt>
                <c:pt idx="131">
                  <c:v>31.32297797136</c:v>
                </c:pt>
                <c:pt idx="132">
                  <c:v>31.47868889303</c:v>
                </c:pt>
                <c:pt idx="133">
                  <c:v>31.556834386639999</c:v>
                </c:pt>
                <c:pt idx="134">
                  <c:v>31.713707841390001</c:v>
                </c:pt>
                <c:pt idx="135">
                  <c:v>31.87136113611</c:v>
                </c:pt>
                <c:pt idx="136">
                  <c:v>32.029798147500003</c:v>
                </c:pt>
                <c:pt idx="137">
                  <c:v>32.10931176367</c:v>
                </c:pt>
                <c:pt idx="138">
                  <c:v>32.26893166104</c:v>
                </c:pt>
                <c:pt idx="139">
                  <c:v>32.429345051330003</c:v>
                </c:pt>
                <c:pt idx="140">
                  <c:v>32.509850538229998</c:v>
                </c:pt>
                <c:pt idx="141">
                  <c:v>32.671461570090003</c:v>
                </c:pt>
                <c:pt idx="142">
                  <c:v>32.833875993079999</c:v>
                </c:pt>
                <c:pt idx="143">
                  <c:v>32.997097800970003</c:v>
                </c:pt>
                <c:pt idx="144">
                  <c:v>33.16113100738</c:v>
                </c:pt>
                <c:pt idx="145">
                  <c:v>33.325979645899999</c:v>
                </c:pt>
                <c:pt idx="146">
                  <c:v>33.408711018170003</c:v>
                </c:pt>
                <c:pt idx="147">
                  <c:v>33.574790411690003</c:v>
                </c:pt>
                <c:pt idx="148">
                  <c:v>33.741695409190001</c:v>
                </c:pt>
                <c:pt idx="149">
                  <c:v>33.909430114860001</c:v>
                </c:pt>
                <c:pt idx="150">
                  <c:v>33.99360989641</c:v>
                </c:pt>
                <c:pt idx="151">
                  <c:v>34.162596904369998</c:v>
                </c:pt>
                <c:pt idx="152">
                  <c:v>34.332423970480001</c:v>
                </c:pt>
                <c:pt idx="153">
                  <c:v>34.503095270789998</c:v>
                </c:pt>
                <c:pt idx="154">
                  <c:v>34.67461500209</c:v>
                </c:pt>
                <c:pt idx="155">
                  <c:v>34.84698738206</c:v>
                </c:pt>
                <c:pt idx="156">
                  <c:v>35.020216649330003</c:v>
                </c:pt>
                <c:pt idx="157">
                  <c:v>35.194307063609997</c:v>
                </c:pt>
                <c:pt idx="158">
                  <c:v>35.369262905790002</c:v>
                </c:pt>
                <c:pt idx="159">
                  <c:v>35.457066705930004</c:v>
                </c:pt>
                <c:pt idx="160">
                  <c:v>35.633328763190001</c:v>
                </c:pt>
                <c:pt idx="161">
                  <c:v>35.810467043880003</c:v>
                </c:pt>
                <c:pt idx="162">
                  <c:v>36.07782691816</c:v>
                </c:pt>
                <c:pt idx="163">
                  <c:v>36.167389720549998</c:v>
                </c:pt>
                <c:pt idx="164">
                  <c:v>36.34718289325</c:v>
                </c:pt>
                <c:pt idx="165">
                  <c:v>36.437414368840003</c:v>
                </c:pt>
                <c:pt idx="166">
                  <c:v>36.709455013060001</c:v>
                </c:pt>
                <c:pt idx="167">
                  <c:v>36.891942868439997</c:v>
                </c:pt>
                <c:pt idx="168">
                  <c:v>36.983526704589998</c:v>
                </c:pt>
                <c:pt idx="169">
                  <c:v>37.167377008830002</c:v>
                </c:pt>
                <c:pt idx="170">
                  <c:v>37.35214125876</c:v>
                </c:pt>
                <c:pt idx="171">
                  <c:v>37.537823997709999</c:v>
                </c:pt>
                <c:pt idx="172">
                  <c:v>37.724429791630001</c:v>
                </c:pt>
                <c:pt idx="173">
                  <c:v>37.911963229149997</c:v>
                </c:pt>
                <c:pt idx="174">
                  <c:v>38.195012810999998</c:v>
                </c:pt>
                <c:pt idx="175">
                  <c:v>38.384885582789998</c:v>
                </c:pt>
                <c:pt idx="176">
                  <c:v>38.575702238790001</c:v>
                </c:pt>
                <c:pt idx="177">
                  <c:v>38.671465988759998</c:v>
                </c:pt>
                <c:pt idx="178">
                  <c:v>38.863707276200003</c:v>
                </c:pt>
                <c:pt idx="179">
                  <c:v>39.056904222070003</c:v>
                </c:pt>
                <c:pt idx="180">
                  <c:v>39.251061577080002</c:v>
                </c:pt>
                <c:pt idx="181">
                  <c:v>39.446184115569999</c:v>
                </c:pt>
                <c:pt idx="182">
                  <c:v>39.642276635599998</c:v>
                </c:pt>
                <c:pt idx="183">
                  <c:v>39.839343959079997</c:v>
                </c:pt>
                <c:pt idx="184">
                  <c:v>40.037390931890002</c:v>
                </c:pt>
                <c:pt idx="185">
                  <c:v>40.236422424010001</c:v>
                </c:pt>
                <c:pt idx="186">
                  <c:v>40.436443329630002</c:v>
                </c:pt>
                <c:pt idx="187">
                  <c:v>40.637458567259998</c:v>
                </c:pt>
                <c:pt idx="188">
                  <c:v>40.839473079850002</c:v>
                </c:pt>
                <c:pt idx="189">
                  <c:v>41.042491834960003</c:v>
                </c:pt>
                <c:pt idx="190">
                  <c:v>41.246519824799996</c:v>
                </c:pt>
                <c:pt idx="191">
                  <c:v>41.34891384961</c:v>
                </c:pt>
                <c:pt idx="192">
                  <c:v>41.554465106309998</c:v>
                </c:pt>
                <c:pt idx="193">
                  <c:v>41.761038187170001</c:v>
                </c:pt>
                <c:pt idx="194">
                  <c:v>41.968638171830001</c:v>
                </c:pt>
                <c:pt idx="195">
                  <c:v>42.177270165149999</c:v>
                </c:pt>
                <c:pt idx="196">
                  <c:v>42.386939297410002</c:v>
                </c:pt>
                <c:pt idx="197">
                  <c:v>42.597650724369998</c:v>
                </c:pt>
                <c:pt idx="198">
                  <c:v>42.809409627420003</c:v>
                </c:pt>
                <c:pt idx="199">
                  <c:v>43.022221213709997</c:v>
                </c:pt>
                <c:pt idx="200">
                  <c:v>43.343423828589998</c:v>
                </c:pt>
                <c:pt idx="201">
                  <c:v>43.451023394170001</c:v>
                </c:pt>
                <c:pt idx="202">
                  <c:v>43.667024532580001</c:v>
                </c:pt>
                <c:pt idx="203">
                  <c:v>43.884099442989999</c:v>
                </c:pt>
                <c:pt idx="204">
                  <c:v>44.102253463250001</c:v>
                </c:pt>
                <c:pt idx="205">
                  <c:v>44.431519566559999</c:v>
                </c:pt>
                <c:pt idx="206">
                  <c:v>44.54182031765</c:v>
                </c:pt>
                <c:pt idx="207">
                  <c:v>44.763243960730001</c:v>
                </c:pt>
                <c:pt idx="208">
                  <c:v>44.985768331839999</c:v>
                </c:pt>
                <c:pt idx="209">
                  <c:v>45.321630730690003</c:v>
                </c:pt>
                <c:pt idx="210">
                  <c:v>45.434141172810001</c:v>
                </c:pt>
                <c:pt idx="211">
                  <c:v>45.546930920839998</c:v>
                </c:pt>
                <c:pt idx="212">
                  <c:v>45.773351109860002</c:v>
                </c:pt>
                <c:pt idx="213">
                  <c:v>46.000896865439998</c:v>
                </c:pt>
                <c:pt idx="214">
                  <c:v>46.229573782910002</c:v>
                </c:pt>
                <c:pt idx="215">
                  <c:v>46.459387485459999</c:v>
                </c:pt>
                <c:pt idx="216">
                  <c:v>46.69034362419</c:v>
                </c:pt>
                <c:pt idx="217">
                  <c:v>46.922447878310003</c:v>
                </c:pt>
                <c:pt idx="218">
                  <c:v>47.155705955270001</c:v>
                </c:pt>
                <c:pt idx="219">
                  <c:v>47.390123590880002</c:v>
                </c:pt>
                <c:pt idx="220">
                  <c:v>47.62570654948</c:v>
                </c:pt>
                <c:pt idx="221">
                  <c:v>47.862460624039997</c:v>
                </c:pt>
                <c:pt idx="222">
                  <c:v>48.100391636360001</c:v>
                </c:pt>
                <c:pt idx="223">
                  <c:v>48.219800321379999</c:v>
                </c:pt>
                <c:pt idx="224">
                  <c:v>48.579807906200003</c:v>
                </c:pt>
                <c:pt idx="225">
                  <c:v>48.821304952570003</c:v>
                </c:pt>
                <c:pt idx="226">
                  <c:v>49.064002514679999</c:v>
                </c:pt>
                <c:pt idx="227">
                  <c:v>49.307906560440003</c:v>
                </c:pt>
                <c:pt idx="228">
                  <c:v>49.553023087459998</c:v>
                </c:pt>
                <c:pt idx="229">
                  <c:v>49.799358123159998</c:v>
                </c:pt>
                <c:pt idx="230">
                  <c:v>50.046917724899998</c:v>
                </c:pt>
                <c:pt idx="231">
                  <c:v>50.295707980190002</c:v>
                </c:pt>
                <c:pt idx="232">
                  <c:v>50.545735006770002</c:v>
                </c:pt>
                <c:pt idx="233">
                  <c:v>50.797004952809999</c:v>
                </c:pt>
                <c:pt idx="234">
                  <c:v>51.049523997030001</c:v>
                </c:pt>
                <c:pt idx="235">
                  <c:v>51.303298348870001</c:v>
                </c:pt>
                <c:pt idx="236">
                  <c:v>51.558334248649999</c:v>
                </c:pt>
                <c:pt idx="237">
                  <c:v>51.814637967700001</c:v>
                </c:pt>
                <c:pt idx="238">
                  <c:v>52.072215808529997</c:v>
                </c:pt>
                <c:pt idx="239">
                  <c:v>52.33107410497</c:v>
                </c:pt>
                <c:pt idx="240">
                  <c:v>52.591219222349999</c:v>
                </c:pt>
                <c:pt idx="241">
                  <c:v>52.852657557640001</c:v>
                </c:pt>
                <c:pt idx="242">
                  <c:v>53.115395539600001</c:v>
                </c:pt>
                <c:pt idx="243">
                  <c:v>53.37943962896</c:v>
                </c:pt>
                <c:pt idx="244">
                  <c:v>53.644796318559997</c:v>
                </c:pt>
                <c:pt idx="245">
                  <c:v>53.777968926290001</c:v>
                </c:pt>
                <c:pt idx="246">
                  <c:v>54.179473631420002</c:v>
                </c:pt>
                <c:pt idx="247">
                  <c:v>54.448807402390003</c:v>
                </c:pt>
                <c:pt idx="248">
                  <c:v>54.583975958650001</c:v>
                </c:pt>
                <c:pt idx="249">
                  <c:v>54.85532056748</c:v>
                </c:pt>
                <c:pt idx="250">
                  <c:v>55.128014068470002</c:v>
                </c:pt>
                <c:pt idx="251">
                  <c:v>55.402063167130002</c:v>
                </c:pt>
                <c:pt idx="252">
                  <c:v>55.677474602350003</c:v>
                </c:pt>
                <c:pt idx="253">
                  <c:v>55.954255146480001</c:v>
                </c:pt>
                <c:pt idx="254">
                  <c:v>56.093160959960002</c:v>
                </c:pt>
                <c:pt idx="255">
                  <c:v>56.511950819459997</c:v>
                </c:pt>
                <c:pt idx="256">
                  <c:v>56.792879662040001</c:v>
                </c:pt>
                <c:pt idx="257">
                  <c:v>57.075205041339999</c:v>
                </c:pt>
                <c:pt idx="258">
                  <c:v>57.358933899749999</c:v>
                </c:pt>
                <c:pt idx="259">
                  <c:v>57.787173982109998</c:v>
                </c:pt>
                <c:pt idx="260">
                  <c:v>58.074442138089999</c:v>
                </c:pt>
                <c:pt idx="261">
                  <c:v>58.363138344409997</c:v>
                </c:pt>
                <c:pt idx="262">
                  <c:v>58.653269700110002</c:v>
                </c:pt>
                <c:pt idx="263">
                  <c:v>59.091173254780003</c:v>
                </c:pt>
                <c:pt idx="264">
                  <c:v>59.532346184269997</c:v>
                </c:pt>
                <c:pt idx="265">
                  <c:v>59.828289836309999</c:v>
                </c:pt>
                <c:pt idx="266">
                  <c:v>60.125704665800001</c:v>
                </c:pt>
                <c:pt idx="267">
                  <c:v>60.424597986179997</c:v>
                </c:pt>
                <c:pt idx="268">
                  <c:v>60.724977147209998</c:v>
                </c:pt>
                <c:pt idx="269">
                  <c:v>61.026849535229999</c:v>
                </c:pt>
                <c:pt idx="270">
                  <c:v>61.330222573279997</c:v>
                </c:pt>
                <c:pt idx="271">
                  <c:v>61.635103721299998</c:v>
                </c:pt>
                <c:pt idx="272">
                  <c:v>61.941500476320002</c:v>
                </c:pt>
                <c:pt idx="273">
                  <c:v>62.09526955946</c:v>
                </c:pt>
                <c:pt idx="274">
                  <c:v>62.403953863470001</c:v>
                </c:pt>
                <c:pt idx="275">
                  <c:v>62.55887098198</c:v>
                </c:pt>
                <c:pt idx="276">
                  <c:v>62.869859913760003</c:v>
                </c:pt>
                <c:pt idx="277">
                  <c:v>63.025933638829997</c:v>
                </c:pt>
                <c:pt idx="278">
                  <c:v>63.33924440466</c:v>
                </c:pt>
                <c:pt idx="279">
                  <c:v>63.654112682289998</c:v>
                </c:pt>
                <c:pt idx="280">
                  <c:v>63.970546214350001</c:v>
                </c:pt>
                <c:pt idx="281">
                  <c:v>64.129352380870003</c:v>
                </c:pt>
                <c:pt idx="282">
                  <c:v>64.448148396199997</c:v>
                </c:pt>
                <c:pt idx="283">
                  <c:v>64.929316341640003</c:v>
                </c:pt>
                <c:pt idx="284">
                  <c:v>65.252089090140004</c:v>
                </c:pt>
                <c:pt idx="285">
                  <c:v>65.576466387300002</c:v>
                </c:pt>
                <c:pt idx="286">
                  <c:v>66.066058321059998</c:v>
                </c:pt>
                <c:pt idx="287">
                  <c:v>66.394481973560005</c:v>
                </c:pt>
                <c:pt idx="288">
                  <c:v>66.724538266150006</c:v>
                </c:pt>
                <c:pt idx="289">
                  <c:v>67.056235314920002</c:v>
                </c:pt>
                <c:pt idx="290">
                  <c:v>67.389581276290002</c:v>
                </c:pt>
                <c:pt idx="291">
                  <c:v>67.724584347239997</c:v>
                </c:pt>
                <c:pt idx="292">
                  <c:v>68.061252765489996</c:v>
                </c:pt>
                <c:pt idx="293">
                  <c:v>68.230214065339993</c:v>
                </c:pt>
                <c:pt idx="294">
                  <c:v>68.73961879977</c:v>
                </c:pt>
                <c:pt idx="295">
                  <c:v>69.081333096809999</c:v>
                </c:pt>
                <c:pt idx="296">
                  <c:v>69.252826734690004</c:v>
                </c:pt>
                <c:pt idx="297">
                  <c:v>69.597092260439993</c:v>
                </c:pt>
                <c:pt idx="298">
                  <c:v>69.943069178459993</c:v>
                </c:pt>
                <c:pt idx="299">
                  <c:v>70.29076599631</c:v>
                </c:pt>
                <c:pt idx="300">
                  <c:v>70.815554749740002</c:v>
                </c:pt>
                <c:pt idx="301">
                  <c:v>70.991353573500007</c:v>
                </c:pt>
                <c:pt idx="302">
                  <c:v>71.521372892800002</c:v>
                </c:pt>
                <c:pt idx="303">
                  <c:v>71.876915680029995</c:v>
                </c:pt>
                <c:pt idx="304">
                  <c:v>72.234225920390003</c:v>
                </c:pt>
                <c:pt idx="305">
                  <c:v>72.593312400119999</c:v>
                </c:pt>
                <c:pt idx="306">
                  <c:v>72.954183949159997</c:v>
                </c:pt>
                <c:pt idx="307">
                  <c:v>73.316849441339997</c:v>
                </c:pt>
                <c:pt idx="308">
                  <c:v>73.681317794609996</c:v>
                </c:pt>
                <c:pt idx="309">
                  <c:v>74.047597971239995</c:v>
                </c:pt>
                <c:pt idx="310">
                  <c:v>74.415698978059993</c:v>
                </c:pt>
                <c:pt idx="311">
                  <c:v>74.785629866670007</c:v>
                </c:pt>
                <c:pt idx="312">
                  <c:v>75.157399733670005</c:v>
                </c:pt>
                <c:pt idx="313">
                  <c:v>75.531017720880001</c:v>
                </c:pt>
                <c:pt idx="314">
                  <c:v>75.906493015570007</c:v>
                </c:pt>
                <c:pt idx="315">
                  <c:v>76.28383485066</c:v>
                </c:pt>
                <c:pt idx="316">
                  <c:v>76.66305250501</c:v>
                </c:pt>
                <c:pt idx="317">
                  <c:v>76.853367676640005</c:v>
                </c:pt>
                <c:pt idx="318">
                  <c:v>77.42715261763</c:v>
                </c:pt>
                <c:pt idx="319">
                  <c:v>77.812053865129997</c:v>
                </c:pt>
                <c:pt idx="320">
                  <c:v>78.198868510780002</c:v>
                </c:pt>
                <c:pt idx="321">
                  <c:v>78.587606066350006</c:v>
                </c:pt>
                <c:pt idx="322">
                  <c:v>78.978276090890006</c:v>
                </c:pt>
                <c:pt idx="323">
                  <c:v>79.370888190970007</c:v>
                </c:pt>
                <c:pt idx="324">
                  <c:v>79.765452020940003</c:v>
                </c:pt>
                <c:pt idx="325">
                  <c:v>80.161977283100001</c:v>
                </c:pt>
                <c:pt idx="326">
                  <c:v>80.56047372802</c:v>
                </c:pt>
                <c:pt idx="327">
                  <c:v>80.960951154719993</c:v>
                </c:pt>
                <c:pt idx="328">
                  <c:v>81.363419410950002</c:v>
                </c:pt>
                <c:pt idx="329">
                  <c:v>81.767888393380005</c:v>
                </c:pt>
                <c:pt idx="330">
                  <c:v>82.174368047930002</c:v>
                </c:pt>
                <c:pt idx="331">
                  <c:v>82.582868369899998</c:v>
                </c:pt>
                <c:pt idx="332">
                  <c:v>82.993399404339996</c:v>
                </c:pt>
                <c:pt idx="333">
                  <c:v>83.405971246199996</c:v>
                </c:pt>
                <c:pt idx="334">
                  <c:v>83.820594040610004</c:v>
                </c:pt>
                <c:pt idx="335">
                  <c:v>84.237277983149994</c:v>
                </c:pt>
                <c:pt idx="336">
                  <c:v>84.656033320079999</c:v>
                </c:pt>
                <c:pt idx="337">
                  <c:v>85.076870348590006</c:v>
                </c:pt>
                <c:pt idx="338">
                  <c:v>85.499799417060004</c:v>
                </c:pt>
                <c:pt idx="339">
                  <c:v>85.924830925310005</c:v>
                </c:pt>
                <c:pt idx="340">
                  <c:v>86.566343139189996</c:v>
                </c:pt>
                <c:pt idx="341">
                  <c:v>86.996676586039996</c:v>
                </c:pt>
                <c:pt idx="342">
                  <c:v>87.646191167520001</c:v>
                </c:pt>
                <c:pt idx="343">
                  <c:v>88.081892690550006</c:v>
                </c:pt>
                <c:pt idx="344">
                  <c:v>88.519760147019994</c:v>
                </c:pt>
                <c:pt idx="345">
                  <c:v>88.959804304109994</c:v>
                </c:pt>
                <c:pt idx="346">
                  <c:v>89.402035982490005</c:v>
                </c:pt>
                <c:pt idx="347">
                  <c:v>89.846466056630007</c:v>
                </c:pt>
                <c:pt idx="348">
                  <c:v>90.293105455079996</c:v>
                </c:pt>
                <c:pt idx="349">
                  <c:v>90.517257080929994</c:v>
                </c:pt>
                <c:pt idx="350">
                  <c:v>90.967231075749993</c:v>
                </c:pt>
                <c:pt idx="351">
                  <c:v>91.646389698120004</c:v>
                </c:pt>
                <c:pt idx="352">
                  <c:v>91.873900836990003</c:v>
                </c:pt>
                <c:pt idx="353">
                  <c:v>92.330618898409995</c:v>
                </c:pt>
                <c:pt idx="354">
                  <c:v>92.789607369449996</c:v>
                </c:pt>
                <c:pt idx="355">
                  <c:v>93.250877536619996</c:v>
                </c:pt>
                <c:pt idx="356">
                  <c:v>93.714440742560001</c:v>
                </c:pt>
                <c:pt idx="357">
                  <c:v>93.94708579505</c:v>
                </c:pt>
                <c:pt idx="358">
                  <c:v>94.414109950010001</c:v>
                </c:pt>
                <c:pt idx="359">
                  <c:v>94.88345574761</c:v>
                </c:pt>
                <c:pt idx="360">
                  <c:v>95.355134729080007</c:v>
                </c:pt>
                <c:pt idx="361">
                  <c:v>96.067053308680002</c:v>
                </c:pt>
                <c:pt idx="362">
                  <c:v>96.544616119810001</c:v>
                </c:pt>
                <c:pt idx="363">
                  <c:v>97.024552962740003</c:v>
                </c:pt>
                <c:pt idx="364">
                  <c:v>97.506875639100002</c:v>
                </c:pt>
                <c:pt idx="365">
                  <c:v>97.991596009209999</c:v>
                </c:pt>
                <c:pt idx="366">
                  <c:v>98.478725992340003</c:v>
                </c:pt>
                <c:pt idx="367">
                  <c:v>98.968277567019996</c:v>
                </c:pt>
                <c:pt idx="368">
                  <c:v>99.707171762819996</c:v>
                </c:pt>
                <c:pt idx="369">
                  <c:v>100.20283011390001</c:v>
                </c:pt>
                <c:pt idx="370">
                  <c:v>100.7009524523</c:v>
                </c:pt>
                <c:pt idx="371">
                  <c:v>100.9509414421</c:v>
                </c:pt>
                <c:pt idx="372">
                  <c:v>101.4527827469</c:v>
                </c:pt>
                <c:pt idx="373">
                  <c:v>101.9571187753</c:v>
                </c:pt>
                <c:pt idx="374">
                  <c:v>102.71832757</c:v>
                </c:pt>
                <c:pt idx="375">
                  <c:v>103.2289547994</c:v>
                </c:pt>
                <c:pt idx="376">
                  <c:v>103.7421204285</c:v>
                </c:pt>
                <c:pt idx="377">
                  <c:v>103.9996590838</c:v>
                </c:pt>
                <c:pt idx="378">
                  <c:v>104.5166559921</c:v>
                </c:pt>
                <c:pt idx="379">
                  <c:v>105.0362229646</c:v>
                </c:pt>
                <c:pt idx="380">
                  <c:v>105.5583727775</c:v>
                </c:pt>
                <c:pt idx="381">
                  <c:v>106.08311827040001</c:v>
                </c:pt>
                <c:pt idx="382">
                  <c:v>106.6104723469</c:v>
                </c:pt>
                <c:pt idx="383">
                  <c:v>107.14044797450001</c:v>
                </c:pt>
                <c:pt idx="384">
                  <c:v>107.9403553498</c:v>
                </c:pt>
                <c:pt idx="385">
                  <c:v>108.4769420125</c:v>
                </c:pt>
                <c:pt idx="386">
                  <c:v>109.0161961229</c:v>
                </c:pt>
                <c:pt idx="387">
                  <c:v>109.55813094120001</c:v>
                </c:pt>
                <c:pt idx="388">
                  <c:v>110.1027597936</c:v>
                </c:pt>
                <c:pt idx="389">
                  <c:v>110.65009607250001</c:v>
                </c:pt>
                <c:pt idx="390">
                  <c:v>111.20015323689999</c:v>
                </c:pt>
                <c:pt idx="391">
                  <c:v>111.75294481269999</c:v>
                </c:pt>
                <c:pt idx="392">
                  <c:v>112.308484393</c:v>
                </c:pt>
                <c:pt idx="393">
                  <c:v>112.86678563850001</c:v>
                </c:pt>
                <c:pt idx="394">
                  <c:v>113.42786227800001</c:v>
                </c:pt>
                <c:pt idx="395">
                  <c:v>113.99172810819999</c:v>
                </c:pt>
                <c:pt idx="396">
                  <c:v>114.5583969947</c:v>
                </c:pt>
                <c:pt idx="397">
                  <c:v>115.1278828717</c:v>
                </c:pt>
                <c:pt idx="398">
                  <c:v>115.700199743</c:v>
                </c:pt>
                <c:pt idx="399">
                  <c:v>116.27536168180001</c:v>
                </c:pt>
                <c:pt idx="400">
                  <c:v>116.8533828314</c:v>
                </c:pt>
                <c:pt idx="401">
                  <c:v>117.43427740529999</c:v>
                </c:pt>
                <c:pt idx="402">
                  <c:v>118.0180596877</c:v>
                </c:pt>
                <c:pt idx="403">
                  <c:v>118.6047440337</c:v>
                </c:pt>
                <c:pt idx="404">
                  <c:v>119.1943448701</c:v>
                </c:pt>
                <c:pt idx="405">
                  <c:v>119.7868766949</c:v>
                </c:pt>
                <c:pt idx="406">
                  <c:v>120.3823540787</c:v>
                </c:pt>
                <c:pt idx="407">
                  <c:v>120.9807916642</c:v>
                </c:pt>
                <c:pt idx="408">
                  <c:v>121.5822041669</c:v>
                </c:pt>
                <c:pt idx="409">
                  <c:v>122.18660637559999</c:v>
                </c:pt>
                <c:pt idx="410">
                  <c:v>122.7940131526</c:v>
                </c:pt>
                <c:pt idx="411">
                  <c:v>123.404439434</c:v>
                </c:pt>
                <c:pt idx="412">
                  <c:v>124.0179002301</c:v>
                </c:pt>
                <c:pt idx="413">
                  <c:v>124.6344106259</c:v>
                </c:pt>
                <c:pt idx="414">
                  <c:v>125.25398578159999</c:v>
                </c:pt>
                <c:pt idx="415">
                  <c:v>125.87664093230001</c:v>
                </c:pt>
                <c:pt idx="416">
                  <c:v>126.5023913891</c:v>
                </c:pt>
                <c:pt idx="417">
                  <c:v>127.13125253939999</c:v>
                </c:pt>
                <c:pt idx="418">
                  <c:v>127.7632398468</c:v>
                </c:pt>
                <c:pt idx="419">
                  <c:v>128.3983688518</c:v>
                </c:pt>
              </c:numCache>
            </c:numRef>
          </c:xVal>
          <c:yVal>
            <c:numRef>
              <c:f>'aid3'!$W$38:$W$457</c:f>
              <c:numCache>
                <c:formatCode>0.00</c:formatCode>
                <c:ptCount val="420"/>
                <c:pt idx="0">
                  <c:v>9.9179821657199998</c:v>
                </c:pt>
                <c:pt idx="1">
                  <c:v>9.9712060592210001</c:v>
                </c:pt>
                <c:pt idx="2">
                  <c:v>9.8650036318069994</c:v>
                </c:pt>
                <c:pt idx="3">
                  <c:v>9.786085184509</c:v>
                </c:pt>
                <c:pt idx="4">
                  <c:v>9.7338112000270005</c:v>
                </c:pt>
                <c:pt idx="5">
                  <c:v>9.6559422711479996</c:v>
                </c:pt>
                <c:pt idx="6">
                  <c:v>9.6043634664550002</c:v>
                </c:pt>
                <c:pt idx="7">
                  <c:v>9.5530601784350004</c:v>
                </c:pt>
                <c:pt idx="8">
                  <c:v>9.4766372287470002</c:v>
                </c:pt>
                <c:pt idx="9">
                  <c:v>9.4008256504030001</c:v>
                </c:pt>
                <c:pt idx="10">
                  <c:v>9.3506095931240001</c:v>
                </c:pt>
                <c:pt idx="11">
                  <c:v>9.2758062156569991</c:v>
                </c:pt>
                <c:pt idx="12">
                  <c:v>9.2262579702619991</c:v>
                </c:pt>
                <c:pt idx="13">
                  <c:v>9.1524493858400007</c:v>
                </c:pt>
                <c:pt idx="14">
                  <c:v>9.079231258259</c:v>
                </c:pt>
                <c:pt idx="15">
                  <c:v>9.0307330503489993</c:v>
                </c:pt>
                <c:pt idx="16">
                  <c:v>8.9584886339359997</c:v>
                </c:pt>
                <c:pt idx="17">
                  <c:v>8.9106353926240001</c:v>
                </c:pt>
                <c:pt idx="18">
                  <c:v>8.8630377672759995</c:v>
                </c:pt>
                <c:pt idx="19">
                  <c:v>8.7921348862389994</c:v>
                </c:pt>
                <c:pt idx="20">
                  <c:v>8.7451702508459999</c:v>
                </c:pt>
                <c:pt idx="21">
                  <c:v>8.6752102910419993</c:v>
                </c:pt>
                <c:pt idx="22">
                  <c:v>8.6058099996989998</c:v>
                </c:pt>
                <c:pt idx="23">
                  <c:v>8.5598406493510009</c:v>
                </c:pt>
                <c:pt idx="24">
                  <c:v>8.5141168518530002</c:v>
                </c:pt>
                <c:pt idx="25">
                  <c:v>8.4460052821929992</c:v>
                </c:pt>
                <c:pt idx="26">
                  <c:v>8.4008895550429994</c:v>
                </c:pt>
                <c:pt idx="27">
                  <c:v>8.3336837856030002</c:v>
                </c:pt>
                <c:pt idx="28">
                  <c:v>8.2891680422109992</c:v>
                </c:pt>
                <c:pt idx="29">
                  <c:v>8.2448900869880006</c:v>
                </c:pt>
                <c:pt idx="30">
                  <c:v>8.1789322882790003</c:v>
                </c:pt>
                <c:pt idx="31">
                  <c:v>8.1352431754769992</c:v>
                </c:pt>
                <c:pt idx="32">
                  <c:v>8.0917874352610006</c:v>
                </c:pt>
                <c:pt idx="33">
                  <c:v>8.0270544332169997</c:v>
                </c:pt>
                <c:pt idx="34">
                  <c:v>7.9628392848110003</c:v>
                </c:pt>
                <c:pt idx="35">
                  <c:v>7.9203044683490003</c:v>
                </c:pt>
                <c:pt idx="36">
                  <c:v>7.8779968586080003</c:v>
                </c:pt>
                <c:pt idx="37">
                  <c:v>7.8149741468989999</c:v>
                </c:pt>
                <c:pt idx="38">
                  <c:v>7.7732291764049997</c:v>
                </c:pt>
                <c:pt idx="39">
                  <c:v>7.7110445893549997</c:v>
                </c:pt>
                <c:pt idx="40">
                  <c:v>7.6698547756949997</c:v>
                </c:pt>
                <c:pt idx="41">
                  <c:v>7.6288849842040003</c:v>
                </c:pt>
                <c:pt idx="42">
                  <c:v>7.5881340395960004</c:v>
                </c:pt>
                <c:pt idx="43">
                  <c:v>7.5274301839630002</c:v>
                </c:pt>
                <c:pt idx="44">
                  <c:v>7.4872211768670001</c:v>
                </c:pt>
                <c:pt idx="45">
                  <c:v>7.4273246079539996</c:v>
                </c:pt>
                <c:pt idx="46">
                  <c:v>7.3876503312660002</c:v>
                </c:pt>
                <c:pt idx="47">
                  <c:v>7.3481879812570003</c:v>
                </c:pt>
                <c:pt idx="48">
                  <c:v>7.3089364258840002</c:v>
                </c:pt>
                <c:pt idx="49">
                  <c:v>7.2504661063929996</c:v>
                </c:pt>
                <c:pt idx="50">
                  <c:v>7.211736548497</c:v>
                </c:pt>
                <c:pt idx="51">
                  <c:v>7.1540438124400003</c:v>
                </c:pt>
                <c:pt idx="52">
                  <c:v>7.1158293100950001</c:v>
                </c:pt>
                <c:pt idx="53">
                  <c:v>7.0778189368020001</c:v>
                </c:pt>
                <c:pt idx="54">
                  <c:v>7.0211975201670001</c:v>
                </c:pt>
                <c:pt idx="55">
                  <c:v>6.9836926381540003</c:v>
                </c:pt>
                <c:pt idx="56">
                  <c:v>6.9463880946399996</c:v>
                </c:pt>
                <c:pt idx="57">
                  <c:v>6.8908181036679998</c:v>
                </c:pt>
                <c:pt idx="58">
                  <c:v>6.8540096647639999</c:v>
                </c:pt>
                <c:pt idx="59">
                  <c:v>6.8173978441949998</c:v>
                </c:pt>
                <c:pt idx="60">
                  <c:v>6.7809815916899998</c:v>
                </c:pt>
                <c:pt idx="61">
                  <c:v>6.7447598625899996</c:v>
                </c:pt>
                <c:pt idx="62">
                  <c:v>6.7087316178179996</c:v>
                </c:pt>
                <c:pt idx="63">
                  <c:v>6.637277515029</c:v>
                </c:pt>
                <c:pt idx="64">
                  <c:v>6.6728958238439997</c:v>
                </c:pt>
                <c:pt idx="65">
                  <c:v>6.6018234049039997</c:v>
                </c:pt>
                <c:pt idx="66">
                  <c:v>6.5665586787430001</c:v>
                </c:pt>
                <c:pt idx="67">
                  <c:v>6.5314823249199998</c:v>
                </c:pt>
                <c:pt idx="68">
                  <c:v>6.4965933372129996</c:v>
                </c:pt>
                <c:pt idx="69">
                  <c:v>6.4618907147759996</c:v>
                </c:pt>
                <c:pt idx="70">
                  <c:v>6.4101966251590001</c:v>
                </c:pt>
                <c:pt idx="71">
                  <c:v>6.375955504977</c:v>
                </c:pt>
                <c:pt idx="72">
                  <c:v>6.3418972893739998</c:v>
                </c:pt>
                <c:pt idx="73">
                  <c:v>6.3080210013339997</c:v>
                </c:pt>
                <c:pt idx="74">
                  <c:v>6.2575578447530003</c:v>
                </c:pt>
                <c:pt idx="75">
                  <c:v>6.2241320697360001</c:v>
                </c:pt>
                <c:pt idx="76">
                  <c:v>6.1908848439969999</c:v>
                </c:pt>
                <c:pt idx="77">
                  <c:v>6.1578152137859998</c:v>
                </c:pt>
                <c:pt idx="78">
                  <c:v>6.1249222304469999</c:v>
                </c:pt>
                <c:pt idx="79">
                  <c:v>6.0759238346749997</c:v>
                </c:pt>
                <c:pt idx="80">
                  <c:v>6.043468287614</c:v>
                </c:pt>
                <c:pt idx="81">
                  <c:v>6.0111861071990003</c:v>
                </c:pt>
                <c:pt idx="82">
                  <c:v>5.9630975821760002</c:v>
                </c:pt>
                <c:pt idx="83">
                  <c:v>5.9312447151100001</c:v>
                </c:pt>
                <c:pt idx="84">
                  <c:v>5.8995619953759997</c:v>
                </c:pt>
                <c:pt idx="85">
                  <c:v>5.8680485141030001</c:v>
                </c:pt>
                <c:pt idx="86">
                  <c:v>5.8211050668739999</c:v>
                </c:pt>
                <c:pt idx="87">
                  <c:v>5.7900106761960002</c:v>
                </c:pt>
                <c:pt idx="88">
                  <c:v>5.7590823813230001</c:v>
                </c:pt>
                <c:pt idx="89">
                  <c:v>5.7130106456850003</c:v>
                </c:pt>
                <c:pt idx="90">
                  <c:v>5.6977205348190001</c:v>
                </c:pt>
                <c:pt idx="91">
                  <c:v>5.6672852229239998</c:v>
                </c:pt>
                <c:pt idx="92">
                  <c:v>5.6219478498340001</c:v>
                </c:pt>
                <c:pt idx="93">
                  <c:v>5.5919172902060001</c:v>
                </c:pt>
                <c:pt idx="94">
                  <c:v>5.5620471437539996</c:v>
                </c:pt>
                <c:pt idx="95">
                  <c:v>5.5175516584239999</c:v>
                </c:pt>
                <c:pt idx="96">
                  <c:v>5.4880787482319997</c:v>
                </c:pt>
                <c:pt idx="97">
                  <c:v>5.4587632724399997</c:v>
                </c:pt>
                <c:pt idx="98">
                  <c:v>5.4296043900870004</c:v>
                </c:pt>
                <c:pt idx="99">
                  <c:v>5.4006012647019999</c:v>
                </c:pt>
                <c:pt idx="100">
                  <c:v>5.3717530642850004</c:v>
                </c:pt>
                <c:pt idx="101">
                  <c:v>5.3430589612770003</c:v>
                </c:pt>
                <c:pt idx="102">
                  <c:v>5.300315346294</c:v>
                </c:pt>
                <c:pt idx="103">
                  <c:v>5.2579033503329997</c:v>
                </c:pt>
                <c:pt idx="104">
                  <c:v>5.2298173943090003</c:v>
                </c:pt>
                <c:pt idx="105">
                  <c:v>5.2018814640409996</c:v>
                </c:pt>
                <c:pt idx="106">
                  <c:v>5.174094758141</c:v>
                </c:pt>
                <c:pt idx="107">
                  <c:v>5.1464564795039998</c:v>
                </c:pt>
                <c:pt idx="108">
                  <c:v>5.1189658352810001</c:v>
                </c:pt>
                <c:pt idx="109">
                  <c:v>5.0916220368570002</c:v>
                </c:pt>
                <c:pt idx="110">
                  <c:v>5.064424299833</c:v>
                </c:pt>
                <c:pt idx="111">
                  <c:v>5.0373718439969997</c:v>
                </c:pt>
                <c:pt idx="112">
                  <c:v>5.0104638933060004</c:v>
                </c:pt>
                <c:pt idx="113">
                  <c:v>4.9837094605520003</c:v>
                </c:pt>
                <c:pt idx="114">
                  <c:v>4.9570881563129996</c:v>
                </c:pt>
                <c:pt idx="115">
                  <c:v>4.9306090541519998</c:v>
                </c:pt>
                <c:pt idx="116">
                  <c:v>4.9042713944719996</c:v>
                </c:pt>
                <c:pt idx="117">
                  <c:v>4.8780744217359997</c:v>
                </c:pt>
                <c:pt idx="118">
                  <c:v>4.8520173844409999</c:v>
                </c:pt>
                <c:pt idx="119">
                  <c:v>4.8260995350989999</c:v>
                </c:pt>
                <c:pt idx="120">
                  <c:v>4.8003201302139997</c:v>
                </c:pt>
                <c:pt idx="121">
                  <c:v>4.7746784302630001</c:v>
                </c:pt>
                <c:pt idx="122">
                  <c:v>4.7491830239080004</c:v>
                </c:pt>
                <c:pt idx="123">
                  <c:v>4.7238144812260003</c:v>
                </c:pt>
                <c:pt idx="124">
                  <c:v>4.6985814487889996</c:v>
                </c:pt>
                <c:pt idx="125">
                  <c:v>4.6734832027479998</c:v>
                </c:pt>
                <c:pt idx="126">
                  <c:v>4.6485190231180002</c:v>
                </c:pt>
                <c:pt idx="127">
                  <c:v>4.623697271628</c:v>
                </c:pt>
                <c:pt idx="128">
                  <c:v>4.5989990317420002</c:v>
                </c:pt>
                <c:pt idx="129">
                  <c:v>4.57443272157</c:v>
                </c:pt>
                <c:pt idx="130">
                  <c:v>4.5499976363860002</c:v>
                </c:pt>
                <c:pt idx="131">
                  <c:v>4.5256930752300004</c:v>
                </c:pt>
                <c:pt idx="132">
                  <c:v>4.5015183408880004</c:v>
                </c:pt>
                <c:pt idx="133">
                  <c:v>4.4774815306619997</c:v>
                </c:pt>
                <c:pt idx="134">
                  <c:v>4.4535643262200004</c:v>
                </c:pt>
                <c:pt idx="135">
                  <c:v>4.42977487946</c:v>
                </c:pt>
                <c:pt idx="136">
                  <c:v>4.4061125079460002</c:v>
                </c:pt>
                <c:pt idx="137">
                  <c:v>4.3825851373639999</c:v>
                </c:pt>
                <c:pt idx="138">
                  <c:v>4.3591748376229997</c:v>
                </c:pt>
                <c:pt idx="139">
                  <c:v>4.3358895878509998</c:v>
                </c:pt>
                <c:pt idx="140">
                  <c:v>4.3127371874179996</c:v>
                </c:pt>
                <c:pt idx="141">
                  <c:v>4.2896999919959997</c:v>
                </c:pt>
                <c:pt idx="142">
                  <c:v>4.2667858535449996</c:v>
                </c:pt>
                <c:pt idx="143">
                  <c:v>4.243994114735</c:v>
                </c:pt>
                <c:pt idx="144">
                  <c:v>4.2213241217490003</c:v>
                </c:pt>
                <c:pt idx="145">
                  <c:v>4.1987752242610004</c:v>
                </c:pt>
                <c:pt idx="146">
                  <c:v>4.1763549750019999</c:v>
                </c:pt>
                <c:pt idx="147">
                  <c:v>4.1540462876120001</c:v>
                </c:pt>
                <c:pt idx="148">
                  <c:v>4.131856765747</c:v>
                </c:pt>
                <c:pt idx="149">
                  <c:v>4.1097857728639999</c:v>
                </c:pt>
                <c:pt idx="150">
                  <c:v>4.0878407016220004</c:v>
                </c:pt>
                <c:pt idx="151">
                  <c:v>4.0660048277890004</c:v>
                </c:pt>
                <c:pt idx="152">
                  <c:v>4.0442855938709998</c:v>
                </c:pt>
                <c:pt idx="153">
                  <c:v>4.0226823768140001</c:v>
                </c:pt>
                <c:pt idx="154">
                  <c:v>4.0011945568960003</c:v>
                </c:pt>
                <c:pt idx="155">
                  <c:v>3.979821517705</c:v>
                </c:pt>
                <c:pt idx="156">
                  <c:v>3.9585626461199999</c:v>
                </c:pt>
                <c:pt idx="157">
                  <c:v>3.937417332296</c:v>
                </c:pt>
                <c:pt idx="158">
                  <c:v>3.9163849696459998</c:v>
                </c:pt>
                <c:pt idx="159">
                  <c:v>3.8954726029379998</c:v>
                </c:pt>
                <c:pt idx="160">
                  <c:v>3.8746642949619998</c:v>
                </c:pt>
                <c:pt idx="161">
                  <c:v>3.8539671379880001</c:v>
                </c:pt>
                <c:pt idx="162">
                  <c:v>3.833373012075</c:v>
                </c:pt>
                <c:pt idx="163">
                  <c:v>3.8129039052899998</c:v>
                </c:pt>
                <c:pt idx="164">
                  <c:v>3.792536651601</c:v>
                </c:pt>
                <c:pt idx="165">
                  <c:v>3.7722855992080002</c:v>
                </c:pt>
                <c:pt idx="166">
                  <c:v>3.7521279481879999</c:v>
                </c:pt>
                <c:pt idx="167">
                  <c:v>3.7320853392750002</c:v>
                </c:pt>
                <c:pt idx="168">
                  <c:v>3.7121570794630001</c:v>
                </c:pt>
                <c:pt idx="169">
                  <c:v>3.692327981524</c:v>
                </c:pt>
                <c:pt idx="170">
                  <c:v>3.672604803974</c:v>
                </c:pt>
                <c:pt idx="171">
                  <c:v>3.652986981023</c:v>
                </c:pt>
                <c:pt idx="172">
                  <c:v>3.6334739499020001</c:v>
                </c:pt>
                <c:pt idx="173">
                  <c:v>3.614065150848</c:v>
                </c:pt>
                <c:pt idx="174">
                  <c:v>3.5947529693710001</c:v>
                </c:pt>
                <c:pt idx="175">
                  <c:v>3.575551004806</c:v>
                </c:pt>
                <c:pt idx="176">
                  <c:v>3.556451610696</c:v>
                </c:pt>
                <c:pt idx="177">
                  <c:v>3.5374611843619999</c:v>
                </c:pt>
                <c:pt idx="178">
                  <c:v>3.5185652532949998</c:v>
                </c:pt>
                <c:pt idx="179">
                  <c:v>3.4997702579540002</c:v>
                </c:pt>
                <c:pt idx="180">
                  <c:v>3.481075659174</c:v>
                </c:pt>
                <c:pt idx="181">
                  <c:v>3.4624809206689999</c:v>
                </c:pt>
                <c:pt idx="182">
                  <c:v>3.4439855090210001</c:v>
                </c:pt>
                <c:pt idx="183">
                  <c:v>3.4255888936569998</c:v>
                </c:pt>
                <c:pt idx="184">
                  <c:v>3.4072905468419998</c:v>
                </c:pt>
                <c:pt idx="185">
                  <c:v>3.389089943658</c:v>
                </c:pt>
                <c:pt idx="186">
                  <c:v>3.3709865619900001</c:v>
                </c:pt>
                <c:pt idx="187">
                  <c:v>3.3529798825160002</c:v>
                </c:pt>
                <c:pt idx="188">
                  <c:v>3.3350693886820002</c:v>
                </c:pt>
                <c:pt idx="189">
                  <c:v>3.3172545667</c:v>
                </c:pt>
                <c:pt idx="190">
                  <c:v>3.2995349055199998</c:v>
                </c:pt>
                <c:pt idx="191">
                  <c:v>3.2819163403270002</c:v>
                </c:pt>
                <c:pt idx="192">
                  <c:v>3.2643854440990001</c:v>
                </c:pt>
                <c:pt idx="193">
                  <c:v>3.246948192039</c:v>
                </c:pt>
                <c:pt idx="194">
                  <c:v>3.22960408393</c:v>
                </c:pt>
                <c:pt idx="195">
                  <c:v>3.2123526222279999</c:v>
                </c:pt>
                <c:pt idx="196">
                  <c:v>3.1951933120490001</c:v>
                </c:pt>
                <c:pt idx="197">
                  <c:v>3.178125661148</c:v>
                </c:pt>
                <c:pt idx="198">
                  <c:v>3.1611491799140001</c:v>
                </c:pt>
                <c:pt idx="199">
                  <c:v>3.1442633813479999</c:v>
                </c:pt>
                <c:pt idx="200">
                  <c:v>3.1274616407879998</c:v>
                </c:pt>
                <c:pt idx="201">
                  <c:v>3.1107618972219999</c:v>
                </c:pt>
                <c:pt idx="202">
                  <c:v>3.0941452506189999</c:v>
                </c:pt>
                <c:pt idx="203">
                  <c:v>3.0776173645679998</c:v>
                </c:pt>
                <c:pt idx="204">
                  <c:v>3.06117776494</c:v>
                </c:pt>
                <c:pt idx="205">
                  <c:v>3.0448200021259999</c:v>
                </c:pt>
                <c:pt idx="206">
                  <c:v>3.0285615410869999</c:v>
                </c:pt>
                <c:pt idx="207">
                  <c:v>3.0123839812140001</c:v>
                </c:pt>
                <c:pt idx="208">
                  <c:v>2.9962928364380002</c:v>
                </c:pt>
                <c:pt idx="209">
                  <c:v>2.9802817938590001</c:v>
                </c:pt>
                <c:pt idx="210">
                  <c:v>2.9643679482460001</c:v>
                </c:pt>
                <c:pt idx="211">
                  <c:v>2.9485390779820002</c:v>
                </c:pt>
                <c:pt idx="212">
                  <c:v>2.9327889712639998</c:v>
                </c:pt>
                <c:pt idx="213">
                  <c:v>2.9171229963330001</c:v>
                </c:pt>
                <c:pt idx="214">
                  <c:v>2.9015407037849998</c:v>
                </c:pt>
                <c:pt idx="215">
                  <c:v>2.886041646617</c:v>
                </c:pt>
                <c:pt idx="216">
                  <c:v>2.8706253802139998</c:v>
                </c:pt>
                <c:pt idx="217">
                  <c:v>2.8552914623349999</c:v>
                </c:pt>
                <c:pt idx="218">
                  <c:v>2.8400394531009998</c:v>
                </c:pt>
                <c:pt idx="219">
                  <c:v>2.8248689149850001</c:v>
                </c:pt>
                <c:pt idx="220">
                  <c:v>2.8097794127950002</c:v>
                </c:pt>
                <c:pt idx="221">
                  <c:v>2.794770513664</c:v>
                </c:pt>
                <c:pt idx="222">
                  <c:v>2.7798417870369998</c:v>
                </c:pt>
                <c:pt idx="223">
                  <c:v>2.7649982332779999</c:v>
                </c:pt>
                <c:pt idx="224">
                  <c:v>2.750223140568</c:v>
                </c:pt>
                <c:pt idx="225">
                  <c:v>2.7355323710659998</c:v>
                </c:pt>
                <c:pt idx="226">
                  <c:v>2.7209200747260001</c:v>
                </c:pt>
                <c:pt idx="227">
                  <c:v>2.7063858323729999</c:v>
                </c:pt>
                <c:pt idx="228">
                  <c:v>2.6919292270669999</c:v>
                </c:pt>
                <c:pt idx="229">
                  <c:v>2.6775498440969998</c:v>
                </c:pt>
                <c:pt idx="230">
                  <c:v>2.6632472709680002</c:v>
                </c:pt>
                <c:pt idx="231">
                  <c:v>2.6490210973870001</c:v>
                </c:pt>
                <c:pt idx="232">
                  <c:v>2.6348709152529999</c:v>
                </c:pt>
                <c:pt idx="233">
                  <c:v>2.6207963186460002</c:v>
                </c:pt>
                <c:pt idx="234">
                  <c:v>2.6067969038130001</c:v>
                </c:pt>
                <c:pt idx="235">
                  <c:v>2.5928722691570001</c:v>
                </c:pt>
                <c:pt idx="236">
                  <c:v>2.5790220152300001</c:v>
                </c:pt>
                <c:pt idx="237">
                  <c:v>2.5652457447130002</c:v>
                </c:pt>
                <c:pt idx="238">
                  <c:v>2.5515430624120001</c:v>
                </c:pt>
                <c:pt idx="239">
                  <c:v>2.5379135752440001</c:v>
                </c:pt>
                <c:pt idx="240">
                  <c:v>2.5243568922240001</c:v>
                </c:pt>
                <c:pt idx="241">
                  <c:v>2.510872624458</c:v>
                </c:pt>
                <c:pt idx="242">
                  <c:v>2.4974603851269999</c:v>
                </c:pt>
                <c:pt idx="243">
                  <c:v>2.4841197894799998</c:v>
                </c:pt>
                <c:pt idx="244">
                  <c:v>2.4708504548199999</c:v>
                </c:pt>
                <c:pt idx="245">
                  <c:v>2.4576568256970002</c:v>
                </c:pt>
                <c:pt idx="246">
                  <c:v>2.4445240478839998</c:v>
                </c:pt>
                <c:pt idx="247">
                  <c:v>2.4314662203939998</c:v>
                </c:pt>
                <c:pt idx="248">
                  <c:v>2.418482891729</c:v>
                </c:pt>
                <c:pt idx="249">
                  <c:v>2.4055641673600001</c:v>
                </c:pt>
                <c:pt idx="250">
                  <c:v>2.392714450483</c:v>
                </c:pt>
                <c:pt idx="251">
                  <c:v>2.3799333724839999</c:v>
                </c:pt>
                <c:pt idx="252">
                  <c:v>2.3672205667149999</c:v>
                </c:pt>
                <c:pt idx="253">
                  <c:v>2.354575668491</c:v>
                </c:pt>
                <c:pt idx="254">
                  <c:v>2.3420029132079998</c:v>
                </c:pt>
                <c:pt idx="255">
                  <c:v>2.3294881456560002</c:v>
                </c:pt>
                <c:pt idx="256">
                  <c:v>2.3170448013680001</c:v>
                </c:pt>
                <c:pt idx="257">
                  <c:v>2.3046679252520001</c:v>
                </c:pt>
                <c:pt idx="258">
                  <c:v>2.2923571622569998</c:v>
                </c:pt>
                <c:pt idx="259">
                  <c:v>2.2801076826040001</c:v>
                </c:pt>
                <c:pt idx="260">
                  <c:v>2.2679281121870001</c:v>
                </c:pt>
                <c:pt idx="261">
                  <c:v>2.2558136009490002</c:v>
                </c:pt>
                <c:pt idx="262">
                  <c:v>2.2437638013660002</c:v>
                </c:pt>
                <c:pt idx="263">
                  <c:v>2.2317739860430001</c:v>
                </c:pt>
                <c:pt idx="264">
                  <c:v>2.2198482397060002</c:v>
                </c:pt>
                <c:pt idx="265">
                  <c:v>2.2079905550199999</c:v>
                </c:pt>
                <c:pt idx="266">
                  <c:v>2.1961962101069998</c:v>
                </c:pt>
                <c:pt idx="267">
                  <c:v>2.1844648666289999</c:v>
                </c:pt>
                <c:pt idx="268">
                  <c:v>2.1727961880520001</c:v>
                </c:pt>
                <c:pt idx="269">
                  <c:v>2.1611898396429998</c:v>
                </c:pt>
                <c:pt idx="270">
                  <c:v>2.1496454884529999</c:v>
                </c:pt>
                <c:pt idx="271">
                  <c:v>2.1381628033159998</c:v>
                </c:pt>
                <c:pt idx="272">
                  <c:v>2.1267414548299999</c:v>
                </c:pt>
                <c:pt idx="273">
                  <c:v>2.115385268566</c:v>
                </c:pt>
                <c:pt idx="274">
                  <c:v>2.104085590031</c:v>
                </c:pt>
                <c:pt idx="275">
                  <c:v>2.0928503795540001</c:v>
                </c:pt>
                <c:pt idx="276">
                  <c:v>2.0816710748370002</c:v>
                </c:pt>
                <c:pt idx="277">
                  <c:v>2.07055555141</c:v>
                </c:pt>
                <c:pt idx="278">
                  <c:v>2.0594953381860002</c:v>
                </c:pt>
                <c:pt idx="279">
                  <c:v>2.0484942049120001</c:v>
                </c:pt>
                <c:pt idx="280">
                  <c:v>2.0375518360010001</c:v>
                </c:pt>
                <c:pt idx="281">
                  <c:v>2.0266718965899999</c:v>
                </c:pt>
                <c:pt idx="282">
                  <c:v>2.0158460951310002</c:v>
                </c:pt>
                <c:pt idx="283">
                  <c:v>2.005074184832</c:v>
                </c:pt>
                <c:pt idx="284">
                  <c:v>1.994363751104</c:v>
                </c:pt>
                <c:pt idx="285">
                  <c:v>1.983710528921</c:v>
                </c:pt>
                <c:pt idx="286">
                  <c:v>1.973110338793</c:v>
                </c:pt>
                <c:pt idx="287">
                  <c:v>1.9625706452089999</c:v>
                </c:pt>
                <c:pt idx="288">
                  <c:v>1.9520872511330001</c:v>
                </c:pt>
                <c:pt idx="289">
                  <c:v>1.9416598558310001</c:v>
                </c:pt>
                <c:pt idx="290">
                  <c:v>1.9312881601780001</c:v>
                </c:pt>
                <c:pt idx="291">
                  <c:v>1.920971866643</c:v>
                </c:pt>
                <c:pt idx="292">
                  <c:v>1.9107106792890001</c:v>
                </c:pt>
                <c:pt idx="293">
                  <c:v>1.9005080350879999</c:v>
                </c:pt>
                <c:pt idx="294">
                  <c:v>1.890352447256</c:v>
                </c:pt>
                <c:pt idx="295">
                  <c:v>1.880254818569</c:v>
                </c:pt>
                <c:pt idx="296">
                  <c:v>1.870214799884</c:v>
                </c:pt>
                <c:pt idx="297">
                  <c:v>1.860224739755</c:v>
                </c:pt>
                <c:pt idx="298">
                  <c:v>1.850288043175</c:v>
                </c:pt>
                <c:pt idx="299">
                  <c:v>1.8404044250960001</c:v>
                </c:pt>
                <c:pt idx="300">
                  <c:v>1.83057000796</c:v>
                </c:pt>
                <c:pt idx="301">
                  <c:v>1.820795291841</c:v>
                </c:pt>
                <c:pt idx="302">
                  <c:v>1.811065658412</c:v>
                </c:pt>
                <c:pt idx="303">
                  <c:v>1.801391553155</c:v>
                </c:pt>
                <c:pt idx="304">
                  <c:v>1.7917691237240001</c:v>
                </c:pt>
                <c:pt idx="305">
                  <c:v>1.782198094083</c:v>
                </c:pt>
                <c:pt idx="306">
                  <c:v>1.7726781896720001</c:v>
                </c:pt>
                <c:pt idx="307">
                  <c:v>1.763209137397</c:v>
                </c:pt>
                <c:pt idx="308">
                  <c:v>1.7537906656240001</c:v>
                </c:pt>
                <c:pt idx="309">
                  <c:v>1.7444225041670001</c:v>
                </c:pt>
                <c:pt idx="310">
                  <c:v>1.7351043842859999</c:v>
                </c:pt>
                <c:pt idx="311">
                  <c:v>1.7258360386760001</c:v>
                </c:pt>
                <c:pt idx="312">
                  <c:v>1.716617201459</c:v>
                </c:pt>
                <c:pt idx="313">
                  <c:v>1.707447608179</c:v>
                </c:pt>
                <c:pt idx="314">
                  <c:v>1.69832699579</c:v>
                </c:pt>
                <c:pt idx="315">
                  <c:v>1.6892551026530001</c:v>
                </c:pt>
                <c:pt idx="316">
                  <c:v>1.6802316685259999</c:v>
                </c:pt>
                <c:pt idx="317">
                  <c:v>1.6712597157989999</c:v>
                </c:pt>
                <c:pt idx="318">
                  <c:v>1.6623291432780001</c:v>
                </c:pt>
                <c:pt idx="319">
                  <c:v>1.653449538594</c:v>
                </c:pt>
                <c:pt idx="320">
                  <c:v>1.6446173657800001</c:v>
                </c:pt>
                <c:pt idx="321">
                  <c:v>1.6358323714709999</c:v>
                </c:pt>
                <c:pt idx="322">
                  <c:v>1.627094303654</c:v>
                </c:pt>
                <c:pt idx="323">
                  <c:v>1.6184029116650001</c:v>
                </c:pt>
                <c:pt idx="324">
                  <c:v>1.6097579461760001</c:v>
                </c:pt>
                <c:pt idx="325">
                  <c:v>1.6011591591929999</c:v>
                </c:pt>
                <c:pt idx="326">
                  <c:v>1.5926063040459999</c:v>
                </c:pt>
                <c:pt idx="327">
                  <c:v>1.584099135382</c:v>
                </c:pt>
                <c:pt idx="328">
                  <c:v>1.575637409159</c:v>
                </c:pt>
                <c:pt idx="329">
                  <c:v>1.56722088264</c:v>
                </c:pt>
                <c:pt idx="330">
                  <c:v>1.5588493143819999</c:v>
                </c:pt>
                <c:pt idx="331">
                  <c:v>1.5505224642340001</c:v>
                </c:pt>
                <c:pt idx="332">
                  <c:v>1.5422400933260001</c:v>
                </c:pt>
                <c:pt idx="333">
                  <c:v>1.534001964065</c:v>
                </c:pt>
                <c:pt idx="334">
                  <c:v>1.525807840128</c:v>
                </c:pt>
                <c:pt idx="335">
                  <c:v>1.517657486452</c:v>
                </c:pt>
                <c:pt idx="336">
                  <c:v>1.5095506692309999</c:v>
                </c:pt>
                <c:pt idx="337">
                  <c:v>1.5014871559089999</c:v>
                </c:pt>
                <c:pt idx="338">
                  <c:v>1.4934667151700001</c:v>
                </c:pt>
                <c:pt idx="339">
                  <c:v>1.485489116935</c:v>
                </c:pt>
                <c:pt idx="340">
                  <c:v>1.477551231421</c:v>
                </c:pt>
                <c:pt idx="341">
                  <c:v>1.469658648362</c:v>
                </c:pt>
                <c:pt idx="342">
                  <c:v>1.4618053548150001</c:v>
                </c:pt>
                <c:pt idx="343">
                  <c:v>1.4539968809470001</c:v>
                </c:pt>
                <c:pt idx="344">
                  <c:v>1.446230117327</c:v>
                </c:pt>
                <c:pt idx="345">
                  <c:v>1.438504841154</c:v>
                </c:pt>
                <c:pt idx="346">
                  <c:v>1.430820830814</c:v>
                </c:pt>
                <c:pt idx="347">
                  <c:v>1.4231778658800001</c:v>
                </c:pt>
                <c:pt idx="348">
                  <c:v>1.4155757271010001</c:v>
                </c:pt>
                <c:pt idx="349">
                  <c:v>1.4080169608049999</c:v>
                </c:pt>
                <c:pt idx="350">
                  <c:v>1.400495806496</c:v>
                </c:pt>
                <c:pt idx="351">
                  <c:v>1.393012092715</c:v>
                </c:pt>
                <c:pt idx="352">
                  <c:v>1.3855738097229999</c:v>
                </c:pt>
                <c:pt idx="353">
                  <c:v>1.378172539198</c:v>
                </c:pt>
                <c:pt idx="354">
                  <c:v>1.370810803778</c:v>
                </c:pt>
                <c:pt idx="355">
                  <c:v>1.363488392279</c:v>
                </c:pt>
                <c:pt idx="356">
                  <c:v>1.356205094646</c:v>
                </c:pt>
                <c:pt idx="357">
                  <c:v>1.3489633504130001</c:v>
                </c:pt>
                <c:pt idx="358">
                  <c:v>1.341757640682</c:v>
                </c:pt>
                <c:pt idx="359">
                  <c:v>1.3345904214340001</c:v>
                </c:pt>
                <c:pt idx="360">
                  <c:v>1.327461487069</c:v>
                </c:pt>
                <c:pt idx="361">
                  <c:v>1.3203680407489999</c:v>
                </c:pt>
                <c:pt idx="362">
                  <c:v>1.31331507757</c:v>
                </c:pt>
                <c:pt idx="363">
                  <c:v>1.3062997889550001</c:v>
                </c:pt>
                <c:pt idx="364">
                  <c:v>1.299321973658</c:v>
                </c:pt>
                <c:pt idx="365">
                  <c:v>1.29238143151</c:v>
                </c:pt>
                <c:pt idx="366">
                  <c:v>1.28547796341</c:v>
                </c:pt>
                <c:pt idx="367">
                  <c:v>1.2786113713209999</c:v>
                </c:pt>
                <c:pt idx="368">
                  <c:v>1.271778961331</c:v>
                </c:pt>
                <c:pt idx="369">
                  <c:v>1.264985544715</c:v>
                </c:pt>
                <c:pt idx="370">
                  <c:v>1.258228416253</c:v>
                </c:pt>
                <c:pt idx="371">
                  <c:v>1.2515098392370001</c:v>
                </c:pt>
                <c:pt idx="372">
                  <c:v>1.2448246934730001</c:v>
                </c:pt>
                <c:pt idx="373">
                  <c:v>1.2381752575160001</c:v>
                </c:pt>
                <c:pt idx="374">
                  <c:v>1.2315589226479999</c:v>
                </c:pt>
                <c:pt idx="375">
                  <c:v>1.2249803479879999</c:v>
                </c:pt>
                <c:pt idx="376">
                  <c:v>1.218436913868</c:v>
                </c:pt>
                <c:pt idx="377">
                  <c:v>1.2119308120029999</c:v>
                </c:pt>
                <c:pt idx="378">
                  <c:v>1.205457084127</c:v>
                </c:pt>
                <c:pt idx="379">
                  <c:v>1.1990179367330001</c:v>
                </c:pt>
                <c:pt idx="380">
                  <c:v>1.1926131851049999</c:v>
                </c:pt>
                <c:pt idx="381">
                  <c:v>1.1862426455120001</c:v>
                </c:pt>
                <c:pt idx="382">
                  <c:v>1.1799061352039999</c:v>
                </c:pt>
                <c:pt idx="383">
                  <c:v>1.1736034724090001</c:v>
                </c:pt>
                <c:pt idx="384">
                  <c:v>1.1673321844560001</c:v>
                </c:pt>
                <c:pt idx="385">
                  <c:v>1.161096687488</c:v>
                </c:pt>
                <c:pt idx="386">
                  <c:v>1.1548944984539999</c:v>
                </c:pt>
                <c:pt idx="387">
                  <c:v>1.1487254394319999</c:v>
                </c:pt>
                <c:pt idx="388">
                  <c:v>1.1425893334549999</c:v>
                </c:pt>
                <c:pt idx="389">
                  <c:v>1.1364860044980001</c:v>
                </c:pt>
                <c:pt idx="390">
                  <c:v>1.1304152774759999</c:v>
                </c:pt>
                <c:pt idx="391">
                  <c:v>1.1243769782419999</c:v>
                </c:pt>
                <c:pt idx="392">
                  <c:v>1.118370933577</c:v>
                </c:pt>
                <c:pt idx="393">
                  <c:v>1.112396971188</c:v>
                </c:pt>
                <c:pt idx="394">
                  <c:v>1.106454919703</c:v>
                </c:pt>
                <c:pt idx="395">
                  <c:v>1.100544608663</c:v>
                </c:pt>
                <c:pt idx="396">
                  <c:v>1.0946658685220001</c:v>
                </c:pt>
                <c:pt idx="397">
                  <c:v>1.0888185306389999</c:v>
                </c:pt>
                <c:pt idx="398">
                  <c:v>1.083002427274</c:v>
                </c:pt>
                <c:pt idx="399">
                  <c:v>1.077217391582</c:v>
                </c:pt>
                <c:pt idx="400">
                  <c:v>1.0714632576100001</c:v>
                </c:pt>
                <c:pt idx="401">
                  <c:v>1.0657398602920001</c:v>
                </c:pt>
                <c:pt idx="402">
                  <c:v>1.060047035442</c:v>
                </c:pt>
                <c:pt idx="403">
                  <c:v>1.054384619753</c:v>
                </c:pt>
                <c:pt idx="404">
                  <c:v>1.0487524507899999</c:v>
                </c:pt>
                <c:pt idx="405">
                  <c:v>1.0431503669840001</c:v>
                </c:pt>
                <c:pt idx="406">
                  <c:v>1.03757820763</c:v>
                </c:pt>
                <c:pt idx="407">
                  <c:v>1.0320358128830001</c:v>
                </c:pt>
                <c:pt idx="408">
                  <c:v>1.026523023749</c:v>
                </c:pt>
                <c:pt idx="409">
                  <c:v>1.0210396820850001</c:v>
                </c:pt>
                <c:pt idx="410">
                  <c:v>1.0155856305940001</c:v>
                </c:pt>
                <c:pt idx="411">
                  <c:v>1.010160712816</c:v>
                </c:pt>
                <c:pt idx="412">
                  <c:v>1.0047647731289999</c:v>
                </c:pt>
                <c:pt idx="413">
                  <c:v>0.99939765674189995</c:v>
                </c:pt>
                <c:pt idx="414">
                  <c:v>0.99405920969030004</c:v>
                </c:pt>
                <c:pt idx="415">
                  <c:v>0.98874927883219998</c:v>
                </c:pt>
                <c:pt idx="416">
                  <c:v>0.98346771184350001</c:v>
                </c:pt>
                <c:pt idx="417">
                  <c:v>0.97821435721420003</c:v>
                </c:pt>
                <c:pt idx="418">
                  <c:v>0.97298906424310005</c:v>
                </c:pt>
                <c:pt idx="419">
                  <c:v>0.96779168303429997</c:v>
                </c:pt>
              </c:numCache>
            </c:numRef>
          </c:yVal>
          <c:smooth val="0"/>
        </c:ser>
        <c:ser>
          <c:idx val="10"/>
          <c:order val="11"/>
          <c:tx>
            <c:v>W = 140 kg</c:v>
          </c:tx>
          <c:spPr>
            <a:ln cap="sq">
              <a:prstDash val="dash"/>
            </a:ln>
          </c:spPr>
          <c:marker>
            <c:symbol val="none"/>
          </c:marker>
          <c:xVal>
            <c:numRef>
              <c:f>'aid3'!$X$38:$X$415</c:f>
              <c:numCache>
                <c:formatCode>0.00</c:formatCode>
                <c:ptCount val="378"/>
                <c:pt idx="0">
                  <c:v>20.857806509890001</c:v>
                </c:pt>
                <c:pt idx="1">
                  <c:v>20.961493594779999</c:v>
                </c:pt>
                <c:pt idx="2">
                  <c:v>21.065696122719999</c:v>
                </c:pt>
                <c:pt idx="3">
                  <c:v>21.170416656059999</c:v>
                </c:pt>
                <c:pt idx="4">
                  <c:v>21.275657769879999</c:v>
                </c:pt>
                <c:pt idx="5">
                  <c:v>21.381422052049999</c:v>
                </c:pt>
                <c:pt idx="6">
                  <c:v>21.487712103309999</c:v>
                </c:pt>
                <c:pt idx="7">
                  <c:v>21.59453053735</c:v>
                </c:pt>
                <c:pt idx="8">
                  <c:v>21.701879980819999</c:v>
                </c:pt>
                <c:pt idx="9">
                  <c:v>21.80976307345</c:v>
                </c:pt>
                <c:pt idx="10">
                  <c:v>21.918182468080001</c:v>
                </c:pt>
                <c:pt idx="11">
                  <c:v>22.027140830739999</c:v>
                </c:pt>
                <c:pt idx="12">
                  <c:v>22.136640840719998</c:v>
                </c:pt>
                <c:pt idx="13">
                  <c:v>22.24668519063</c:v>
                </c:pt>
                <c:pt idx="14">
                  <c:v>22.357276586459999</c:v>
                </c:pt>
                <c:pt idx="15">
                  <c:v>22.46841774764</c:v>
                </c:pt>
                <c:pt idx="16">
                  <c:v>22.580111407139999</c:v>
                </c:pt>
                <c:pt idx="17">
                  <c:v>22.6923603115</c:v>
                </c:pt>
                <c:pt idx="18">
                  <c:v>22.805167220929999</c:v>
                </c:pt>
                <c:pt idx="19">
                  <c:v>22.91853490934</c:v>
                </c:pt>
                <c:pt idx="20">
                  <c:v>23.032466164460001</c:v>
                </c:pt>
                <c:pt idx="21">
                  <c:v>23.14696378783</c:v>
                </c:pt>
                <c:pt idx="22">
                  <c:v>23.262030594980001</c:v>
                </c:pt>
                <c:pt idx="23">
                  <c:v>23.377669415370001</c:v>
                </c:pt>
                <c:pt idx="24">
                  <c:v>23.493883092579999</c:v>
                </c:pt>
                <c:pt idx="25">
                  <c:v>23.610674484299999</c:v>
                </c:pt>
                <c:pt idx="26">
                  <c:v>23.728046462430001</c:v>
                </c:pt>
                <c:pt idx="27">
                  <c:v>23.84600191314</c:v>
                </c:pt>
                <c:pt idx="28">
                  <c:v>23.964543736949999</c:v>
                </c:pt>
                <c:pt idx="29">
                  <c:v>24.083674848819999</c:v>
                </c:pt>
                <c:pt idx="30">
                  <c:v>24.203398178179999</c:v>
                </c:pt>
                <c:pt idx="31">
                  <c:v>24.32371666901</c:v>
                </c:pt>
                <c:pt idx="32">
                  <c:v>24.444633279960001</c:v>
                </c:pt>
                <c:pt idx="33">
                  <c:v>24.56615098436</c:v>
                </c:pt>
                <c:pt idx="34">
                  <c:v>24.688272770320001</c:v>
                </c:pt>
                <c:pt idx="35">
                  <c:v>24.811001640840001</c:v>
                </c:pt>
                <c:pt idx="36">
                  <c:v>24.9343406138</c:v>
                </c:pt>
                <c:pt idx="37">
                  <c:v>25.058292722120001</c:v>
                </c:pt>
                <c:pt idx="38">
                  <c:v>25.182861013770001</c:v>
                </c:pt>
                <c:pt idx="39">
                  <c:v>25.30804855189</c:v>
                </c:pt>
                <c:pt idx="40">
                  <c:v>25.43385841484</c:v>
                </c:pt>
                <c:pt idx="41">
                  <c:v>25.560293696279999</c:v>
                </c:pt>
                <c:pt idx="42">
                  <c:v>25.687357505270001</c:v>
                </c:pt>
                <c:pt idx="43">
                  <c:v>25.81505296628</c:v>
                </c:pt>
                <c:pt idx="44">
                  <c:v>25.943383219369998</c:v>
                </c:pt>
                <c:pt idx="45">
                  <c:v>26.07235142016</c:v>
                </c:pt>
                <c:pt idx="46">
                  <c:v>26.20196073999</c:v>
                </c:pt>
                <c:pt idx="47">
                  <c:v>26.332214365940001</c:v>
                </c:pt>
                <c:pt idx="48">
                  <c:v>26.463115500960001</c:v>
                </c:pt>
                <c:pt idx="49">
                  <c:v>26.594667363900001</c:v>
                </c:pt>
                <c:pt idx="50">
                  <c:v>26.726873189629998</c:v>
                </c:pt>
                <c:pt idx="51">
                  <c:v>26.859736229069998</c:v>
                </c:pt>
                <c:pt idx="52">
                  <c:v>26.993259749340002</c:v>
                </c:pt>
                <c:pt idx="53">
                  <c:v>27.127447033780001</c:v>
                </c:pt>
                <c:pt idx="54">
                  <c:v>27.262301382059999</c:v>
                </c:pt>
                <c:pt idx="55">
                  <c:v>27.39782611023</c:v>
                </c:pt>
                <c:pt idx="56">
                  <c:v>27.53402455086</c:v>
                </c:pt>
                <c:pt idx="57">
                  <c:v>27.670900053050001</c:v>
                </c:pt>
                <c:pt idx="58">
                  <c:v>27.808455982590001</c:v>
                </c:pt>
                <c:pt idx="59">
                  <c:v>27.946695721969999</c:v>
                </c:pt>
                <c:pt idx="60">
                  <c:v>28.085622670509998</c:v>
                </c:pt>
                <c:pt idx="61">
                  <c:v>28.225240244409999</c:v>
                </c:pt>
                <c:pt idx="62">
                  <c:v>28.365551876880001</c:v>
                </c:pt>
                <c:pt idx="63">
                  <c:v>28.50656101817</c:v>
                </c:pt>
                <c:pt idx="64">
                  <c:v>28.648271135710001</c:v>
                </c:pt>
                <c:pt idx="65">
                  <c:v>28.79068571414</c:v>
                </c:pt>
                <c:pt idx="66">
                  <c:v>28.933808255430002</c:v>
                </c:pt>
                <c:pt idx="67">
                  <c:v>29.07764227897</c:v>
                </c:pt>
                <c:pt idx="68">
                  <c:v>29.22219132164</c:v>
                </c:pt>
                <c:pt idx="69">
                  <c:v>29.3674589379</c:v>
                </c:pt>
                <c:pt idx="70">
                  <c:v>29.513448699880001</c:v>
                </c:pt>
                <c:pt idx="71">
                  <c:v>29.660164197459999</c:v>
                </c:pt>
                <c:pt idx="72">
                  <c:v>29.807609038380001</c:v>
                </c:pt>
                <c:pt idx="73">
                  <c:v>29.955786848310002</c:v>
                </c:pt>
                <c:pt idx="74">
                  <c:v>30.104701270940001</c:v>
                </c:pt>
                <c:pt idx="75">
                  <c:v>30.254355968070001</c:v>
                </c:pt>
                <c:pt idx="76">
                  <c:v>30.404754619719998</c:v>
                </c:pt>
                <c:pt idx="77">
                  <c:v>30.555900924180001</c:v>
                </c:pt>
                <c:pt idx="78">
                  <c:v>30.707798598139998</c:v>
                </c:pt>
                <c:pt idx="79">
                  <c:v>30.860451376770001</c:v>
                </c:pt>
                <c:pt idx="80">
                  <c:v>31.013863013800002</c:v>
                </c:pt>
                <c:pt idx="81">
                  <c:v>31.168037281610001</c:v>
                </c:pt>
                <c:pt idx="82">
                  <c:v>31.32297797136</c:v>
                </c:pt>
                <c:pt idx="83">
                  <c:v>31.47868889303</c:v>
                </c:pt>
                <c:pt idx="84">
                  <c:v>31.63517387556</c:v>
                </c:pt>
                <c:pt idx="85">
                  <c:v>31.792436766910001</c:v>
                </c:pt>
                <c:pt idx="86">
                  <c:v>31.950481434179999</c:v>
                </c:pt>
                <c:pt idx="87">
                  <c:v>32.10931176367</c:v>
                </c:pt>
                <c:pt idx="88">
                  <c:v>32.26893166104</c:v>
                </c:pt>
                <c:pt idx="89">
                  <c:v>32.429345051330003</c:v>
                </c:pt>
                <c:pt idx="90">
                  <c:v>32.590555879109999</c:v>
                </c:pt>
                <c:pt idx="91">
                  <c:v>32.752568108550001</c:v>
                </c:pt>
                <c:pt idx="92">
                  <c:v>32.915385723530001</c:v>
                </c:pt>
                <c:pt idx="93">
                  <c:v>33.079012727730003</c:v>
                </c:pt>
                <c:pt idx="94">
                  <c:v>33.243453144749999</c:v>
                </c:pt>
                <c:pt idx="95">
                  <c:v>33.408711018170003</c:v>
                </c:pt>
                <c:pt idx="96">
                  <c:v>33.574790411690003</c:v>
                </c:pt>
                <c:pt idx="97">
                  <c:v>33.741695409190001</c:v>
                </c:pt>
                <c:pt idx="98">
                  <c:v>33.909430114860001</c:v>
                </c:pt>
                <c:pt idx="99">
                  <c:v>34.077998653320002</c:v>
                </c:pt>
                <c:pt idx="100">
                  <c:v>34.247405169639997</c:v>
                </c:pt>
                <c:pt idx="101">
                  <c:v>34.417653829549998</c:v>
                </c:pt>
                <c:pt idx="102">
                  <c:v>34.588748819449997</c:v>
                </c:pt>
                <c:pt idx="103">
                  <c:v>34.760694346569998</c:v>
                </c:pt>
                <c:pt idx="104">
                  <c:v>34.933494639039999</c:v>
                </c:pt>
                <c:pt idx="105">
                  <c:v>35.10715394604</c:v>
                </c:pt>
                <c:pt idx="106">
                  <c:v>35.281676537830002</c:v>
                </c:pt>
                <c:pt idx="107">
                  <c:v>35.457066705930004</c:v>
                </c:pt>
                <c:pt idx="108">
                  <c:v>35.633328763190001</c:v>
                </c:pt>
                <c:pt idx="109">
                  <c:v>35.810467043880003</c:v>
                </c:pt>
                <c:pt idx="110">
                  <c:v>35.988485903840001</c:v>
                </c:pt>
                <c:pt idx="111">
                  <c:v>36.167389720549998</c:v>
                </c:pt>
                <c:pt idx="112">
                  <c:v>36.34718289325</c:v>
                </c:pt>
                <c:pt idx="113">
                  <c:v>36.527869843060003</c:v>
                </c:pt>
                <c:pt idx="114">
                  <c:v>36.709455013060001</c:v>
                </c:pt>
                <c:pt idx="115">
                  <c:v>36.891942868439997</c:v>
                </c:pt>
                <c:pt idx="116">
                  <c:v>37.075337896580002</c:v>
                </c:pt>
                <c:pt idx="117">
                  <c:v>37.259644607150001</c:v>
                </c:pt>
                <c:pt idx="118">
                  <c:v>37.444867532259998</c:v>
                </c:pt>
                <c:pt idx="119">
                  <c:v>37.631011226539997</c:v>
                </c:pt>
                <c:pt idx="120">
                  <c:v>37.818080267260001</c:v>
                </c:pt>
                <c:pt idx="121">
                  <c:v>38.00607925445</c:v>
                </c:pt>
                <c:pt idx="122">
                  <c:v>38.195012810999998</c:v>
                </c:pt>
                <c:pt idx="123">
                  <c:v>38.384885582789998</c:v>
                </c:pt>
                <c:pt idx="124">
                  <c:v>38.575702238790001</c:v>
                </c:pt>
                <c:pt idx="125">
                  <c:v>38.767467471179998</c:v>
                </c:pt>
                <c:pt idx="126">
                  <c:v>38.960185995460002</c:v>
                </c:pt>
                <c:pt idx="127">
                  <c:v>39.153862550589999</c:v>
                </c:pt>
                <c:pt idx="128">
                  <c:v>39.348501899070001</c:v>
                </c:pt>
                <c:pt idx="129">
                  <c:v>39.54410882709</c:v>
                </c:pt>
                <c:pt idx="130">
                  <c:v>39.7406881446</c:v>
                </c:pt>
                <c:pt idx="131">
                  <c:v>39.93824468551</c:v>
                </c:pt>
                <c:pt idx="132">
                  <c:v>40.136783307720002</c:v>
                </c:pt>
                <c:pt idx="133">
                  <c:v>40.3363088933</c:v>
                </c:pt>
                <c:pt idx="134">
                  <c:v>40.53682634858</c:v>
                </c:pt>
                <c:pt idx="135">
                  <c:v>40.738340604290002</c:v>
                </c:pt>
                <c:pt idx="136">
                  <c:v>40.940856615660003</c:v>
                </c:pt>
                <c:pt idx="137">
                  <c:v>41.144379362560002</c:v>
                </c:pt>
                <c:pt idx="138">
                  <c:v>41.34891384961</c:v>
                </c:pt>
                <c:pt idx="139">
                  <c:v>41.554465106309998</c:v>
                </c:pt>
                <c:pt idx="140">
                  <c:v>41.761038187170001</c:v>
                </c:pt>
                <c:pt idx="141">
                  <c:v>41.968638171830001</c:v>
                </c:pt>
                <c:pt idx="142">
                  <c:v>42.177270165149999</c:v>
                </c:pt>
                <c:pt idx="143">
                  <c:v>42.386939297410002</c:v>
                </c:pt>
                <c:pt idx="144">
                  <c:v>42.597650724369998</c:v>
                </c:pt>
                <c:pt idx="145">
                  <c:v>42.809409627420003</c:v>
                </c:pt>
                <c:pt idx="146">
                  <c:v>43.022221213709997</c:v>
                </c:pt>
                <c:pt idx="147">
                  <c:v>43.236090716269999</c:v>
                </c:pt>
                <c:pt idx="148">
                  <c:v>43.451023394170001</c:v>
                </c:pt>
                <c:pt idx="149">
                  <c:v>43.667024532580001</c:v>
                </c:pt>
                <c:pt idx="150">
                  <c:v>43.884099442989999</c:v>
                </c:pt>
                <c:pt idx="151">
                  <c:v>44.102253463250001</c:v>
                </c:pt>
                <c:pt idx="152">
                  <c:v>44.321491957779998</c:v>
                </c:pt>
                <c:pt idx="153">
                  <c:v>44.54182031765</c:v>
                </c:pt>
                <c:pt idx="154">
                  <c:v>44.763243960730001</c:v>
                </c:pt>
                <c:pt idx="155">
                  <c:v>44.985768331839999</c:v>
                </c:pt>
                <c:pt idx="156">
                  <c:v>45.20939890284</c:v>
                </c:pt>
                <c:pt idx="157">
                  <c:v>45.434141172810001</c:v>
                </c:pt>
                <c:pt idx="158">
                  <c:v>45.660000668149998</c:v>
                </c:pt>
                <c:pt idx="159">
                  <c:v>45.886982942769997</c:v>
                </c:pt>
                <c:pt idx="160">
                  <c:v>46.115093578139998</c:v>
                </c:pt>
                <c:pt idx="161">
                  <c:v>46.344338183509997</c:v>
                </c:pt>
                <c:pt idx="162">
                  <c:v>46.574722396010003</c:v>
                </c:pt>
                <c:pt idx="163">
                  <c:v>46.806251880769999</c:v>
                </c:pt>
                <c:pt idx="164">
                  <c:v>47.038932331109997</c:v>
                </c:pt>
                <c:pt idx="165">
                  <c:v>47.272769468649997</c:v>
                </c:pt>
                <c:pt idx="166">
                  <c:v>47.507769043419998</c:v>
                </c:pt>
                <c:pt idx="167">
                  <c:v>47.743936834080003</c:v>
                </c:pt>
                <c:pt idx="168">
                  <c:v>47.981278647990003</c:v>
                </c:pt>
                <c:pt idx="169">
                  <c:v>48.219800321379999</c:v>
                </c:pt>
                <c:pt idx="170">
                  <c:v>48.459507719500003</c:v>
                </c:pt>
                <c:pt idx="171">
                  <c:v>48.700406736760002</c:v>
                </c:pt>
                <c:pt idx="172">
                  <c:v>48.942503296859996</c:v>
                </c:pt>
                <c:pt idx="173">
                  <c:v>49.185803352950003</c:v>
                </c:pt>
                <c:pt idx="174">
                  <c:v>49.430312887779998</c:v>
                </c:pt>
                <c:pt idx="175">
                  <c:v>49.676037913839998</c:v>
                </c:pt>
                <c:pt idx="176">
                  <c:v>49.922984473509999</c:v>
                </c:pt>
                <c:pt idx="177">
                  <c:v>50.171158639200002</c:v>
                </c:pt>
                <c:pt idx="178">
                  <c:v>50.420566513520001</c:v>
                </c:pt>
                <c:pt idx="179">
                  <c:v>50.6712142294</c:v>
                </c:pt>
                <c:pt idx="180">
                  <c:v>50.923107950270001</c:v>
                </c:pt>
                <c:pt idx="181">
                  <c:v>51.1762538702</c:v>
                </c:pt>
                <c:pt idx="182">
                  <c:v>51.430658214040001</c:v>
                </c:pt>
                <c:pt idx="183">
                  <c:v>51.686327237599997</c:v>
                </c:pt>
                <c:pt idx="184">
                  <c:v>51.943267227770001</c:v>
                </c:pt>
                <c:pt idx="185">
                  <c:v>52.201484502710002</c:v>
                </c:pt>
                <c:pt idx="186">
                  <c:v>52.460985411979998</c:v>
                </c:pt>
                <c:pt idx="187">
                  <c:v>52.721776336700003</c:v>
                </c:pt>
                <c:pt idx="188">
                  <c:v>53.042282029589998</c:v>
                </c:pt>
                <c:pt idx="189">
                  <c:v>53.247253915800002</c:v>
                </c:pt>
                <c:pt idx="190">
                  <c:v>53.511953491669999</c:v>
                </c:pt>
                <c:pt idx="191">
                  <c:v>53.777968926290001</c:v>
                </c:pt>
                <c:pt idx="192">
                  <c:v>54.045306760990002</c:v>
                </c:pt>
                <c:pt idx="193">
                  <c:v>54.313973569609999</c:v>
                </c:pt>
                <c:pt idx="194">
                  <c:v>54.583975958650001</c:v>
                </c:pt>
                <c:pt idx="195">
                  <c:v>54.85532056748</c:v>
                </c:pt>
                <c:pt idx="196">
                  <c:v>55.128014068470002</c:v>
                </c:pt>
                <c:pt idx="197">
                  <c:v>55.402063167130002</c:v>
                </c:pt>
                <c:pt idx="198">
                  <c:v>55.677474602350003</c:v>
                </c:pt>
                <c:pt idx="199">
                  <c:v>55.954255146480001</c:v>
                </c:pt>
                <c:pt idx="200">
                  <c:v>56.232411605560003</c:v>
                </c:pt>
                <c:pt idx="201">
                  <c:v>56.511950819459997</c:v>
                </c:pt>
                <c:pt idx="202">
                  <c:v>56.792879662040001</c:v>
                </c:pt>
                <c:pt idx="203">
                  <c:v>57.075205041339999</c:v>
                </c:pt>
                <c:pt idx="204">
                  <c:v>57.358933899749999</c:v>
                </c:pt>
                <c:pt idx="205">
                  <c:v>57.644073214149998</c:v>
                </c:pt>
                <c:pt idx="206">
                  <c:v>57.930629996119997</c:v>
                </c:pt>
                <c:pt idx="207">
                  <c:v>58.218611292090003</c:v>
                </c:pt>
                <c:pt idx="208">
                  <c:v>58.50802418352</c:v>
                </c:pt>
                <c:pt idx="209">
                  <c:v>58.798875787070003</c:v>
                </c:pt>
                <c:pt idx="210">
                  <c:v>59.091173254780003</c:v>
                </c:pt>
                <c:pt idx="211">
                  <c:v>59.384923774240001</c:v>
                </c:pt>
                <c:pt idx="212">
                  <c:v>59.680134568779998</c:v>
                </c:pt>
                <c:pt idx="213">
                  <c:v>59.976812897640002</c:v>
                </c:pt>
                <c:pt idx="214">
                  <c:v>60.27496605612</c:v>
                </c:pt>
                <c:pt idx="215">
                  <c:v>60.574601375820002</c:v>
                </c:pt>
                <c:pt idx="216">
                  <c:v>60.875726224769998</c:v>
                </c:pt>
                <c:pt idx="217">
                  <c:v>61.178348007629999</c:v>
                </c:pt>
                <c:pt idx="218">
                  <c:v>61.48247416585</c:v>
                </c:pt>
                <c:pt idx="219">
                  <c:v>61.788112177919999</c:v>
                </c:pt>
                <c:pt idx="220">
                  <c:v>62.09526955946</c:v>
                </c:pt>
                <c:pt idx="221">
                  <c:v>62.403953863470001</c:v>
                </c:pt>
                <c:pt idx="222">
                  <c:v>62.714172680499999</c:v>
                </c:pt>
                <c:pt idx="223">
                  <c:v>63.025933638829997</c:v>
                </c:pt>
                <c:pt idx="224">
                  <c:v>63.33924440466</c:v>
                </c:pt>
                <c:pt idx="225">
                  <c:v>63.654112682289998</c:v>
                </c:pt>
                <c:pt idx="226">
                  <c:v>63.970546214350001</c:v>
                </c:pt>
                <c:pt idx="227">
                  <c:v>64.288552781929994</c:v>
                </c:pt>
                <c:pt idx="228">
                  <c:v>64.608140204809999</c:v>
                </c:pt>
                <c:pt idx="229">
                  <c:v>64.929316341640003</c:v>
                </c:pt>
                <c:pt idx="230">
                  <c:v>65.252089090140004</c:v>
                </c:pt>
                <c:pt idx="231">
                  <c:v>65.576466387300002</c:v>
                </c:pt>
                <c:pt idx="232">
                  <c:v>65.902456209549996</c:v>
                </c:pt>
                <c:pt idx="233">
                  <c:v>66.230066572979993</c:v>
                </c:pt>
                <c:pt idx="234">
                  <c:v>66.559305533529994</c:v>
                </c:pt>
                <c:pt idx="235">
                  <c:v>66.890181187180005</c:v>
                </c:pt>
                <c:pt idx="236">
                  <c:v>67.222701670169997</c:v>
                </c:pt>
                <c:pt idx="237">
                  <c:v>67.556875159160001</c:v>
                </c:pt>
                <c:pt idx="238">
                  <c:v>67.892709871500003</c:v>
                </c:pt>
                <c:pt idx="239">
                  <c:v>68.230214065339993</c:v>
                </c:pt>
                <c:pt idx="240">
                  <c:v>68.569396039919994</c:v>
                </c:pt>
                <c:pt idx="241">
                  <c:v>68.910264135719999</c:v>
                </c:pt>
                <c:pt idx="242">
                  <c:v>69.252826734690004</c:v>
                </c:pt>
                <c:pt idx="243">
                  <c:v>69.597092260439993</c:v>
                </c:pt>
                <c:pt idx="244">
                  <c:v>69.943069178459993</c:v>
                </c:pt>
                <c:pt idx="245">
                  <c:v>70.29076599631</c:v>
                </c:pt>
                <c:pt idx="246">
                  <c:v>70.640191263869994</c:v>
                </c:pt>
                <c:pt idx="247">
                  <c:v>70.991353573500007</c:v>
                </c:pt>
                <c:pt idx="248">
                  <c:v>71.344261560280003</c:v>
                </c:pt>
                <c:pt idx="249">
                  <c:v>71.698923902209998</c:v>
                </c:pt>
                <c:pt idx="250">
                  <c:v>72.055349320450006</c:v>
                </c:pt>
                <c:pt idx="251">
                  <c:v>72.413546579490003</c:v>
                </c:pt>
                <c:pt idx="252">
                  <c:v>72.773524487390006</c:v>
                </c:pt>
                <c:pt idx="253">
                  <c:v>73.135291896019993</c:v>
                </c:pt>
                <c:pt idx="254">
                  <c:v>73.498857701239999</c:v>
                </c:pt>
                <c:pt idx="255">
                  <c:v>73.864230843130002</c:v>
                </c:pt>
                <c:pt idx="256">
                  <c:v>74.231420306199993</c:v>
                </c:pt>
                <c:pt idx="257">
                  <c:v>74.600435119660006</c:v>
                </c:pt>
                <c:pt idx="258">
                  <c:v>74.971284357569999</c:v>
                </c:pt>
                <c:pt idx="259">
                  <c:v>75.343977139109995</c:v>
                </c:pt>
                <c:pt idx="260">
                  <c:v>75.718522628800002</c:v>
                </c:pt>
                <c:pt idx="261">
                  <c:v>76.094930036709997</c:v>
                </c:pt>
                <c:pt idx="262">
                  <c:v>76.473208618699999</c:v>
                </c:pt>
                <c:pt idx="263">
                  <c:v>76.853367676640005</c:v>
                </c:pt>
                <c:pt idx="264">
                  <c:v>77.235416558630007</c:v>
                </c:pt>
                <c:pt idx="265">
                  <c:v>77.61936465926</c:v>
                </c:pt>
                <c:pt idx="266">
                  <c:v>78.005221419809999</c:v>
                </c:pt>
                <c:pt idx="267">
                  <c:v>78.392996328500004</c:v>
                </c:pt>
                <c:pt idx="268">
                  <c:v>78.7826989207</c:v>
                </c:pt>
                <c:pt idx="269">
                  <c:v>79.174338779210004</c:v>
                </c:pt>
                <c:pt idx="270">
                  <c:v>79.567925534449998</c:v>
                </c:pt>
                <c:pt idx="271">
                  <c:v>79.963468864719999</c:v>
                </c:pt>
                <c:pt idx="272">
                  <c:v>80.360978496420003</c:v>
                </c:pt>
                <c:pt idx="273">
                  <c:v>80.760464204309997</c:v>
                </c:pt>
                <c:pt idx="274">
                  <c:v>81.161935811749998</c:v>
                </c:pt>
                <c:pt idx="275">
                  <c:v>81.565403190929999</c:v>
                </c:pt>
                <c:pt idx="276">
                  <c:v>81.970876263090005</c:v>
                </c:pt>
                <c:pt idx="277">
                  <c:v>82.378364998839999</c:v>
                </c:pt>
                <c:pt idx="278">
                  <c:v>82.787879418309998</c:v>
                </c:pt>
                <c:pt idx="279">
                  <c:v>83.199429591449999</c:v>
                </c:pt>
                <c:pt idx="280">
                  <c:v>83.613025638300002</c:v>
                </c:pt>
                <c:pt idx="281">
                  <c:v>84.028677729169999</c:v>
                </c:pt>
                <c:pt idx="282">
                  <c:v>84.446396084940005</c:v>
                </c:pt>
                <c:pt idx="283">
                  <c:v>84.866190977320002</c:v>
                </c:pt>
                <c:pt idx="284">
                  <c:v>85.28807272905</c:v>
                </c:pt>
                <c:pt idx="285">
                  <c:v>85.712051714210006</c:v>
                </c:pt>
                <c:pt idx="286">
                  <c:v>86.138138358429998</c:v>
                </c:pt>
                <c:pt idx="287">
                  <c:v>86.566343139189996</c:v>
                </c:pt>
                <c:pt idx="288">
                  <c:v>86.996676586039996</c:v>
                </c:pt>
                <c:pt idx="289">
                  <c:v>87.429149280879997</c:v>
                </c:pt>
                <c:pt idx="290">
                  <c:v>87.863771858220005</c:v>
                </c:pt>
                <c:pt idx="291">
                  <c:v>88.300555005410004</c:v>
                </c:pt>
                <c:pt idx="292">
                  <c:v>88.739509462949997</c:v>
                </c:pt>
                <c:pt idx="293">
                  <c:v>89.18064602474</c:v>
                </c:pt>
                <c:pt idx="294">
                  <c:v>89.623975538330001</c:v>
                </c:pt>
                <c:pt idx="295">
                  <c:v>90.069508905169997</c:v>
                </c:pt>
                <c:pt idx="296">
                  <c:v>90.517257080929994</c:v>
                </c:pt>
                <c:pt idx="297">
                  <c:v>90.967231075749993</c:v>
                </c:pt>
                <c:pt idx="298">
                  <c:v>91.419441954480007</c:v>
                </c:pt>
                <c:pt idx="299">
                  <c:v>91.873900836990003</c:v>
                </c:pt>
                <c:pt idx="300">
                  <c:v>92.330618898409995</c:v>
                </c:pt>
                <c:pt idx="301">
                  <c:v>92.789607369449996</c:v>
                </c:pt>
                <c:pt idx="302">
                  <c:v>93.250877536619996</c:v>
                </c:pt>
                <c:pt idx="303">
                  <c:v>93.714440742560001</c:v>
                </c:pt>
                <c:pt idx="304">
                  <c:v>94.180308386289994</c:v>
                </c:pt>
                <c:pt idx="305">
                  <c:v>94.648491923489999</c:v>
                </c:pt>
                <c:pt idx="306">
                  <c:v>95.119002866800002</c:v>
                </c:pt>
                <c:pt idx="307">
                  <c:v>95.591852786070007</c:v>
                </c:pt>
                <c:pt idx="308">
                  <c:v>96.067053308680002</c:v>
                </c:pt>
                <c:pt idx="309">
                  <c:v>96.544616119810001</c:v>
                </c:pt>
                <c:pt idx="310">
                  <c:v>97.024552962740003</c:v>
                </c:pt>
                <c:pt idx="311">
                  <c:v>97.506875639100002</c:v>
                </c:pt>
                <c:pt idx="312">
                  <c:v>97.991596009209999</c:v>
                </c:pt>
                <c:pt idx="313">
                  <c:v>98.478725992340003</c:v>
                </c:pt>
                <c:pt idx="314">
                  <c:v>98.968277567019996</c:v>
                </c:pt>
                <c:pt idx="315">
                  <c:v>99.460262771320004</c:v>
                </c:pt>
                <c:pt idx="316">
                  <c:v>99.954693703149999</c:v>
                </c:pt>
                <c:pt idx="317">
                  <c:v>100.4515825206</c:v>
                </c:pt>
                <c:pt idx="318">
                  <c:v>100.9509414421</c:v>
                </c:pt>
                <c:pt idx="319">
                  <c:v>101.4527827469</c:v>
                </c:pt>
                <c:pt idx="320">
                  <c:v>101.9571187753</c:v>
                </c:pt>
                <c:pt idx="321">
                  <c:v>102.46396192890001</c:v>
                </c:pt>
                <c:pt idx="322">
                  <c:v>102.973324671</c:v>
                </c:pt>
                <c:pt idx="323">
                  <c:v>103.48521952679999</c:v>
                </c:pt>
                <c:pt idx="324">
                  <c:v>103.9996590838</c:v>
                </c:pt>
                <c:pt idx="325">
                  <c:v>104.5166559921</c:v>
                </c:pt>
                <c:pt idx="326">
                  <c:v>105.0362229646</c:v>
                </c:pt>
                <c:pt idx="327">
                  <c:v>105.5583727775</c:v>
                </c:pt>
                <c:pt idx="328">
                  <c:v>106.08311827040001</c:v>
                </c:pt>
                <c:pt idx="329">
                  <c:v>106.6104723469</c:v>
                </c:pt>
                <c:pt idx="330">
                  <c:v>107.14044797450001</c:v>
                </c:pt>
                <c:pt idx="331">
                  <c:v>107.6730581854</c:v>
                </c:pt>
                <c:pt idx="332">
                  <c:v>108.2083160764</c:v>
                </c:pt>
                <c:pt idx="333">
                  <c:v>108.7462348096</c:v>
                </c:pt>
                <c:pt idx="334">
                  <c:v>109.2868276123</c:v>
                </c:pt>
                <c:pt idx="335">
                  <c:v>109.83010777769999</c:v>
                </c:pt>
                <c:pt idx="336">
                  <c:v>110.3760886651</c:v>
                </c:pt>
                <c:pt idx="337">
                  <c:v>110.9247837002</c:v>
                </c:pt>
                <c:pt idx="338">
                  <c:v>111.47620637529999</c:v>
                </c:pt>
                <c:pt idx="339">
                  <c:v>112.03037025</c:v>
                </c:pt>
                <c:pt idx="340">
                  <c:v>112.58728895119999</c:v>
                </c:pt>
                <c:pt idx="341">
                  <c:v>113.1469761733</c:v>
                </c:pt>
                <c:pt idx="342">
                  <c:v>113.7094456793</c:v>
                </c:pt>
                <c:pt idx="343">
                  <c:v>114.27471130009999</c:v>
                </c:pt>
                <c:pt idx="344">
                  <c:v>114.84278693580001</c:v>
                </c:pt>
                <c:pt idx="345">
                  <c:v>115.4136865551</c:v>
                </c:pt>
                <c:pt idx="346">
                  <c:v>115.9874241967</c:v>
                </c:pt>
                <c:pt idx="347">
                  <c:v>116.56401396859999</c:v>
                </c:pt>
                <c:pt idx="348">
                  <c:v>117.1434700492</c:v>
                </c:pt>
                <c:pt idx="349">
                  <c:v>117.7258066874</c:v>
                </c:pt>
                <c:pt idx="350">
                  <c:v>118.3110382027</c:v>
                </c:pt>
                <c:pt idx="351">
                  <c:v>118.8991789861</c:v>
                </c:pt>
                <c:pt idx="352">
                  <c:v>119.49024350000001</c:v>
                </c:pt>
                <c:pt idx="353">
                  <c:v>120.0842462785</c:v>
                </c:pt>
                <c:pt idx="354">
                  <c:v>120.6812019282</c:v>
                </c:pt>
                <c:pt idx="355">
                  <c:v>121.5822041669</c:v>
                </c:pt>
                <c:pt idx="356">
                  <c:v>122.4899332613</c:v>
                </c:pt>
                <c:pt idx="357">
                  <c:v>123.0988479188</c:v>
                </c:pt>
                <c:pt idx="358">
                  <c:v>123.71078957660001</c:v>
                </c:pt>
                <c:pt idx="359">
                  <c:v>124.32577328230001</c:v>
                </c:pt>
                <c:pt idx="360">
                  <c:v>124.6344106259</c:v>
                </c:pt>
                <c:pt idx="361">
                  <c:v>125.25398578159999</c:v>
                </c:pt>
                <c:pt idx="362">
                  <c:v>125.87664093230001</c:v>
                </c:pt>
                <c:pt idx="363">
                  <c:v>126.5023913891</c:v>
                </c:pt>
                <c:pt idx="364">
                  <c:v>127.446854454</c:v>
                </c:pt>
                <c:pt idx="365">
                  <c:v>128.08041066280001</c:v>
                </c:pt>
                <c:pt idx="366">
                  <c:v>128.71711636840001</c:v>
                </c:pt>
                <c:pt idx="367">
                  <c:v>129.3569872276</c:v>
                </c:pt>
                <c:pt idx="368">
                  <c:v>130.00003897459999</c:v>
                </c:pt>
                <c:pt idx="369">
                  <c:v>130.32276261940001</c:v>
                </c:pt>
                <c:pt idx="370">
                  <c:v>130.9706153715</c:v>
                </c:pt>
                <c:pt idx="371">
                  <c:v>131.6216886906</c:v>
                </c:pt>
                <c:pt idx="372">
                  <c:v>132.2759985866</c:v>
                </c:pt>
                <c:pt idx="373">
                  <c:v>132.9335611489</c:v>
                </c:pt>
                <c:pt idx="374">
                  <c:v>133.2635672298</c:v>
                </c:pt>
                <c:pt idx="375">
                  <c:v>133.9260391345</c:v>
                </c:pt>
                <c:pt idx="376">
                  <c:v>134.59180428010001</c:v>
                </c:pt>
                <c:pt idx="377">
                  <c:v>135.26087903780001</c:v>
                </c:pt>
              </c:numCache>
            </c:numRef>
          </c:xVal>
          <c:yVal>
            <c:numRef>
              <c:f>'aid3'!$Y$38:$Y$415</c:f>
              <c:numCache>
                <c:formatCode>0.00</c:formatCode>
                <c:ptCount val="378"/>
                <c:pt idx="0">
                  <c:v>9.9694051531539998</c:v>
                </c:pt>
                <c:pt idx="1">
                  <c:v>9.8896515104250007</c:v>
                </c:pt>
                <c:pt idx="2">
                  <c:v>9.8105358840509993</c:v>
                </c:pt>
                <c:pt idx="3">
                  <c:v>9.7581312921329992</c:v>
                </c:pt>
                <c:pt idx="4">
                  <c:v>9.680067806417</c:v>
                </c:pt>
                <c:pt idx="5">
                  <c:v>9.6283601312069997</c:v>
                </c:pt>
                <c:pt idx="6">
                  <c:v>9.5513347939709998</c:v>
                </c:pt>
                <c:pt idx="7">
                  <c:v>9.5003147673320001</c:v>
                </c:pt>
                <c:pt idx="8">
                  <c:v>9.4495672725609996</c:v>
                </c:pt>
                <c:pt idx="9">
                  <c:v>9.3990908538859994</c:v>
                </c:pt>
                <c:pt idx="10">
                  <c:v>9.3238996341070006</c:v>
                </c:pt>
                <c:pt idx="11">
                  <c:v>9.2493099320300001</c:v>
                </c:pt>
                <c:pt idx="12">
                  <c:v>9.224555387873</c:v>
                </c:pt>
                <c:pt idx="13">
                  <c:v>9.1507604238369993</c:v>
                </c:pt>
                <c:pt idx="14">
                  <c:v>9.0775558076819998</c:v>
                </c:pt>
                <c:pt idx="15">
                  <c:v>9.0290665494660001</c:v>
                </c:pt>
                <c:pt idx="16">
                  <c:v>8.9808363046040007</c:v>
                </c:pt>
                <c:pt idx="17">
                  <c:v>8.9328636895310005</c:v>
                </c:pt>
                <c:pt idx="18">
                  <c:v>8.8614022123120009</c:v>
                </c:pt>
                <c:pt idx="19">
                  <c:v>8.8140675740990009</c:v>
                </c:pt>
                <c:pt idx="20">
                  <c:v>8.7669857816449994</c:v>
                </c:pt>
                <c:pt idx="21">
                  <c:v>8.6968513010919999</c:v>
                </c:pt>
                <c:pt idx="22">
                  <c:v>8.6503956386500001</c:v>
                </c:pt>
                <c:pt idx="23">
                  <c:v>8.5811938605469997</c:v>
                </c:pt>
                <c:pt idx="24">
                  <c:v>8.5353560013580001</c:v>
                </c:pt>
                <c:pt idx="25">
                  <c:v>8.4897629926370008</c:v>
                </c:pt>
                <c:pt idx="26">
                  <c:v>8.4218462499460003</c:v>
                </c:pt>
                <c:pt idx="27">
                  <c:v>8.3768595722419992</c:v>
                </c:pt>
                <c:pt idx="28">
                  <c:v>8.3321131982800001</c:v>
                </c:pt>
                <c:pt idx="29">
                  <c:v>8.2876058444379996</c:v>
                </c:pt>
                <c:pt idx="30">
                  <c:v>8.2213063265190005</c:v>
                </c:pt>
                <c:pt idx="31">
                  <c:v>8.1555371941130002</c:v>
                </c:pt>
                <c:pt idx="32">
                  <c:v>8.1119730500569993</c:v>
                </c:pt>
                <c:pt idx="33">
                  <c:v>8.0686416110450008</c:v>
                </c:pt>
                <c:pt idx="34">
                  <c:v>8.0255416340450001</c:v>
                </c:pt>
                <c:pt idx="35">
                  <c:v>7.9826718826659997</c:v>
                </c:pt>
                <c:pt idx="36">
                  <c:v>7.918811787548</c:v>
                </c:pt>
                <c:pt idx="37">
                  <c:v>7.8765121512069998</c:v>
                </c:pt>
                <c:pt idx="38">
                  <c:v>7.8344384653360004</c:v>
                </c:pt>
                <c:pt idx="39">
                  <c:v>7.7925895229810003</c:v>
                </c:pt>
                <c:pt idx="40">
                  <c:v>7.7302500562630003</c:v>
                </c:pt>
                <c:pt idx="41">
                  <c:v>7.6889576534410002</c:v>
                </c:pt>
                <c:pt idx="42">
                  <c:v>7.6478858207849996</c:v>
                </c:pt>
                <c:pt idx="43">
                  <c:v>7.5867039604819997</c:v>
                </c:pt>
                <c:pt idx="44">
                  <c:v>7.5461783327539997</c:v>
                </c:pt>
                <c:pt idx="45">
                  <c:v>7.505869179336</c:v>
                </c:pt>
                <c:pt idx="46">
                  <c:v>7.4657753438950003</c:v>
                </c:pt>
                <c:pt idx="47">
                  <c:v>7.425895676273</c:v>
                </c:pt>
                <c:pt idx="48">
                  <c:v>7.3664897015330002</c:v>
                </c:pt>
                <c:pt idx="49">
                  <c:v>7.3271403845089997</c:v>
                </c:pt>
                <c:pt idx="50">
                  <c:v>7.2685244362679997</c:v>
                </c:pt>
                <c:pt idx="51">
                  <c:v>7.2296984168309999</c:v>
                </c:pt>
                <c:pt idx="52">
                  <c:v>7.1910797929659998</c:v>
                </c:pt>
                <c:pt idx="53">
                  <c:v>7.1526674568350002</c:v>
                </c:pt>
                <c:pt idx="54">
                  <c:v>7.1144603065199998</c:v>
                </c:pt>
                <c:pt idx="55">
                  <c:v>7.0575457648019997</c:v>
                </c:pt>
                <c:pt idx="56">
                  <c:v>7.0198467226580004</c:v>
                </c:pt>
                <c:pt idx="57">
                  <c:v>6.9823490561519996</c:v>
                </c:pt>
                <c:pt idx="58">
                  <c:v>6.9450516896029999</c:v>
                </c:pt>
                <c:pt idx="59">
                  <c:v>6.8894923896569997</c:v>
                </c:pt>
                <c:pt idx="60">
                  <c:v>6.8526910322730004</c:v>
                </c:pt>
                <c:pt idx="61">
                  <c:v>6.8160862553959998</c:v>
                </c:pt>
                <c:pt idx="62">
                  <c:v>6.7796770089580001</c:v>
                </c:pt>
                <c:pt idx="63">
                  <c:v>6.7254406799410003</c:v>
                </c:pt>
                <c:pt idx="64">
                  <c:v>6.6895156317620001</c:v>
                </c:pt>
                <c:pt idx="65">
                  <c:v>6.6537824831399996</c:v>
                </c:pt>
                <c:pt idx="66">
                  <c:v>6.6359745219519999</c:v>
                </c:pt>
                <c:pt idx="67">
                  <c:v>6.5828877897889999</c:v>
                </c:pt>
                <c:pt idx="68">
                  <c:v>6.5302257429730002</c:v>
                </c:pt>
                <c:pt idx="69">
                  <c:v>6.5127484649170002</c:v>
                </c:pt>
                <c:pt idx="70">
                  <c:v>6.4606475214529997</c:v>
                </c:pt>
                <c:pt idx="71">
                  <c:v>6.4261369095059999</c:v>
                </c:pt>
                <c:pt idx="72">
                  <c:v>6.3918106416720004</c:v>
                </c:pt>
                <c:pt idx="73">
                  <c:v>6.3576677332470002</c:v>
                </c:pt>
                <c:pt idx="74">
                  <c:v>6.3068074107710004</c:v>
                </c:pt>
                <c:pt idx="75">
                  <c:v>6.2731185610919997</c:v>
                </c:pt>
                <c:pt idx="76">
                  <c:v>6.2396096659489997</c:v>
                </c:pt>
                <c:pt idx="77">
                  <c:v>6.2062797640829999</c:v>
                </c:pt>
                <c:pt idx="78">
                  <c:v>6.173127899372</c:v>
                </c:pt>
                <c:pt idx="79">
                  <c:v>6.1237438659779997</c:v>
                </c:pt>
                <c:pt idx="80">
                  <c:v>6.0910328803500002</c:v>
                </c:pt>
                <c:pt idx="81">
                  <c:v>6.0584966258349997</c:v>
                </c:pt>
                <c:pt idx="82">
                  <c:v>6.0261341690780004</c:v>
                </c:pt>
                <c:pt idx="83">
                  <c:v>5.9939445817100001</c:v>
                </c:pt>
                <c:pt idx="84">
                  <c:v>5.9459939861270001</c:v>
                </c:pt>
                <c:pt idx="85">
                  <c:v>5.9142324807340003</c:v>
                </c:pt>
                <c:pt idx="86">
                  <c:v>5.8826406346490003</c:v>
                </c:pt>
                <c:pt idx="87">
                  <c:v>5.8512175416090004</c:v>
                </c:pt>
                <c:pt idx="88">
                  <c:v>5.8199623001919996</c:v>
                </c:pt>
                <c:pt idx="89">
                  <c:v>5.7888740137900001</c:v>
                </c:pt>
                <c:pt idx="90">
                  <c:v>5.7579517905869997</c:v>
                </c:pt>
                <c:pt idx="91">
                  <c:v>5.7118890994929998</c:v>
                </c:pt>
                <c:pt idx="92">
                  <c:v>5.681378103878</c:v>
                </c:pt>
                <c:pt idx="93">
                  <c:v>5.6510300877680004</c:v>
                </c:pt>
                <c:pt idx="94">
                  <c:v>5.6208441805789997</c:v>
                </c:pt>
                <c:pt idx="95">
                  <c:v>5.590819516382</c:v>
                </c:pt>
                <c:pt idx="96">
                  <c:v>5.5609552338699997</c:v>
                </c:pt>
                <c:pt idx="97">
                  <c:v>5.5312504763370001</c:v>
                </c:pt>
                <c:pt idx="98">
                  <c:v>5.4870013594079996</c:v>
                </c:pt>
                <c:pt idx="99">
                  <c:v>5.4576916386659997</c:v>
                </c:pt>
                <c:pt idx="100">
                  <c:v>5.4285384806210004</c:v>
                </c:pt>
                <c:pt idx="101">
                  <c:v>5.3995410489670004</c:v>
                </c:pt>
                <c:pt idx="102">
                  <c:v>5.3706985118660002</c:v>
                </c:pt>
                <c:pt idx="103">
                  <c:v>5.3277337849100004</c:v>
                </c:pt>
                <c:pt idx="104">
                  <c:v>5.2992748181279996</c:v>
                </c:pt>
                <c:pt idx="105">
                  <c:v>5.2709678695999997</c:v>
                </c:pt>
                <c:pt idx="106">
                  <c:v>5.2428121272960002</c:v>
                </c:pt>
                <c:pt idx="107">
                  <c:v>5.2148067835220004</c:v>
                </c:pt>
                <c:pt idx="108">
                  <c:v>5.186951034902</c:v>
                </c:pt>
                <c:pt idx="109">
                  <c:v>5.1592440823469996</c:v>
                </c:pt>
                <c:pt idx="110">
                  <c:v>5.117970956922</c:v>
                </c:pt>
                <c:pt idx="111">
                  <c:v>5.0906324728049999</c:v>
                </c:pt>
                <c:pt idx="112">
                  <c:v>5.063440021701</c:v>
                </c:pt>
                <c:pt idx="113">
                  <c:v>5.0363928235479998</c:v>
                </c:pt>
                <c:pt idx="114">
                  <c:v>5.0094901024559997</c:v>
                </c:pt>
                <c:pt idx="115">
                  <c:v>4.982731086676</c:v>
                </c:pt>
                <c:pt idx="116">
                  <c:v>4.9561150085819996</c:v>
                </c:pt>
                <c:pt idx="117">
                  <c:v>4.9296411046499999</c:v>
                </c:pt>
                <c:pt idx="118">
                  <c:v>4.9033086154319996</c:v>
                </c:pt>
                <c:pt idx="119">
                  <c:v>4.877116785538</c:v>
                </c:pt>
                <c:pt idx="120">
                  <c:v>4.851064863615</c:v>
                </c:pt>
                <c:pt idx="121">
                  <c:v>4.8251521023189996</c:v>
                </c:pt>
                <c:pt idx="122">
                  <c:v>4.7993777583029997</c:v>
                </c:pt>
                <c:pt idx="123">
                  <c:v>4.7609835057699996</c:v>
                </c:pt>
                <c:pt idx="124">
                  <c:v>4.7355519288719998</c:v>
                </c:pt>
                <c:pt idx="125">
                  <c:v>4.7102561989270004</c:v>
                </c:pt>
                <c:pt idx="126">
                  <c:v>4.6850955902860001</c:v>
                </c:pt>
                <c:pt idx="127">
                  <c:v>4.6600693811780003</c:v>
                </c:pt>
                <c:pt idx="128">
                  <c:v>4.6351768536830003</c:v>
                </c:pt>
                <c:pt idx="129">
                  <c:v>4.6104172937210004</c:v>
                </c:pt>
                <c:pt idx="130">
                  <c:v>4.5857899910229998</c:v>
                </c:pt>
                <c:pt idx="131">
                  <c:v>4.561294239115</c:v>
                </c:pt>
                <c:pt idx="132">
                  <c:v>4.5369293352969997</c:v>
                </c:pt>
                <c:pt idx="133">
                  <c:v>4.5126945806230001</c:v>
                </c:pt>
                <c:pt idx="134">
                  <c:v>4.4885892798790001</c:v>
                </c:pt>
                <c:pt idx="135">
                  <c:v>4.4646127415650003</c:v>
                </c:pt>
                <c:pt idx="136">
                  <c:v>4.4407642778770002</c:v>
                </c:pt>
                <c:pt idx="137">
                  <c:v>4.405238875687</c:v>
                </c:pt>
                <c:pt idx="138">
                  <c:v>4.3817075672749999</c:v>
                </c:pt>
                <c:pt idx="139">
                  <c:v>4.3583019552189999</c:v>
                </c:pt>
                <c:pt idx="140">
                  <c:v>4.3350213680909997</c:v>
                </c:pt>
                <c:pt idx="141">
                  <c:v>4.311865138051</c:v>
                </c:pt>
                <c:pt idx="142">
                  <c:v>4.2773709083120002</c:v>
                </c:pt>
                <c:pt idx="143">
                  <c:v>4.2545226276900001</c:v>
                </c:pt>
                <c:pt idx="144">
                  <c:v>4.2431359654390004</c:v>
                </c:pt>
                <c:pt idx="145">
                  <c:v>4.2091915580609998</c:v>
                </c:pt>
                <c:pt idx="146">
                  <c:v>4.1867074686579997</c:v>
                </c:pt>
                <c:pt idx="147">
                  <c:v>4.1643434817199996</c:v>
                </c:pt>
                <c:pt idx="148">
                  <c:v>4.1420989556969996</c:v>
                </c:pt>
                <c:pt idx="149">
                  <c:v>4.1199732524719996</c:v>
                </c:pt>
                <c:pt idx="150">
                  <c:v>4.0979657373310001</c:v>
                </c:pt>
                <c:pt idx="151">
                  <c:v>4.0760757789540003</c:v>
                </c:pt>
                <c:pt idx="152">
                  <c:v>4.0543027493919999</c:v>
                </c:pt>
                <c:pt idx="153">
                  <c:v>4.032646024051</c:v>
                </c:pt>
                <c:pt idx="154">
                  <c:v>4.0111049816720001</c:v>
                </c:pt>
                <c:pt idx="155">
                  <c:v>3.9896790043160002</c:v>
                </c:pt>
                <c:pt idx="156">
                  <c:v>3.9577622119879998</c:v>
                </c:pt>
                <c:pt idx="157">
                  <c:v>3.9366211738139998</c:v>
                </c:pt>
                <c:pt idx="158">
                  <c:v>3.9155930639749998</c:v>
                </c:pt>
                <c:pt idx="159">
                  <c:v>3.8946772792459998</c:v>
                </c:pt>
                <c:pt idx="160">
                  <c:v>3.8738732196219998</c:v>
                </c:pt>
                <c:pt idx="161">
                  <c:v>3.8531802883070001</c:v>
                </c:pt>
                <c:pt idx="162">
                  <c:v>3.8325978916899999</c:v>
                </c:pt>
                <c:pt idx="163">
                  <c:v>3.812125439331</c:v>
                </c:pt>
                <c:pt idx="164">
                  <c:v>3.791762343946</c:v>
                </c:pt>
                <c:pt idx="165">
                  <c:v>3.7715080213859999</c:v>
                </c:pt>
                <c:pt idx="166">
                  <c:v>3.751361890623</c:v>
                </c:pt>
                <c:pt idx="167">
                  <c:v>3.7313233737329998</c:v>
                </c:pt>
                <c:pt idx="168">
                  <c:v>3.7113918958790002</c:v>
                </c:pt>
                <c:pt idx="169">
                  <c:v>3.6915668852930001</c:v>
                </c:pt>
                <c:pt idx="170">
                  <c:v>3.6718477732650001</c:v>
                </c:pt>
                <c:pt idx="171">
                  <c:v>3.6522339941180002</c:v>
                </c:pt>
                <c:pt idx="172">
                  <c:v>3.6327249851999999</c:v>
                </c:pt>
                <c:pt idx="173">
                  <c:v>3.6133201868640001</c:v>
                </c:pt>
                <c:pt idx="174">
                  <c:v>3.594019042452</c:v>
                </c:pt>
                <c:pt idx="175">
                  <c:v>3.5748209982789998</c:v>
                </c:pt>
                <c:pt idx="176">
                  <c:v>3.555725503618</c:v>
                </c:pt>
                <c:pt idx="177">
                  <c:v>3.5367320106850002</c:v>
                </c:pt>
                <c:pt idx="178">
                  <c:v>3.5178399746190001</c:v>
                </c:pt>
                <c:pt idx="179">
                  <c:v>3.4896978188740002</c:v>
                </c:pt>
                <c:pt idx="180">
                  <c:v>3.4803581081939998</c:v>
                </c:pt>
                <c:pt idx="181">
                  <c:v>3.461767202606</c:v>
                </c:pt>
                <c:pt idx="182">
                  <c:v>3.434073620046</c:v>
                </c:pt>
                <c:pt idx="183">
                  <c:v>3.4157299506680001</c:v>
                </c:pt>
                <c:pt idx="184">
                  <c:v>3.3974842670199998</c:v>
                </c:pt>
                <c:pt idx="185">
                  <c:v>3.3793360456929999</c:v>
                </c:pt>
                <c:pt idx="186">
                  <c:v>3.361284766077</c:v>
                </c:pt>
                <c:pt idx="187">
                  <c:v>3.3433299103410001</c:v>
                </c:pt>
                <c:pt idx="188">
                  <c:v>3.3254680616379999</c:v>
                </c:pt>
                <c:pt idx="189">
                  <c:v>3.307707413008</c:v>
                </c:pt>
                <c:pt idx="190">
                  <c:v>3.2900387495209999</c:v>
                </c:pt>
                <c:pt idx="191">
                  <c:v>3.272464466108</c:v>
                </c:pt>
                <c:pt idx="192">
                  <c:v>3.254984058622</c:v>
                </c:pt>
                <c:pt idx="193">
                  <c:v>3.2375970256089999</c:v>
                </c:pt>
                <c:pt idx="194">
                  <c:v>3.220302868294</c:v>
                </c:pt>
                <c:pt idx="195">
                  <c:v>3.2031010905669999</c:v>
                </c:pt>
                <c:pt idx="196">
                  <c:v>3.1859911989660001</c:v>
                </c:pt>
                <c:pt idx="197">
                  <c:v>3.1689727026669998</c:v>
                </c:pt>
                <c:pt idx="198">
                  <c:v>3.152045113467</c:v>
                </c:pt>
                <c:pt idx="199">
                  <c:v>3.1352079457699999</c:v>
                </c:pt>
                <c:pt idx="200">
                  <c:v>3.118460716575</c:v>
                </c:pt>
                <c:pt idx="201">
                  <c:v>3.1018029454609999</c:v>
                </c:pt>
                <c:pt idx="202">
                  <c:v>3.0852341545719999</c:v>
                </c:pt>
                <c:pt idx="203">
                  <c:v>3.0687538686070002</c:v>
                </c:pt>
                <c:pt idx="204">
                  <c:v>3.0523616148019999</c:v>
                </c:pt>
                <c:pt idx="205">
                  <c:v>3.036056922917</c:v>
                </c:pt>
                <c:pt idx="206">
                  <c:v>3.0198393252279998</c:v>
                </c:pt>
                <c:pt idx="207">
                  <c:v>3.0037083565059999</c:v>
                </c:pt>
                <c:pt idx="208">
                  <c:v>2.9876635540079999</c:v>
                </c:pt>
                <c:pt idx="209">
                  <c:v>2.9717044574620002</c:v>
                </c:pt>
                <c:pt idx="210">
                  <c:v>2.947931298286</c:v>
                </c:pt>
                <c:pt idx="211">
                  <c:v>2.9321844381240001</c:v>
                </c:pt>
                <c:pt idx="212">
                  <c:v>2.916521692406</c:v>
                </c:pt>
                <c:pt idx="213">
                  <c:v>2.9009426118219999</c:v>
                </c:pt>
                <c:pt idx="214">
                  <c:v>2.8854467494609999</c:v>
                </c:pt>
                <c:pt idx="215">
                  <c:v>2.8700336607980002</c:v>
                </c:pt>
                <c:pt idx="216">
                  <c:v>2.8470738516940002</c:v>
                </c:pt>
                <c:pt idx="217">
                  <c:v>2.8318657381799999</c:v>
                </c:pt>
                <c:pt idx="218">
                  <c:v>2.8167388613069999</c:v>
                </c:pt>
                <c:pt idx="219">
                  <c:v>2.8092002355029999</c:v>
                </c:pt>
                <c:pt idx="220">
                  <c:v>2.786727084047</c:v>
                </c:pt>
                <c:pt idx="221">
                  <c:v>2.779268780762</c:v>
                </c:pt>
                <c:pt idx="222">
                  <c:v>2.764422859193</c:v>
                </c:pt>
                <c:pt idx="223">
                  <c:v>2.7423079195670002</c:v>
                </c:pt>
                <c:pt idx="224">
                  <c:v>2.7276594305209998</c:v>
                </c:pt>
                <c:pt idx="225">
                  <c:v>2.7203592139300001</c:v>
                </c:pt>
                <c:pt idx="226">
                  <c:v>2.7058279675070001</c:v>
                </c:pt>
                <c:pt idx="227">
                  <c:v>2.6913743421279999</c:v>
                </c:pt>
                <c:pt idx="228">
                  <c:v>2.6769979231669998</c:v>
                </c:pt>
                <c:pt idx="229">
                  <c:v>2.662698298215</c:v>
                </c:pt>
                <c:pt idx="230">
                  <c:v>2.6555719414290002</c:v>
                </c:pt>
                <c:pt idx="231">
                  <c:v>2.6413867668840001</c:v>
                </c:pt>
                <c:pt idx="232">
                  <c:v>2.627277364782</c:v>
                </c:pt>
                <c:pt idx="233">
                  <c:v>2.613243330375</c:v>
                </c:pt>
                <c:pt idx="234">
                  <c:v>2.5992842610709999</c:v>
                </c:pt>
                <c:pt idx="235">
                  <c:v>2.5853997564340001</c:v>
                </c:pt>
                <c:pt idx="236">
                  <c:v>2.5715894181630001</c:v>
                </c:pt>
                <c:pt idx="237">
                  <c:v>2.5578528500859998</c:v>
                </c:pt>
                <c:pt idx="238">
                  <c:v>2.544189658149</c:v>
                </c:pt>
                <c:pt idx="239">
                  <c:v>2.5305994503989999</c:v>
                </c:pt>
                <c:pt idx="240">
                  <c:v>2.5170818369810002</c:v>
                </c:pt>
                <c:pt idx="241">
                  <c:v>2.5036364301199998</c:v>
                </c:pt>
                <c:pt idx="242">
                  <c:v>2.4902628441119998</c:v>
                </c:pt>
                <c:pt idx="243">
                  <c:v>2.4769606953140002</c:v>
                </c:pt>
                <c:pt idx="244">
                  <c:v>2.4571454069079999</c:v>
                </c:pt>
                <c:pt idx="245">
                  <c:v>2.4440201603510001</c:v>
                </c:pt>
                <c:pt idx="246">
                  <c:v>2.4309650244590002</c:v>
                </c:pt>
                <c:pt idx="247">
                  <c:v>2.417979624724</c:v>
                </c:pt>
                <c:pt idx="248">
                  <c:v>2.4050635886379998</c:v>
                </c:pt>
                <c:pt idx="249">
                  <c:v>2.3922165456850002</c:v>
                </c:pt>
                <c:pt idx="250">
                  <c:v>2.3794381273259999</c:v>
                </c:pt>
                <c:pt idx="251">
                  <c:v>2.3667279669910002</c:v>
                </c:pt>
                <c:pt idx="252">
                  <c:v>2.3540857000690001</c:v>
                </c:pt>
                <c:pt idx="253">
                  <c:v>2.341510963897</c:v>
                </c:pt>
                <c:pt idx="254">
                  <c:v>2.3290033977469999</c:v>
                </c:pt>
                <c:pt idx="255">
                  <c:v>2.3227701308470001</c:v>
                </c:pt>
                <c:pt idx="256">
                  <c:v>2.3103626719410002</c:v>
                </c:pt>
                <c:pt idx="257">
                  <c:v>2.2980214895189999</c:v>
                </c:pt>
                <c:pt idx="258">
                  <c:v>2.2857462295539999</c:v>
                </c:pt>
                <c:pt idx="259">
                  <c:v>2.2735365399099998</c:v>
                </c:pt>
                <c:pt idx="260">
                  <c:v>2.2613920703320001</c:v>
                </c:pt>
                <c:pt idx="261">
                  <c:v>2.2493124724369999</c:v>
                </c:pt>
                <c:pt idx="262">
                  <c:v>2.2372973997029999</c:v>
                </c:pt>
                <c:pt idx="263">
                  <c:v>2.2253465074559999</c:v>
                </c:pt>
                <c:pt idx="264">
                  <c:v>2.2134594528679998</c:v>
                </c:pt>
                <c:pt idx="265">
                  <c:v>2.2016358949370001</c:v>
                </c:pt>
                <c:pt idx="266">
                  <c:v>2.189875494487</c:v>
                </c:pt>
                <c:pt idx="267">
                  <c:v>2.1781779141520001</c:v>
                </c:pt>
                <c:pt idx="268">
                  <c:v>2.166542818366</c:v>
                </c:pt>
                <c:pt idx="269">
                  <c:v>2.1549698733599998</c:v>
                </c:pt>
                <c:pt idx="270">
                  <c:v>2.1434587471439999</c:v>
                </c:pt>
                <c:pt idx="271">
                  <c:v>2.132009109503</c:v>
                </c:pt>
                <c:pt idx="272">
                  <c:v>2.1206206319860001</c:v>
                </c:pt>
                <c:pt idx="273">
                  <c:v>2.109292987895</c:v>
                </c:pt>
                <c:pt idx="274">
                  <c:v>2.0980258522800002</c:v>
                </c:pt>
                <c:pt idx="275">
                  <c:v>2.086818901924</c:v>
                </c:pt>
                <c:pt idx="276">
                  <c:v>2.075671815337</c:v>
                </c:pt>
                <c:pt idx="277">
                  <c:v>2.0645842727480002</c:v>
                </c:pt>
                <c:pt idx="278">
                  <c:v>2.053555956092</c:v>
                </c:pt>
                <c:pt idx="279">
                  <c:v>2.0425865490050001</c:v>
                </c:pt>
                <c:pt idx="280">
                  <c:v>2.03167573681</c:v>
                </c:pt>
                <c:pt idx="281">
                  <c:v>2.0208232065149998</c:v>
                </c:pt>
                <c:pt idx="282">
                  <c:v>2.010028646796</c:v>
                </c:pt>
                <c:pt idx="283">
                  <c:v>1.999291747994</c:v>
                </c:pt>
                <c:pt idx="284">
                  <c:v>1.988612202104</c:v>
                </c:pt>
                <c:pt idx="285">
                  <c:v>1.98328994683</c:v>
                </c:pt>
                <c:pt idx="286">
                  <c:v>1.9726958771950001</c:v>
                </c:pt>
                <c:pt idx="287">
                  <c:v>1.962158397526</c:v>
                </c:pt>
                <c:pt idx="288">
                  <c:v>1.9516772055380001</c:v>
                </c:pt>
                <c:pt idx="289">
                  <c:v>1.9412520005630001</c:v>
                </c:pt>
                <c:pt idx="290">
                  <c:v>1.930882483535</c:v>
                </c:pt>
                <c:pt idx="291">
                  <c:v>1.920568356989</c:v>
                </c:pt>
                <c:pt idx="292">
                  <c:v>1.9103093250480001</c:v>
                </c:pt>
                <c:pt idx="293">
                  <c:v>1.900105093414</c:v>
                </c:pt>
                <c:pt idx="294">
                  <c:v>1.8899553693619999</c:v>
                </c:pt>
                <c:pt idx="295">
                  <c:v>1.8798598617319999</c:v>
                </c:pt>
                <c:pt idx="296">
                  <c:v>1.8698182809170001</c:v>
                </c:pt>
                <c:pt idx="297">
                  <c:v>1.8598303388590001</c:v>
                </c:pt>
                <c:pt idx="298">
                  <c:v>1.849895749037</c:v>
                </c:pt>
                <c:pt idx="299">
                  <c:v>1.840014226461</c:v>
                </c:pt>
                <c:pt idx="300">
                  <c:v>1.830185487664</c:v>
                </c:pt>
                <c:pt idx="301">
                  <c:v>1.8204092506930001</c:v>
                </c:pt>
                <c:pt idx="302">
                  <c:v>1.8106852351010001</c:v>
                </c:pt>
                <c:pt idx="303">
                  <c:v>1.8010131619380001</c:v>
                </c:pt>
                <c:pt idx="304">
                  <c:v>1.7913927537459999</c:v>
                </c:pt>
                <c:pt idx="305">
                  <c:v>1.781823734547</c:v>
                </c:pt>
                <c:pt idx="306">
                  <c:v>1.772305829839</c:v>
                </c:pt>
                <c:pt idx="307">
                  <c:v>1.7628387665859999</c:v>
                </c:pt>
                <c:pt idx="308">
                  <c:v>1.7534222732089999</c:v>
                </c:pt>
                <c:pt idx="309">
                  <c:v>1.74405607958</c:v>
                </c:pt>
                <c:pt idx="310">
                  <c:v>1.7347399170169999</c:v>
                </c:pt>
                <c:pt idx="311">
                  <c:v>1.725473518269</c:v>
                </c:pt>
                <c:pt idx="312">
                  <c:v>1.716256617515</c:v>
                </c:pt>
                <c:pt idx="313">
                  <c:v>1.7070889503519999</c:v>
                </c:pt>
                <c:pt idx="314">
                  <c:v>1.6979702537929999</c:v>
                </c:pt>
                <c:pt idx="315">
                  <c:v>1.6889002662520001</c:v>
                </c:pt>
                <c:pt idx="316">
                  <c:v>1.6843801499919999</c:v>
                </c:pt>
                <c:pt idx="317">
                  <c:v>1.670905378866</c:v>
                </c:pt>
                <c:pt idx="318">
                  <c:v>1.661979962809</c:v>
                </c:pt>
                <c:pt idx="319">
                  <c:v>1.6531022233299999</c:v>
                </c:pt>
                <c:pt idx="320">
                  <c:v>1.644271905758</c:v>
                </c:pt>
                <c:pt idx="321">
                  <c:v>1.639871231351</c:v>
                </c:pt>
                <c:pt idx="322">
                  <c:v>1.6311115893000001</c:v>
                </c:pt>
                <c:pt idx="323">
                  <c:v>1.6180629581179999</c:v>
                </c:pt>
                <c:pt idx="324">
                  <c:v>1.609419808547</c:v>
                </c:pt>
                <c:pt idx="325">
                  <c:v>1.600822827782</c:v>
                </c:pt>
                <c:pt idx="326">
                  <c:v>1.592271769204</c:v>
                </c:pt>
                <c:pt idx="327">
                  <c:v>1.5837663875129999</c:v>
                </c:pt>
                <c:pt idx="328">
                  <c:v>1.575306438718</c:v>
                </c:pt>
                <c:pt idx="329">
                  <c:v>1.5668916801320001</c:v>
                </c:pt>
                <c:pt idx="330">
                  <c:v>1.558521870364</c:v>
                </c:pt>
                <c:pt idx="331">
                  <c:v>1.5501967693109999</c:v>
                </c:pt>
                <c:pt idx="332">
                  <c:v>1.5419161381569999</c:v>
                </c:pt>
                <c:pt idx="333">
                  <c:v>1.533679739356</c:v>
                </c:pt>
                <c:pt idx="334">
                  <c:v>1.5254873366349999</c:v>
                </c:pt>
                <c:pt idx="335">
                  <c:v>1.5173386949809999</c:v>
                </c:pt>
                <c:pt idx="336">
                  <c:v>1.5092335806370001</c:v>
                </c:pt>
                <c:pt idx="337">
                  <c:v>1.501171761096</c:v>
                </c:pt>
                <c:pt idx="338">
                  <c:v>1.4971540751370001</c:v>
                </c:pt>
                <c:pt idx="339">
                  <c:v>1.489156780262</c:v>
                </c:pt>
                <c:pt idx="340">
                  <c:v>1.481202204253</c:v>
                </c:pt>
                <c:pt idx="341">
                  <c:v>1.473290118922</c:v>
                </c:pt>
                <c:pt idx="342">
                  <c:v>1.4654202972970001</c:v>
                </c:pt>
                <c:pt idx="343">
                  <c:v>1.4575925136179999</c:v>
                </c:pt>
                <c:pt idx="344">
                  <c:v>1.449806543335</c:v>
                </c:pt>
                <c:pt idx="345">
                  <c:v>1.4420621630929999</c:v>
                </c:pt>
                <c:pt idx="346">
                  <c:v>1.434359150733</c:v>
                </c:pt>
                <c:pt idx="347">
                  <c:v>1.426697285281</c:v>
                </c:pt>
                <c:pt idx="348">
                  <c:v>1.4228789203209999</c:v>
                </c:pt>
                <c:pt idx="349">
                  <c:v>1.4152783784089999</c:v>
                </c:pt>
                <c:pt idx="350">
                  <c:v>1.4077184360420001</c:v>
                </c:pt>
                <c:pt idx="351">
                  <c:v>1.396456914267</c:v>
                </c:pt>
                <c:pt idx="352">
                  <c:v>1.392719483627</c:v>
                </c:pt>
                <c:pt idx="353">
                  <c:v>1.381577951066</c:v>
                </c:pt>
                <c:pt idx="354">
                  <c:v>1.3741980250779999</c:v>
                </c:pt>
                <c:pt idx="355">
                  <c:v>1.3632019847900001</c:v>
                </c:pt>
                <c:pt idx="356">
                  <c:v>1.355917554925</c:v>
                </c:pt>
                <c:pt idx="357">
                  <c:v>1.348674698165</c:v>
                </c:pt>
                <c:pt idx="358">
                  <c:v>1.341470530317</c:v>
                </c:pt>
                <c:pt idx="359">
                  <c:v>1.3343048447179999</c:v>
                </c:pt>
                <c:pt idx="360">
                  <c:v>1.3271800415049999</c:v>
                </c:pt>
                <c:pt idx="361">
                  <c:v>1.3200906909029999</c:v>
                </c:pt>
                <c:pt idx="362">
                  <c:v>1.313039209234</c:v>
                </c:pt>
                <c:pt idx="363">
                  <c:v>1.306025394215</c:v>
                </c:pt>
                <c:pt idx="364">
                  <c:v>1.2990464941740001</c:v>
                </c:pt>
                <c:pt idx="365">
                  <c:v>1.2921074235450001</c:v>
                </c:pt>
                <c:pt idx="366">
                  <c:v>1.2852054191040001</c:v>
                </c:pt>
                <c:pt idx="367">
                  <c:v>1.2783402828549999</c:v>
                </c:pt>
                <c:pt idx="368">
                  <c:v>1.2715118178610001</c:v>
                </c:pt>
                <c:pt idx="369">
                  <c:v>1.2647223113099999</c:v>
                </c:pt>
                <c:pt idx="370">
                  <c:v>1.257966588952</c:v>
                </c:pt>
                <c:pt idx="371">
                  <c:v>1.2512469533970001</c:v>
                </c:pt>
                <c:pt idx="372">
                  <c:v>1.2512420401690001</c:v>
                </c:pt>
                <c:pt idx="373">
                  <c:v>1.2445583248979999</c:v>
                </c:pt>
                <c:pt idx="374">
                  <c:v>1.2379127422289999</c:v>
                </c:pt>
                <c:pt idx="375">
                  <c:v>1.231300227597</c:v>
                </c:pt>
                <c:pt idx="376">
                  <c:v>1.2247230347989999</c:v>
                </c:pt>
                <c:pt idx="377">
                  <c:v>1.2181809751599999</c:v>
                </c:pt>
              </c:numCache>
            </c:numRef>
          </c:yVal>
          <c:smooth val="0"/>
        </c:ser>
        <c:ser>
          <c:idx val="11"/>
          <c:order val="12"/>
          <c:tx>
            <c:v>W = 180 kg</c:v>
          </c:tx>
          <c:spPr>
            <a:ln cap="sq">
              <a:prstDash val="dashDot"/>
            </a:ln>
          </c:spPr>
          <c:marker>
            <c:symbol val="none"/>
          </c:marker>
          <c:xVal>
            <c:numRef>
              <c:f>'aid3'!$Z$38:$Z$381</c:f>
              <c:numCache>
                <c:formatCode>0.00</c:formatCode>
                <c:ptCount val="344"/>
                <c:pt idx="0">
                  <c:v>24.9343406138</c:v>
                </c:pt>
                <c:pt idx="1">
                  <c:v>25.058292722120001</c:v>
                </c:pt>
                <c:pt idx="2">
                  <c:v>25.182861013770001</c:v>
                </c:pt>
                <c:pt idx="3">
                  <c:v>25.30804855189</c:v>
                </c:pt>
                <c:pt idx="4">
                  <c:v>25.43385841484</c:v>
                </c:pt>
                <c:pt idx="5">
                  <c:v>25.560293696279999</c:v>
                </c:pt>
                <c:pt idx="6">
                  <c:v>25.687357505270001</c:v>
                </c:pt>
                <c:pt idx="7">
                  <c:v>25.687357505270001</c:v>
                </c:pt>
                <c:pt idx="8">
                  <c:v>25.81505296628</c:v>
                </c:pt>
                <c:pt idx="9">
                  <c:v>25.943383219369998</c:v>
                </c:pt>
                <c:pt idx="10">
                  <c:v>26.07235142016</c:v>
                </c:pt>
                <c:pt idx="11">
                  <c:v>26.20196073999</c:v>
                </c:pt>
                <c:pt idx="12">
                  <c:v>26.332214365940001</c:v>
                </c:pt>
                <c:pt idx="13">
                  <c:v>26.463115500960001</c:v>
                </c:pt>
                <c:pt idx="14">
                  <c:v>26.594667363900001</c:v>
                </c:pt>
                <c:pt idx="15">
                  <c:v>26.726873189629998</c:v>
                </c:pt>
                <c:pt idx="16">
                  <c:v>26.859736229069998</c:v>
                </c:pt>
                <c:pt idx="17">
                  <c:v>26.993259749340002</c:v>
                </c:pt>
                <c:pt idx="18">
                  <c:v>27.127447033780001</c:v>
                </c:pt>
                <c:pt idx="19">
                  <c:v>27.262301382059999</c:v>
                </c:pt>
                <c:pt idx="20">
                  <c:v>27.39782611023</c:v>
                </c:pt>
                <c:pt idx="21">
                  <c:v>27.53402455086</c:v>
                </c:pt>
                <c:pt idx="22">
                  <c:v>27.670900053050001</c:v>
                </c:pt>
                <c:pt idx="23">
                  <c:v>27.808455982590001</c:v>
                </c:pt>
                <c:pt idx="24">
                  <c:v>27.946695721969999</c:v>
                </c:pt>
                <c:pt idx="25">
                  <c:v>28.085622670509998</c:v>
                </c:pt>
                <c:pt idx="26">
                  <c:v>28.225240244409999</c:v>
                </c:pt>
                <c:pt idx="27">
                  <c:v>28.365551876880001</c:v>
                </c:pt>
                <c:pt idx="28">
                  <c:v>28.50656101817</c:v>
                </c:pt>
                <c:pt idx="29">
                  <c:v>28.648271135710001</c:v>
                </c:pt>
                <c:pt idx="30">
                  <c:v>28.79068571414</c:v>
                </c:pt>
                <c:pt idx="31">
                  <c:v>28.933808255430002</c:v>
                </c:pt>
                <c:pt idx="32">
                  <c:v>29.07764227897</c:v>
                </c:pt>
                <c:pt idx="33">
                  <c:v>29.22219132164</c:v>
                </c:pt>
                <c:pt idx="34">
                  <c:v>29.3674589379</c:v>
                </c:pt>
                <c:pt idx="35">
                  <c:v>29.513448699880001</c:v>
                </c:pt>
                <c:pt idx="36">
                  <c:v>29.660164197459999</c:v>
                </c:pt>
                <c:pt idx="37">
                  <c:v>29.807609038380001</c:v>
                </c:pt>
                <c:pt idx="38">
                  <c:v>29.955786848310002</c:v>
                </c:pt>
                <c:pt idx="39">
                  <c:v>30.104701270940001</c:v>
                </c:pt>
                <c:pt idx="40">
                  <c:v>30.254355968070001</c:v>
                </c:pt>
                <c:pt idx="41">
                  <c:v>30.404754619719998</c:v>
                </c:pt>
                <c:pt idx="42">
                  <c:v>30.555900924180001</c:v>
                </c:pt>
                <c:pt idx="43">
                  <c:v>30.707798598139998</c:v>
                </c:pt>
                <c:pt idx="44">
                  <c:v>30.860451376770001</c:v>
                </c:pt>
                <c:pt idx="45">
                  <c:v>31.013863013800002</c:v>
                </c:pt>
                <c:pt idx="46">
                  <c:v>31.168037281610001</c:v>
                </c:pt>
                <c:pt idx="47">
                  <c:v>31.32297797136</c:v>
                </c:pt>
                <c:pt idx="48">
                  <c:v>31.47868889303</c:v>
                </c:pt>
                <c:pt idx="49">
                  <c:v>31.63517387556</c:v>
                </c:pt>
                <c:pt idx="50">
                  <c:v>31.792436766910001</c:v>
                </c:pt>
                <c:pt idx="51">
                  <c:v>31.950481434179999</c:v>
                </c:pt>
                <c:pt idx="52">
                  <c:v>32.10931176367</c:v>
                </c:pt>
                <c:pt idx="53">
                  <c:v>32.26893166104</c:v>
                </c:pt>
                <c:pt idx="54">
                  <c:v>32.429345051330003</c:v>
                </c:pt>
                <c:pt idx="55">
                  <c:v>32.590555879109999</c:v>
                </c:pt>
                <c:pt idx="56">
                  <c:v>32.752568108550001</c:v>
                </c:pt>
                <c:pt idx="57">
                  <c:v>32.915385723530001</c:v>
                </c:pt>
                <c:pt idx="58">
                  <c:v>33.079012727730003</c:v>
                </c:pt>
                <c:pt idx="59">
                  <c:v>33.243453144749999</c:v>
                </c:pt>
                <c:pt idx="60">
                  <c:v>33.408711018170003</c:v>
                </c:pt>
                <c:pt idx="61">
                  <c:v>33.574790411690003</c:v>
                </c:pt>
                <c:pt idx="62">
                  <c:v>33.741695409190001</c:v>
                </c:pt>
                <c:pt idx="63">
                  <c:v>33.909430114860001</c:v>
                </c:pt>
                <c:pt idx="64">
                  <c:v>34.077998653320002</c:v>
                </c:pt>
                <c:pt idx="65">
                  <c:v>34.247405169639997</c:v>
                </c:pt>
                <c:pt idx="66">
                  <c:v>34.417653829549998</c:v>
                </c:pt>
                <c:pt idx="67">
                  <c:v>34.588748819449997</c:v>
                </c:pt>
                <c:pt idx="68">
                  <c:v>34.760694346569998</c:v>
                </c:pt>
                <c:pt idx="69">
                  <c:v>34.933494639039999</c:v>
                </c:pt>
                <c:pt idx="70">
                  <c:v>35.10715394604</c:v>
                </c:pt>
                <c:pt idx="71">
                  <c:v>35.281676537830002</c:v>
                </c:pt>
                <c:pt idx="72">
                  <c:v>35.457066705930004</c:v>
                </c:pt>
                <c:pt idx="73">
                  <c:v>35.633328763190001</c:v>
                </c:pt>
                <c:pt idx="74">
                  <c:v>35.810467043880003</c:v>
                </c:pt>
                <c:pt idx="75">
                  <c:v>35.988485903840001</c:v>
                </c:pt>
                <c:pt idx="76">
                  <c:v>36.167389720549998</c:v>
                </c:pt>
                <c:pt idx="77">
                  <c:v>36.34718289325</c:v>
                </c:pt>
                <c:pt idx="78">
                  <c:v>36.527869843060003</c:v>
                </c:pt>
                <c:pt idx="79">
                  <c:v>36.709455013060001</c:v>
                </c:pt>
                <c:pt idx="80">
                  <c:v>36.891942868439997</c:v>
                </c:pt>
                <c:pt idx="81">
                  <c:v>37.075337896580002</c:v>
                </c:pt>
                <c:pt idx="82">
                  <c:v>37.259644607150001</c:v>
                </c:pt>
                <c:pt idx="83">
                  <c:v>37.444867532259998</c:v>
                </c:pt>
                <c:pt idx="84">
                  <c:v>37.631011226539997</c:v>
                </c:pt>
                <c:pt idx="85">
                  <c:v>37.818080267260001</c:v>
                </c:pt>
                <c:pt idx="86">
                  <c:v>38.00607925445</c:v>
                </c:pt>
                <c:pt idx="87">
                  <c:v>38.195012810999998</c:v>
                </c:pt>
                <c:pt idx="88">
                  <c:v>38.384885582789998</c:v>
                </c:pt>
                <c:pt idx="89">
                  <c:v>38.575702238790001</c:v>
                </c:pt>
                <c:pt idx="90">
                  <c:v>38.863707276200003</c:v>
                </c:pt>
                <c:pt idx="91">
                  <c:v>39.056904222070003</c:v>
                </c:pt>
                <c:pt idx="92">
                  <c:v>39.153862550589999</c:v>
                </c:pt>
                <c:pt idx="93">
                  <c:v>39.348501899070001</c:v>
                </c:pt>
                <c:pt idx="94">
                  <c:v>39.54410882709</c:v>
                </c:pt>
                <c:pt idx="95">
                  <c:v>39.7406881446</c:v>
                </c:pt>
                <c:pt idx="96">
                  <c:v>39.93824468551</c:v>
                </c:pt>
                <c:pt idx="97">
                  <c:v>40.136783307720002</c:v>
                </c:pt>
                <c:pt idx="98">
                  <c:v>40.3363088933</c:v>
                </c:pt>
                <c:pt idx="99">
                  <c:v>40.53682634858</c:v>
                </c:pt>
                <c:pt idx="100">
                  <c:v>40.738340604290002</c:v>
                </c:pt>
                <c:pt idx="101">
                  <c:v>40.940856615660003</c:v>
                </c:pt>
                <c:pt idx="102">
                  <c:v>41.144379362560002</c:v>
                </c:pt>
                <c:pt idx="103">
                  <c:v>41.34891384961</c:v>
                </c:pt>
                <c:pt idx="104">
                  <c:v>41.554465106309998</c:v>
                </c:pt>
                <c:pt idx="105">
                  <c:v>41.657623601829997</c:v>
                </c:pt>
                <c:pt idx="106">
                  <c:v>41.864709498060002</c:v>
                </c:pt>
                <c:pt idx="107">
                  <c:v>42.072824847360003</c:v>
                </c:pt>
                <c:pt idx="108">
                  <c:v>42.281974767279998</c:v>
                </c:pt>
                <c:pt idx="109">
                  <c:v>42.597650724369998</c:v>
                </c:pt>
                <c:pt idx="110">
                  <c:v>42.809409627420003</c:v>
                </c:pt>
                <c:pt idx="111">
                  <c:v>42.915683508699999</c:v>
                </c:pt>
                <c:pt idx="112">
                  <c:v>43.129023397380003</c:v>
                </c:pt>
                <c:pt idx="113">
                  <c:v>43.343423828589998</c:v>
                </c:pt>
                <c:pt idx="114">
                  <c:v>43.558890074460002</c:v>
                </c:pt>
                <c:pt idx="115">
                  <c:v>43.775427433289998</c:v>
                </c:pt>
                <c:pt idx="116">
                  <c:v>43.993041229729997</c:v>
                </c:pt>
                <c:pt idx="117">
                  <c:v>44.211736814909997</c:v>
                </c:pt>
                <c:pt idx="118">
                  <c:v>44.431519566559999</c:v>
                </c:pt>
                <c:pt idx="119">
                  <c:v>44.652394889120004</c:v>
                </c:pt>
                <c:pt idx="120">
                  <c:v>44.874368213929998</c:v>
                </c:pt>
                <c:pt idx="121">
                  <c:v>45.097444999300002</c:v>
                </c:pt>
                <c:pt idx="122">
                  <c:v>45.321630730690003</c:v>
                </c:pt>
                <c:pt idx="123">
                  <c:v>45.546930920839998</c:v>
                </c:pt>
                <c:pt idx="124">
                  <c:v>45.660000668149998</c:v>
                </c:pt>
                <c:pt idx="125">
                  <c:v>46.000896865439998</c:v>
                </c:pt>
                <c:pt idx="126">
                  <c:v>46.115093578139998</c:v>
                </c:pt>
                <c:pt idx="127">
                  <c:v>46.344338183509997</c:v>
                </c:pt>
                <c:pt idx="128">
                  <c:v>46.574722396010003</c:v>
                </c:pt>
                <c:pt idx="129">
                  <c:v>46.69034362419</c:v>
                </c:pt>
                <c:pt idx="130">
                  <c:v>46.922447878310003</c:v>
                </c:pt>
                <c:pt idx="131">
                  <c:v>47.155705955270001</c:v>
                </c:pt>
                <c:pt idx="132">
                  <c:v>47.507769043419998</c:v>
                </c:pt>
                <c:pt idx="133">
                  <c:v>47.743936834080003</c:v>
                </c:pt>
                <c:pt idx="134">
                  <c:v>47.981278647990003</c:v>
                </c:pt>
                <c:pt idx="135">
                  <c:v>48.100391636360001</c:v>
                </c:pt>
                <c:pt idx="136">
                  <c:v>48.339505437139998</c:v>
                </c:pt>
                <c:pt idx="137">
                  <c:v>48.579807906200003</c:v>
                </c:pt>
                <c:pt idx="138">
                  <c:v>48.821304952570003</c:v>
                </c:pt>
                <c:pt idx="139">
                  <c:v>49.064002514679999</c:v>
                </c:pt>
                <c:pt idx="140">
                  <c:v>49.307906560440003</c:v>
                </c:pt>
                <c:pt idx="141">
                  <c:v>49.553023087459998</c:v>
                </c:pt>
                <c:pt idx="142">
                  <c:v>49.799358123159998</c:v>
                </c:pt>
                <c:pt idx="143">
                  <c:v>50.046917724899998</c:v>
                </c:pt>
                <c:pt idx="144">
                  <c:v>50.295707980190002</c:v>
                </c:pt>
                <c:pt idx="145">
                  <c:v>50.420566513520001</c:v>
                </c:pt>
                <c:pt idx="146">
                  <c:v>50.797004952809999</c:v>
                </c:pt>
                <c:pt idx="147">
                  <c:v>51.049523997030001</c:v>
                </c:pt>
                <c:pt idx="148">
                  <c:v>51.303298348870001</c:v>
                </c:pt>
                <c:pt idx="149">
                  <c:v>51.558334248649999</c:v>
                </c:pt>
                <c:pt idx="150">
                  <c:v>51.814637967700001</c:v>
                </c:pt>
                <c:pt idx="151">
                  <c:v>52.072215808529997</c:v>
                </c:pt>
                <c:pt idx="152">
                  <c:v>52.33107410497</c:v>
                </c:pt>
                <c:pt idx="153">
                  <c:v>52.591219222349999</c:v>
                </c:pt>
                <c:pt idx="154">
                  <c:v>52.852657557640001</c:v>
                </c:pt>
                <c:pt idx="155">
                  <c:v>53.115395539600001</c:v>
                </c:pt>
                <c:pt idx="156">
                  <c:v>53.37943962896</c:v>
                </c:pt>
                <c:pt idx="157">
                  <c:v>53.511953491669999</c:v>
                </c:pt>
                <c:pt idx="158">
                  <c:v>53.911472133529998</c:v>
                </c:pt>
                <c:pt idx="159">
                  <c:v>54.179473631420002</c:v>
                </c:pt>
                <c:pt idx="160">
                  <c:v>54.448807402390003</c:v>
                </c:pt>
                <c:pt idx="161">
                  <c:v>54.719480069349999</c:v>
                </c:pt>
                <c:pt idx="162">
                  <c:v>54.85532056748</c:v>
                </c:pt>
                <c:pt idx="163">
                  <c:v>55.128014068470002</c:v>
                </c:pt>
                <c:pt idx="164">
                  <c:v>55.539598170189997</c:v>
                </c:pt>
                <c:pt idx="165">
                  <c:v>55.815693311220002</c:v>
                </c:pt>
                <c:pt idx="166">
                  <c:v>56.093160959960002</c:v>
                </c:pt>
                <c:pt idx="167">
                  <c:v>56.372007939340001</c:v>
                </c:pt>
                <c:pt idx="168">
                  <c:v>56.511950819459997</c:v>
                </c:pt>
                <c:pt idx="169">
                  <c:v>56.792879662040001</c:v>
                </c:pt>
                <c:pt idx="170">
                  <c:v>57.075205041339999</c:v>
                </c:pt>
                <c:pt idx="171">
                  <c:v>57.358933899749999</c:v>
                </c:pt>
                <c:pt idx="172">
                  <c:v>57.644073214149998</c:v>
                </c:pt>
                <c:pt idx="173">
                  <c:v>57.930629996119997</c:v>
                </c:pt>
                <c:pt idx="174">
                  <c:v>58.218611292090003</c:v>
                </c:pt>
                <c:pt idx="175">
                  <c:v>58.50802418352</c:v>
                </c:pt>
                <c:pt idx="176">
                  <c:v>58.798875787070003</c:v>
                </c:pt>
                <c:pt idx="177">
                  <c:v>59.237866432419999</c:v>
                </c:pt>
                <c:pt idx="178">
                  <c:v>59.384923774240001</c:v>
                </c:pt>
                <c:pt idx="179">
                  <c:v>59.680134568779998</c:v>
                </c:pt>
                <c:pt idx="180">
                  <c:v>59.976812897640002</c:v>
                </c:pt>
                <c:pt idx="181">
                  <c:v>60.27496605612</c:v>
                </c:pt>
                <c:pt idx="182">
                  <c:v>60.574601375820002</c:v>
                </c:pt>
                <c:pt idx="183">
                  <c:v>60.875726224769998</c:v>
                </c:pt>
                <c:pt idx="184">
                  <c:v>61.026849535229999</c:v>
                </c:pt>
                <c:pt idx="185">
                  <c:v>61.48247416585</c:v>
                </c:pt>
                <c:pt idx="186">
                  <c:v>61.788112177919999</c:v>
                </c:pt>
                <c:pt idx="187">
                  <c:v>62.09526955946</c:v>
                </c:pt>
                <c:pt idx="188">
                  <c:v>62.403953863470001</c:v>
                </c:pt>
                <c:pt idx="189">
                  <c:v>62.714172680499999</c:v>
                </c:pt>
                <c:pt idx="190">
                  <c:v>63.025933638829997</c:v>
                </c:pt>
                <c:pt idx="191">
                  <c:v>63.33924440466</c:v>
                </c:pt>
                <c:pt idx="192">
                  <c:v>63.654112682289998</c:v>
                </c:pt>
                <c:pt idx="193">
                  <c:v>63.970546214350001</c:v>
                </c:pt>
                <c:pt idx="194">
                  <c:v>64.288552781929994</c:v>
                </c:pt>
                <c:pt idx="195">
                  <c:v>64.608140204809999</c:v>
                </c:pt>
                <c:pt idx="196">
                  <c:v>64.76852919129</c:v>
                </c:pt>
                <c:pt idx="197">
                  <c:v>65.252089090140004</c:v>
                </c:pt>
                <c:pt idx="198">
                  <c:v>65.576466387300002</c:v>
                </c:pt>
                <c:pt idx="199">
                  <c:v>65.902456209549996</c:v>
                </c:pt>
                <c:pt idx="200">
                  <c:v>66.066058321059998</c:v>
                </c:pt>
                <c:pt idx="201">
                  <c:v>66.394481973560005</c:v>
                </c:pt>
                <c:pt idx="202">
                  <c:v>66.724538266150006</c:v>
                </c:pt>
                <c:pt idx="203">
                  <c:v>67.222701670169997</c:v>
                </c:pt>
                <c:pt idx="204">
                  <c:v>67.556875159160001</c:v>
                </c:pt>
                <c:pt idx="205">
                  <c:v>67.892709871500003</c:v>
                </c:pt>
                <c:pt idx="206">
                  <c:v>68.230214065339993</c:v>
                </c:pt>
                <c:pt idx="207">
                  <c:v>68.399594809730004</c:v>
                </c:pt>
                <c:pt idx="208">
                  <c:v>68.73961879977</c:v>
                </c:pt>
                <c:pt idx="209">
                  <c:v>69.252826734690004</c:v>
                </c:pt>
                <c:pt idx="210">
                  <c:v>69.597092260439993</c:v>
                </c:pt>
                <c:pt idx="211">
                  <c:v>69.943069178459993</c:v>
                </c:pt>
                <c:pt idx="212">
                  <c:v>70.29076599631</c:v>
                </c:pt>
                <c:pt idx="213">
                  <c:v>70.640191263869994</c:v>
                </c:pt>
                <c:pt idx="214">
                  <c:v>70.991353573500007</c:v>
                </c:pt>
                <c:pt idx="215">
                  <c:v>71.344261560280003</c:v>
                </c:pt>
                <c:pt idx="216">
                  <c:v>71.698923902209998</c:v>
                </c:pt>
                <c:pt idx="217">
                  <c:v>72.055349320450006</c:v>
                </c:pt>
                <c:pt idx="218">
                  <c:v>72.413546579490003</c:v>
                </c:pt>
                <c:pt idx="219">
                  <c:v>72.593312400119999</c:v>
                </c:pt>
                <c:pt idx="220">
                  <c:v>73.135291896019993</c:v>
                </c:pt>
                <c:pt idx="221">
                  <c:v>73.498857701239999</c:v>
                </c:pt>
                <c:pt idx="222">
                  <c:v>73.864230843130002</c:v>
                </c:pt>
                <c:pt idx="223">
                  <c:v>74.231420306199993</c:v>
                </c:pt>
                <c:pt idx="224">
                  <c:v>74.415698978059993</c:v>
                </c:pt>
                <c:pt idx="225">
                  <c:v>74.785629866670007</c:v>
                </c:pt>
                <c:pt idx="226">
                  <c:v>75.157399733670005</c:v>
                </c:pt>
                <c:pt idx="227">
                  <c:v>75.531017720880001</c:v>
                </c:pt>
                <c:pt idx="228">
                  <c:v>75.906493015570007</c:v>
                </c:pt>
                <c:pt idx="229">
                  <c:v>76.28383485066</c:v>
                </c:pt>
                <c:pt idx="230">
                  <c:v>76.66305250501</c:v>
                </c:pt>
                <c:pt idx="231">
                  <c:v>77.044155303560004</c:v>
                </c:pt>
                <c:pt idx="232">
                  <c:v>77.61936465926</c:v>
                </c:pt>
                <c:pt idx="233">
                  <c:v>78.005221419809999</c:v>
                </c:pt>
                <c:pt idx="234">
                  <c:v>78.392996328500004</c:v>
                </c:pt>
                <c:pt idx="235">
                  <c:v>78.7826989207</c:v>
                </c:pt>
                <c:pt idx="236">
                  <c:v>78.978276090890006</c:v>
                </c:pt>
                <c:pt idx="237">
                  <c:v>79.370888190970007</c:v>
                </c:pt>
                <c:pt idx="238">
                  <c:v>79.963468864719999</c:v>
                </c:pt>
                <c:pt idx="239">
                  <c:v>80.360978496420003</c:v>
                </c:pt>
                <c:pt idx="240">
                  <c:v>80.760464204309997</c:v>
                </c:pt>
                <c:pt idx="241">
                  <c:v>80.960951154719993</c:v>
                </c:pt>
                <c:pt idx="242">
                  <c:v>81.363419410950002</c:v>
                </c:pt>
                <c:pt idx="243">
                  <c:v>81.767888393380005</c:v>
                </c:pt>
                <c:pt idx="244">
                  <c:v>82.174368047930002</c:v>
                </c:pt>
                <c:pt idx="245">
                  <c:v>82.582868369899998</c:v>
                </c:pt>
                <c:pt idx="246">
                  <c:v>82.993399404339996</c:v>
                </c:pt>
                <c:pt idx="247">
                  <c:v>83.405971246199996</c:v>
                </c:pt>
                <c:pt idx="248">
                  <c:v>83.820594040610004</c:v>
                </c:pt>
                <c:pt idx="249">
                  <c:v>84.237277983149994</c:v>
                </c:pt>
                <c:pt idx="250">
                  <c:v>84.656033320079999</c:v>
                </c:pt>
                <c:pt idx="251">
                  <c:v>85.28807272905</c:v>
                </c:pt>
                <c:pt idx="252">
                  <c:v>85.712051714210006</c:v>
                </c:pt>
                <c:pt idx="253">
                  <c:v>86.138138358429998</c:v>
                </c:pt>
                <c:pt idx="254">
                  <c:v>86.566343139189996</c:v>
                </c:pt>
                <c:pt idx="255">
                  <c:v>86.996676586039996</c:v>
                </c:pt>
                <c:pt idx="256">
                  <c:v>87.429149280879997</c:v>
                </c:pt>
                <c:pt idx="257">
                  <c:v>87.863771858220005</c:v>
                </c:pt>
                <c:pt idx="258">
                  <c:v>88.300555005410004</c:v>
                </c:pt>
                <c:pt idx="259">
                  <c:v>88.739509462949997</c:v>
                </c:pt>
                <c:pt idx="260">
                  <c:v>89.18064602474</c:v>
                </c:pt>
                <c:pt idx="261">
                  <c:v>89.623975538330001</c:v>
                </c:pt>
                <c:pt idx="262">
                  <c:v>90.069508905169997</c:v>
                </c:pt>
                <c:pt idx="263">
                  <c:v>90.517257080929994</c:v>
                </c:pt>
                <c:pt idx="264">
                  <c:v>90.967231075749993</c:v>
                </c:pt>
                <c:pt idx="265">
                  <c:v>91.419441954480007</c:v>
                </c:pt>
                <c:pt idx="266">
                  <c:v>91.873900836990003</c:v>
                </c:pt>
                <c:pt idx="267">
                  <c:v>92.330618898409995</c:v>
                </c:pt>
                <c:pt idx="268">
                  <c:v>92.789607369449996</c:v>
                </c:pt>
                <c:pt idx="269">
                  <c:v>93.250877536619996</c:v>
                </c:pt>
                <c:pt idx="270">
                  <c:v>93.714440742560001</c:v>
                </c:pt>
                <c:pt idx="271">
                  <c:v>94.180308386289994</c:v>
                </c:pt>
                <c:pt idx="272">
                  <c:v>94.648491923489999</c:v>
                </c:pt>
                <c:pt idx="273">
                  <c:v>95.119002866800002</c:v>
                </c:pt>
                <c:pt idx="274">
                  <c:v>95.591852786070007</c:v>
                </c:pt>
                <c:pt idx="275">
                  <c:v>96.067053308680002</c:v>
                </c:pt>
                <c:pt idx="276">
                  <c:v>96.544616119810001</c:v>
                </c:pt>
                <c:pt idx="277">
                  <c:v>97.024552962740003</c:v>
                </c:pt>
                <c:pt idx="278">
                  <c:v>97.506875639100002</c:v>
                </c:pt>
                <c:pt idx="279">
                  <c:v>97.991596009209999</c:v>
                </c:pt>
                <c:pt idx="280">
                  <c:v>98.723198329759995</c:v>
                </c:pt>
                <c:pt idx="281">
                  <c:v>98.968277567019996</c:v>
                </c:pt>
                <c:pt idx="282">
                  <c:v>99.460262771320004</c:v>
                </c:pt>
                <c:pt idx="283">
                  <c:v>99.954693703149999</c:v>
                </c:pt>
                <c:pt idx="284">
                  <c:v>100.4515825206</c:v>
                </c:pt>
                <c:pt idx="285">
                  <c:v>100.9509414421</c:v>
                </c:pt>
                <c:pt idx="286">
                  <c:v>101.704638147</c:v>
                </c:pt>
                <c:pt idx="287">
                  <c:v>101.9571187753</c:v>
                </c:pt>
                <c:pt idx="288">
                  <c:v>102.71832757</c:v>
                </c:pt>
                <c:pt idx="289">
                  <c:v>103.2289547994</c:v>
                </c:pt>
                <c:pt idx="290">
                  <c:v>103.7421204285</c:v>
                </c:pt>
                <c:pt idx="291">
                  <c:v>104.257837076</c:v>
                </c:pt>
                <c:pt idx="292">
                  <c:v>104.77611742329999</c:v>
                </c:pt>
                <c:pt idx="293">
                  <c:v>105.29697421500001</c:v>
                </c:pt>
                <c:pt idx="294">
                  <c:v>105.820420259</c:v>
                </c:pt>
                <c:pt idx="295">
                  <c:v>106.3464684268</c:v>
                </c:pt>
                <c:pt idx="296">
                  <c:v>106.8751316538</c:v>
                </c:pt>
                <c:pt idx="297">
                  <c:v>107.40642294</c:v>
                </c:pt>
                <c:pt idx="298">
                  <c:v>107.9403553498</c:v>
                </c:pt>
                <c:pt idx="299">
                  <c:v>108.4769420125</c:v>
                </c:pt>
                <c:pt idx="300">
                  <c:v>109.0161961229</c:v>
                </c:pt>
                <c:pt idx="301">
                  <c:v>109.55813094120001</c:v>
                </c:pt>
                <c:pt idx="302">
                  <c:v>110.1027597936</c:v>
                </c:pt>
                <c:pt idx="303">
                  <c:v>110.65009607250001</c:v>
                </c:pt>
                <c:pt idx="304">
                  <c:v>111.20015323689999</c:v>
                </c:pt>
                <c:pt idx="305">
                  <c:v>111.75294481269999</c:v>
                </c:pt>
                <c:pt idx="306">
                  <c:v>112.58728895119999</c:v>
                </c:pt>
                <c:pt idx="307">
                  <c:v>113.1469761733</c:v>
                </c:pt>
                <c:pt idx="308">
                  <c:v>113.42786227800001</c:v>
                </c:pt>
                <c:pt idx="309">
                  <c:v>113.99172810819999</c:v>
                </c:pt>
                <c:pt idx="310">
                  <c:v>114.5583969947</c:v>
                </c:pt>
                <c:pt idx="311">
                  <c:v>115.1278828717</c:v>
                </c:pt>
                <c:pt idx="312">
                  <c:v>115.700199743</c:v>
                </c:pt>
                <c:pt idx="313">
                  <c:v>116.27536168180001</c:v>
                </c:pt>
                <c:pt idx="314">
                  <c:v>116.8533828314</c:v>
                </c:pt>
                <c:pt idx="315">
                  <c:v>117.7258066874</c:v>
                </c:pt>
                <c:pt idx="316">
                  <c:v>118.3110382027</c:v>
                </c:pt>
                <c:pt idx="317">
                  <c:v>118.6047440337</c:v>
                </c:pt>
                <c:pt idx="318">
                  <c:v>119.1943448701</c:v>
                </c:pt>
                <c:pt idx="319">
                  <c:v>120.0842462785</c:v>
                </c:pt>
                <c:pt idx="320">
                  <c:v>120.6812019282</c:v>
                </c:pt>
                <c:pt idx="321">
                  <c:v>121.2811251283</c:v>
                </c:pt>
                <c:pt idx="322">
                  <c:v>121.8840306309</c:v>
                </c:pt>
                <c:pt idx="323">
                  <c:v>122.4899332613</c:v>
                </c:pt>
                <c:pt idx="324">
                  <c:v>122.7940131526</c:v>
                </c:pt>
                <c:pt idx="325">
                  <c:v>123.404439434</c:v>
                </c:pt>
                <c:pt idx="326">
                  <c:v>124.32577328230001</c:v>
                </c:pt>
                <c:pt idx="327">
                  <c:v>124.9438141583</c:v>
                </c:pt>
                <c:pt idx="328">
                  <c:v>125.5649274024</c:v>
                </c:pt>
                <c:pt idx="329">
                  <c:v>126.1891282875</c:v>
                </c:pt>
                <c:pt idx="330">
                  <c:v>127.13125253939999</c:v>
                </c:pt>
                <c:pt idx="331">
                  <c:v>127.7632398468</c:v>
                </c:pt>
                <c:pt idx="332">
                  <c:v>128.08041066280001</c:v>
                </c:pt>
                <c:pt idx="333">
                  <c:v>129.0366551722</c:v>
                </c:pt>
                <c:pt idx="334">
                  <c:v>129.6781145036</c:v>
                </c:pt>
                <c:pt idx="335">
                  <c:v>130.32276261940001</c:v>
                </c:pt>
                <c:pt idx="336">
                  <c:v>130.9706153715</c:v>
                </c:pt>
                <c:pt idx="337">
                  <c:v>131.6216886906</c:v>
                </c:pt>
                <c:pt idx="338">
                  <c:v>132.2759985866</c:v>
                </c:pt>
                <c:pt idx="339">
                  <c:v>132.9335611489</c:v>
                </c:pt>
                <c:pt idx="340">
                  <c:v>133.5943925471</c:v>
                </c:pt>
                <c:pt idx="341">
                  <c:v>134.2585090309</c:v>
                </c:pt>
                <c:pt idx="342">
                  <c:v>134.92592693110001</c:v>
                </c:pt>
                <c:pt idx="343">
                  <c:v>135.59666265929999</c:v>
                </c:pt>
              </c:numCache>
            </c:numRef>
          </c:xVal>
          <c:yVal>
            <c:numRef>
              <c:f>'aid3'!$AA$38:$AA$381</c:f>
              <c:numCache>
                <c:formatCode>0.00</c:formatCode>
                <c:ptCount val="344"/>
                <c:pt idx="0">
                  <c:v>9.9679959752940004</c:v>
                </c:pt>
                <c:pt idx="1">
                  <c:v>9.9147502843870008</c:v>
                </c:pt>
                <c:pt idx="2">
                  <c:v>9.8617890140999993</c:v>
                </c:pt>
                <c:pt idx="3">
                  <c:v>9.8091106451529999</c:v>
                </c:pt>
                <c:pt idx="4">
                  <c:v>9.7567136663839999</c:v>
                </c:pt>
                <c:pt idx="5">
                  <c:v>9.7045965746989999</c:v>
                </c:pt>
                <c:pt idx="6">
                  <c:v>9.6012337811530006</c:v>
                </c:pt>
                <c:pt idx="7">
                  <c:v>9.6527578750370004</c:v>
                </c:pt>
                <c:pt idx="8">
                  <c:v>9.5499472108629995</c:v>
                </c:pt>
                <c:pt idx="9">
                  <c:v>9.4989345962270004</c:v>
                </c:pt>
                <c:pt idx="10">
                  <c:v>9.4481944738679999</c:v>
                </c:pt>
                <c:pt idx="11">
                  <c:v>9.3977253882229999</c:v>
                </c:pt>
                <c:pt idx="12">
                  <c:v>9.3475258915040005</c:v>
                </c:pt>
                <c:pt idx="13">
                  <c:v>9.2727471831559996</c:v>
                </c:pt>
                <c:pt idx="14">
                  <c:v>9.2232152780870003</c:v>
                </c:pt>
                <c:pt idx="15">
                  <c:v>9.1739479558399992</c:v>
                </c:pt>
                <c:pt idx="16">
                  <c:v>9.1005578431459995</c:v>
                </c:pt>
                <c:pt idx="17">
                  <c:v>9.0519457157729999</c:v>
                </c:pt>
                <c:pt idx="18">
                  <c:v>9.0035932580780003</c:v>
                </c:pt>
                <c:pt idx="19">
                  <c:v>8.9554990829940007</c:v>
                </c:pt>
                <c:pt idx="20">
                  <c:v>8.8838565262560003</c:v>
                </c:pt>
                <c:pt idx="21">
                  <c:v>8.8364019446299995</c:v>
                </c:pt>
                <c:pt idx="22">
                  <c:v>8.7892008494600002</c:v>
                </c:pt>
                <c:pt idx="23">
                  <c:v>8.7188886519269992</c:v>
                </c:pt>
                <c:pt idx="24">
                  <c:v>8.6723152733489997</c:v>
                </c:pt>
                <c:pt idx="25">
                  <c:v>8.6259906741370003</c:v>
                </c:pt>
                <c:pt idx="26">
                  <c:v>8.5569841318369999</c:v>
                </c:pt>
                <c:pt idx="27">
                  <c:v>8.5112755928980004</c:v>
                </c:pt>
                <c:pt idx="28">
                  <c:v>8.4658112136410004</c:v>
                </c:pt>
                <c:pt idx="29">
                  <c:v>8.3980860813420009</c:v>
                </c:pt>
                <c:pt idx="30">
                  <c:v>8.3532263224890002</c:v>
                </c:pt>
                <c:pt idx="31">
                  <c:v>8.3086061894200007</c:v>
                </c:pt>
                <c:pt idx="32">
                  <c:v>8.2421386721080001</c:v>
                </c:pt>
                <c:pt idx="33">
                  <c:v>8.176202884277</c:v>
                </c:pt>
                <c:pt idx="34">
                  <c:v>8.1325283510359991</c:v>
                </c:pt>
                <c:pt idx="35">
                  <c:v>8.0890871125009998</c:v>
                </c:pt>
                <c:pt idx="36">
                  <c:v>8.0243757126070001</c:v>
                </c:pt>
                <c:pt idx="37">
                  <c:v>7.9815121891879999</c:v>
                </c:pt>
                <c:pt idx="38">
                  <c:v>7.9388776283339997</c:v>
                </c:pt>
                <c:pt idx="39">
                  <c:v>7.8753678802289997</c:v>
                </c:pt>
                <c:pt idx="40">
                  <c:v>7.8333003066689999</c:v>
                </c:pt>
                <c:pt idx="41">
                  <c:v>7.7914574439760003</c:v>
                </c:pt>
                <c:pt idx="42">
                  <c:v>7.7498380918210001</c:v>
                </c:pt>
                <c:pt idx="43">
                  <c:v>7.6878406296969999</c:v>
                </c:pt>
                <c:pt idx="44">
                  <c:v>7.6467747638069996</c:v>
                </c:pt>
                <c:pt idx="45">
                  <c:v>7.6059282579970002</c:v>
                </c:pt>
                <c:pt idx="46">
                  <c:v>7.5652999405200001</c:v>
                </c:pt>
                <c:pt idx="47">
                  <c:v>7.5248886458869997</c:v>
                </c:pt>
                <c:pt idx="48">
                  <c:v>7.4846932148349996</c:v>
                </c:pt>
                <c:pt idx="49">
                  <c:v>7.4447124942930003</c:v>
                </c:pt>
                <c:pt idx="50">
                  <c:v>7.404945337349</c:v>
                </c:pt>
                <c:pt idx="51">
                  <c:v>7.3457069619609996</c:v>
                </c:pt>
                <c:pt idx="52">
                  <c:v>7.3064686593600001</c:v>
                </c:pt>
                <c:pt idx="53">
                  <c:v>7.2674399546109996</c:v>
                </c:pt>
                <c:pt idx="54">
                  <c:v>7.2286197281110001</c:v>
                </c:pt>
                <c:pt idx="55">
                  <c:v>7.190006866239</c:v>
                </c:pt>
                <c:pt idx="56">
                  <c:v>7.151600261324</c:v>
                </c:pt>
                <c:pt idx="57">
                  <c:v>7.1133988116089997</c:v>
                </c:pt>
                <c:pt idx="58">
                  <c:v>7.075401421224</c:v>
                </c:pt>
                <c:pt idx="59">
                  <c:v>7.0376070001529998</c:v>
                </c:pt>
                <c:pt idx="60">
                  <c:v>7.0000144642019997</c:v>
                </c:pt>
                <c:pt idx="61">
                  <c:v>6.962622734969</c:v>
                </c:pt>
                <c:pt idx="62">
                  <c:v>6.9254307398100003</c:v>
                </c:pt>
                <c:pt idx="63">
                  <c:v>6.8700284043169999</c:v>
                </c:pt>
                <c:pt idx="64">
                  <c:v>6.8333310170140003</c:v>
                </c:pt>
                <c:pt idx="65">
                  <c:v>6.7968296548440001</c:v>
                </c:pt>
                <c:pt idx="66">
                  <c:v>6.760523270707</c:v>
                </c:pt>
                <c:pt idx="67">
                  <c:v>6.7064401685249999</c:v>
                </c:pt>
                <c:pt idx="68">
                  <c:v>6.6706166147039996</c:v>
                </c:pt>
                <c:pt idx="69">
                  <c:v>6.6349844182920004</c:v>
                </c:pt>
                <c:pt idx="70">
                  <c:v>6.5995425571209996</c:v>
                </c:pt>
                <c:pt idx="71">
                  <c:v>6.5467472748360001</c:v>
                </c:pt>
                <c:pt idx="72">
                  <c:v>6.5117767468869996</c:v>
                </c:pt>
                <c:pt idx="73">
                  <c:v>6.4769930197679999</c:v>
                </c:pt>
                <c:pt idx="74">
                  <c:v>6.4251781141319997</c:v>
                </c:pt>
                <c:pt idx="75">
                  <c:v>6.3908569678619997</c:v>
                </c:pt>
                <c:pt idx="76">
                  <c:v>6.3567191536419996</c:v>
                </c:pt>
                <c:pt idx="77">
                  <c:v>6.3227636921760002</c:v>
                </c:pt>
                <c:pt idx="78">
                  <c:v>6.2889896093940001</c:v>
                </c:pt>
                <c:pt idx="79">
                  <c:v>6.2386787008970002</c:v>
                </c:pt>
                <c:pt idx="80">
                  <c:v>6.205353771934</c:v>
                </c:pt>
                <c:pt idx="81">
                  <c:v>6.1722068535629999</c:v>
                </c:pt>
                <c:pt idx="82">
                  <c:v>6.1392369949120003</c:v>
                </c:pt>
                <c:pt idx="83">
                  <c:v>6.090124083319</c:v>
                </c:pt>
                <c:pt idx="84">
                  <c:v>6.0575926832929996</c:v>
                </c:pt>
                <c:pt idx="85">
                  <c:v>6.0252350550939999</c:v>
                </c:pt>
                <c:pt idx="86">
                  <c:v>5.9930502704909996</c:v>
                </c:pt>
                <c:pt idx="87">
                  <c:v>5.9610374062110001</c:v>
                </c:pt>
                <c:pt idx="88">
                  <c:v>5.9291955439140001</c:v>
                </c:pt>
                <c:pt idx="89">
                  <c:v>5.8975237701649998</c:v>
                </c:pt>
                <c:pt idx="90">
                  <c:v>5.8503330394299997</c:v>
                </c:pt>
                <c:pt idx="91">
                  <c:v>5.8190825227260001</c:v>
                </c:pt>
                <c:pt idx="92">
                  <c:v>5.788010299602</c:v>
                </c:pt>
                <c:pt idx="93">
                  <c:v>5.7570926900700004</c:v>
                </c:pt>
                <c:pt idx="94">
                  <c:v>5.7263402320369998</c:v>
                </c:pt>
                <c:pt idx="95">
                  <c:v>5.6957520433199997</c:v>
                </c:pt>
                <c:pt idx="96">
                  <c:v>5.6653272464460001</c:v>
                </c:pt>
                <c:pt idx="97">
                  <c:v>5.6350649686320002</c:v>
                </c:pt>
                <c:pt idx="98">
                  <c:v>5.6049643417550001</c:v>
                </c:pt>
                <c:pt idx="99">
                  <c:v>5.5750245023299998</c:v>
                </c:pt>
                <c:pt idx="100">
                  <c:v>5.5452445914839998</c:v>
                </c:pt>
                <c:pt idx="101">
                  <c:v>5.5156237549330003</c:v>
                </c:pt>
                <c:pt idx="102">
                  <c:v>5.4861611429549999</c:v>
                </c:pt>
                <c:pt idx="103">
                  <c:v>5.4568559103679997</c:v>
                </c:pt>
                <c:pt idx="104">
                  <c:v>5.4277072165030003</c:v>
                </c:pt>
                <c:pt idx="105">
                  <c:v>5.3987248246870001</c:v>
                </c:pt>
                <c:pt idx="106">
                  <c:v>5.3698866475819997</c:v>
                </c:pt>
                <c:pt idx="107">
                  <c:v>5.3412025143469997</c:v>
                </c:pt>
                <c:pt idx="108">
                  <c:v>5.31267160213</c:v>
                </c:pt>
                <c:pt idx="109">
                  <c:v>5.2842827176389999</c:v>
                </c:pt>
                <c:pt idx="110">
                  <c:v>5.2560558518829996</c:v>
                </c:pt>
                <c:pt idx="111">
                  <c:v>5.2279900288699999</c:v>
                </c:pt>
                <c:pt idx="112">
                  <c:v>5.2000638597749997</c:v>
                </c:pt>
                <c:pt idx="113">
                  <c:v>5.1722868629079999</c:v>
                </c:pt>
                <c:pt idx="114">
                  <c:v>5.1446582414400002</c:v>
                </c:pt>
                <c:pt idx="115">
                  <c:v>5.1171772028009999</c:v>
                </c:pt>
                <c:pt idx="116">
                  <c:v>5.0898429586529996</c:v>
                </c:pt>
                <c:pt idx="117">
                  <c:v>5.0626547248679996</c:v>
                </c:pt>
                <c:pt idx="118">
                  <c:v>5.0356117215080003</c:v>
                </c:pt>
                <c:pt idx="119">
                  <c:v>5.0087131728010004</c:v>
                </c:pt>
                <c:pt idx="120">
                  <c:v>4.981958307118</c:v>
                </c:pt>
                <c:pt idx="121">
                  <c:v>4.9553463569530001</c:v>
                </c:pt>
                <c:pt idx="122">
                  <c:v>4.9288765588999999</c:v>
                </c:pt>
                <c:pt idx="123">
                  <c:v>4.9025481536289996</c:v>
                </c:pt>
                <c:pt idx="124">
                  <c:v>4.8763699598140002</c:v>
                </c:pt>
                <c:pt idx="125">
                  <c:v>4.8503125043770003</c:v>
                </c:pt>
                <c:pt idx="126">
                  <c:v>4.8244132338709997</c:v>
                </c:pt>
                <c:pt idx="127">
                  <c:v>4.7986428366410001</c:v>
                </c:pt>
                <c:pt idx="128">
                  <c:v>4.7730100962300002</c:v>
                </c:pt>
                <c:pt idx="129">
                  <c:v>4.7475235982979997</c:v>
                </c:pt>
                <c:pt idx="130">
                  <c:v>4.7221639197109999</c:v>
                </c:pt>
                <c:pt idx="131">
                  <c:v>4.6969397040200001</c:v>
                </c:pt>
                <c:pt idx="132">
                  <c:v>4.6718410552230001</c:v>
                </c:pt>
                <c:pt idx="133">
                  <c:v>4.6468856473939999</c:v>
                </c:pt>
                <c:pt idx="134">
                  <c:v>4.6220635429839998</c:v>
                </c:pt>
                <c:pt idx="135">
                  <c:v>4.59738305613</c:v>
                </c:pt>
                <c:pt idx="136">
                  <c:v>4.5728253779569998</c:v>
                </c:pt>
                <c:pt idx="137">
                  <c:v>4.5483988786639999</c:v>
                </c:pt>
                <c:pt idx="138">
                  <c:v>4.5241028575359996</c:v>
                </c:pt>
                <c:pt idx="139">
                  <c:v>4.4999366176029998</c:v>
                </c:pt>
                <c:pt idx="140">
                  <c:v>4.4758994656180002</c:v>
                </c:pt>
                <c:pt idx="141">
                  <c:v>4.4519907120360003</c:v>
                </c:pt>
                <c:pt idx="142">
                  <c:v>4.4282096709959999</c:v>
                </c:pt>
                <c:pt idx="143">
                  <c:v>4.4045556602999998</c:v>
                </c:pt>
                <c:pt idx="144">
                  <c:v>4.3810280013950003</c:v>
                </c:pt>
                <c:pt idx="145">
                  <c:v>4.3576345748470002</c:v>
                </c:pt>
                <c:pt idx="146">
                  <c:v>4.3343490428470002</c:v>
                </c:pt>
                <c:pt idx="147">
                  <c:v>4.3111964041429998</c:v>
                </c:pt>
                <c:pt idx="148">
                  <c:v>4.2881674390680002</c:v>
                </c:pt>
                <c:pt idx="149">
                  <c:v>4.2652614870010002</c:v>
                </c:pt>
                <c:pt idx="150">
                  <c:v>4.2424778908449996</c:v>
                </c:pt>
                <c:pt idx="151">
                  <c:v>4.2198159970190003</c:v>
                </c:pt>
                <c:pt idx="152">
                  <c:v>4.1972751554269996</c:v>
                </c:pt>
                <c:pt idx="153">
                  <c:v>4.1748547194499999</c:v>
                </c:pt>
                <c:pt idx="154">
                  <c:v>4.1525540459219998</c:v>
                </c:pt>
                <c:pt idx="155">
                  <c:v>4.1303724951109997</c:v>
                </c:pt>
                <c:pt idx="156">
                  <c:v>4.1083094307049999</c:v>
                </c:pt>
                <c:pt idx="157">
                  <c:v>4.0863722427039999</c:v>
                </c:pt>
                <c:pt idx="158">
                  <c:v>4.0645362328259997</c:v>
                </c:pt>
                <c:pt idx="159">
                  <c:v>4.042824843649</c:v>
                </c:pt>
                <c:pt idx="160">
                  <c:v>4.0212294294299999</c:v>
                </c:pt>
                <c:pt idx="161">
                  <c:v>3.99974937067</c:v>
                </c:pt>
                <c:pt idx="162">
                  <c:v>3.9783918620929999</c:v>
                </c:pt>
                <c:pt idx="163">
                  <c:v>3.9571406272490002</c:v>
                </c:pt>
                <c:pt idx="164">
                  <c:v>3.9359951816819998</c:v>
                </c:pt>
                <c:pt idx="165">
                  <c:v>3.9149704156829999</c:v>
                </c:pt>
                <c:pt idx="166">
                  <c:v>3.894057956932</c:v>
                </c:pt>
                <c:pt idx="167">
                  <c:v>3.8732572055199999</c:v>
                </c:pt>
                <c:pt idx="168">
                  <c:v>3.8525751286399998</c:v>
                </c:pt>
                <c:pt idx="169">
                  <c:v>3.8319959645830002</c:v>
                </c:pt>
                <c:pt idx="170">
                  <c:v>3.8115267275170002</c:v>
                </c:pt>
                <c:pt idx="171">
                  <c:v>3.7911668302499999</c:v>
                </c:pt>
                <c:pt idx="172">
                  <c:v>3.7709156887240001</c:v>
                </c:pt>
                <c:pt idx="173">
                  <c:v>3.750772722003</c:v>
                </c:pt>
                <c:pt idx="174">
                  <c:v>3.7307373522549998</c:v>
                </c:pt>
                <c:pt idx="175">
                  <c:v>3.7108090047300002</c:v>
                </c:pt>
                <c:pt idx="176">
                  <c:v>3.6909871077540002</c:v>
                </c:pt>
                <c:pt idx="177">
                  <c:v>3.6712638847679999</c:v>
                </c:pt>
                <c:pt idx="178">
                  <c:v>3.6516603939899999</c:v>
                </c:pt>
                <c:pt idx="179">
                  <c:v>3.6321544490519999</c:v>
                </c:pt>
                <c:pt idx="180">
                  <c:v>3.6127526983279998</c:v>
                </c:pt>
                <c:pt idx="181">
                  <c:v>3.5934545852489999</c:v>
                </c:pt>
                <c:pt idx="182">
                  <c:v>3.5742595562170001</c:v>
                </c:pt>
                <c:pt idx="183">
                  <c:v>3.5551670605919998</c:v>
                </c:pt>
                <c:pt idx="184">
                  <c:v>3.5361834933849998</c:v>
                </c:pt>
                <c:pt idx="185">
                  <c:v>3.5172874816889999</c:v>
                </c:pt>
                <c:pt idx="186">
                  <c:v>3.4984993117759999</c:v>
                </c:pt>
                <c:pt idx="187">
                  <c:v>3.4798115019629998</c:v>
                </c:pt>
                <c:pt idx="188">
                  <c:v>3.4612235161629998</c:v>
                </c:pt>
                <c:pt idx="189">
                  <c:v>3.4427348211469999</c:v>
                </c:pt>
                <c:pt idx="190">
                  <c:v>3.424344886539</c:v>
                </c:pt>
                <c:pt idx="191">
                  <c:v>3.4060531847919999</c:v>
                </c:pt>
                <c:pt idx="192">
                  <c:v>3.3878591911810001</c:v>
                </c:pt>
                <c:pt idx="193">
                  <c:v>3.3697623837799999</c:v>
                </c:pt>
                <c:pt idx="194">
                  <c:v>3.3517622434550001</c:v>
                </c:pt>
                <c:pt idx="195">
                  <c:v>3.333858253841</c:v>
                </c:pt>
                <c:pt idx="196">
                  <c:v>3.3160564118629998</c:v>
                </c:pt>
                <c:pt idx="197">
                  <c:v>3.2983366750730001</c:v>
                </c:pt>
                <c:pt idx="198">
                  <c:v>3.280718066925</c:v>
                </c:pt>
                <c:pt idx="199">
                  <c:v>3.2631935714720002</c:v>
                </c:pt>
                <c:pt idx="200">
                  <c:v>3.2457690585260002</c:v>
                </c:pt>
                <c:pt idx="201">
                  <c:v>3.228431248953</c:v>
                </c:pt>
                <c:pt idx="202">
                  <c:v>3.2111860521429998</c:v>
                </c:pt>
                <c:pt idx="203">
                  <c:v>3.1940267024329998</c:v>
                </c:pt>
                <c:pt idx="204">
                  <c:v>3.1769652831699999</c:v>
                </c:pt>
                <c:pt idx="205">
                  <c:v>3.159995000286</c:v>
                </c:pt>
                <c:pt idx="206">
                  <c:v>3.14311536696</c:v>
                </c:pt>
                <c:pt idx="207">
                  <c:v>3.1263320370100001</c:v>
                </c:pt>
                <c:pt idx="208">
                  <c:v>3.1096322199420001</c:v>
                </c:pt>
                <c:pt idx="209">
                  <c:v>3.0930155350590001</c:v>
                </c:pt>
                <c:pt idx="210">
                  <c:v>3.0764936835699999</c:v>
                </c:pt>
                <c:pt idx="211">
                  <c:v>3.0600600862689999</c:v>
                </c:pt>
                <c:pt idx="212">
                  <c:v>3.043714271732</c:v>
                </c:pt>
                <c:pt idx="213">
                  <c:v>3.027455771054</c:v>
                </c:pt>
                <c:pt idx="214">
                  <c:v>3.0112841178330001</c:v>
                </c:pt>
                <c:pt idx="215">
                  <c:v>2.9951988481590002</c:v>
                </c:pt>
                <c:pt idx="216">
                  <c:v>2.9791995006000001</c:v>
                </c:pt>
                <c:pt idx="217">
                  <c:v>2.9632856161890002</c:v>
                </c:pt>
                <c:pt idx="218">
                  <c:v>2.9474567384100001</c:v>
                </c:pt>
                <c:pt idx="219">
                  <c:v>2.9317181691309999</c:v>
                </c:pt>
                <c:pt idx="220">
                  <c:v>2.916052188868</c:v>
                </c:pt>
                <c:pt idx="221">
                  <c:v>2.9004756162150001</c:v>
                </c:pt>
                <c:pt idx="222">
                  <c:v>2.8849822483869998</c:v>
                </c:pt>
                <c:pt idx="223">
                  <c:v>2.8695716409340002</c:v>
                </c:pt>
                <c:pt idx="224">
                  <c:v>2.8542489556219999</c:v>
                </c:pt>
                <c:pt idx="225">
                  <c:v>2.8390025151099998</c:v>
                </c:pt>
                <c:pt idx="226">
                  <c:v>2.8238375159690001</c:v>
                </c:pt>
                <c:pt idx="227">
                  <c:v>2.8087535231660001</c:v>
                </c:pt>
                <c:pt idx="228">
                  <c:v>2.7937501039930002</c:v>
                </c:pt>
                <c:pt idx="229">
                  <c:v>2.778826828053</c:v>
                </c:pt>
                <c:pt idx="230">
                  <c:v>2.7639832672470002</c:v>
                </c:pt>
                <c:pt idx="231">
                  <c:v>2.7492189957640001</c:v>
                </c:pt>
                <c:pt idx="232">
                  <c:v>2.7345282212619999</c:v>
                </c:pt>
                <c:pt idx="233">
                  <c:v>2.7199212887550002</c:v>
                </c:pt>
                <c:pt idx="234">
                  <c:v>2.7053923815809999</c:v>
                </c:pt>
                <c:pt idx="235">
                  <c:v>2.6909410829559999</c:v>
                </c:pt>
                <c:pt idx="236">
                  <c:v>2.6765722333270001</c:v>
                </c:pt>
                <c:pt idx="237">
                  <c:v>2.6622748822669999</c:v>
                </c:pt>
                <c:pt idx="238">
                  <c:v>2.6480487038440002</c:v>
                </c:pt>
                <c:pt idx="239">
                  <c:v>2.6339037159099998</c:v>
                </c:pt>
                <c:pt idx="240">
                  <c:v>2.6198342857569998</c:v>
                </c:pt>
                <c:pt idx="241">
                  <c:v>2.6058451259269999</c:v>
                </c:pt>
                <c:pt idx="242">
                  <c:v>2.5919255753499999</c:v>
                </c:pt>
                <c:pt idx="243">
                  <c:v>2.5780803783440001</c:v>
                </c:pt>
                <c:pt idx="244">
                  <c:v>2.564309137735</c:v>
                </c:pt>
                <c:pt idx="245">
                  <c:v>2.5506114584750001</c:v>
                </c:pt>
                <c:pt idx="246">
                  <c:v>2.5369869476220002</c:v>
                </c:pt>
                <c:pt idx="247">
                  <c:v>2.5234352143360002</c:v>
                </c:pt>
                <c:pt idx="248">
                  <c:v>2.5099558698640001</c:v>
                </c:pt>
                <c:pt idx="249">
                  <c:v>2.4965485275289998</c:v>
                </c:pt>
                <c:pt idx="250">
                  <c:v>2.4832128027190001</c:v>
                </c:pt>
                <c:pt idx="251">
                  <c:v>2.4699434635430002</c:v>
                </c:pt>
                <c:pt idx="252">
                  <c:v>2.4567498540599999</c:v>
                </c:pt>
                <c:pt idx="253">
                  <c:v>2.4436267204140001</c:v>
                </c:pt>
                <c:pt idx="254">
                  <c:v>2.4305736861459999</c:v>
                </c:pt>
                <c:pt idx="255">
                  <c:v>2.4175903768090001</c:v>
                </c:pt>
                <c:pt idx="256">
                  <c:v>2.4046764199549999</c:v>
                </c:pt>
                <c:pt idx="257">
                  <c:v>2.391831445127</c:v>
                </c:pt>
                <c:pt idx="258">
                  <c:v>2.3790550838460001</c:v>
                </c:pt>
                <c:pt idx="259">
                  <c:v>2.366346969601</c:v>
                </c:pt>
                <c:pt idx="260">
                  <c:v>2.353706737839</c:v>
                </c:pt>
                <c:pt idx="261">
                  <c:v>2.3411340259559998</c:v>
                </c:pt>
                <c:pt idx="262">
                  <c:v>2.328628473283</c:v>
                </c:pt>
                <c:pt idx="263">
                  <c:v>2.3161897210769999</c:v>
                </c:pt>
                <c:pt idx="264">
                  <c:v>2.3038174125130002</c:v>
                </c:pt>
                <c:pt idx="265">
                  <c:v>2.2915111926709999</c:v>
                </c:pt>
                <c:pt idx="266">
                  <c:v>2.2792707085270001</c:v>
                </c:pt>
                <c:pt idx="267">
                  <c:v>2.267095608944</c:v>
                </c:pt>
                <c:pt idx="268">
                  <c:v>2.2549855446599998</c:v>
                </c:pt>
                <c:pt idx="269">
                  <c:v>2.2429401682760002</c:v>
                </c:pt>
                <c:pt idx="270">
                  <c:v>2.2309591342530002</c:v>
                </c:pt>
                <c:pt idx="271">
                  <c:v>2.2190420988940001</c:v>
                </c:pt>
                <c:pt idx="272">
                  <c:v>2.2071887203410001</c:v>
                </c:pt>
                <c:pt idx="273">
                  <c:v>2.1953986585609999</c:v>
                </c:pt>
                <c:pt idx="274">
                  <c:v>2.183671575335</c:v>
                </c:pt>
                <c:pt idx="275">
                  <c:v>2.1720071342549998</c:v>
                </c:pt>
                <c:pt idx="276">
                  <c:v>2.1604050007060001</c:v>
                </c:pt>
                <c:pt idx="277">
                  <c:v>2.1488648418629999</c:v>
                </c:pt>
                <c:pt idx="278">
                  <c:v>2.1373863266769999</c:v>
                </c:pt>
                <c:pt idx="279">
                  <c:v>2.1259691258700002</c:v>
                </c:pt>
                <c:pt idx="280">
                  <c:v>2.114608760226</c:v>
                </c:pt>
                <c:pt idx="281">
                  <c:v>2.103317359054</c:v>
                </c:pt>
                <c:pt idx="282">
                  <c:v>2.0920821432430001</c:v>
                </c:pt>
                <c:pt idx="283">
                  <c:v>2.0809069421870001</c:v>
                </c:pt>
                <c:pt idx="284">
                  <c:v>2.0697914353060001</c:v>
                </c:pt>
                <c:pt idx="285">
                  <c:v>2.0587353037349998</c:v>
                </c:pt>
                <c:pt idx="286">
                  <c:v>2.0477342099140001</c:v>
                </c:pt>
                <c:pt idx="287">
                  <c:v>2.0367998995619998</c:v>
                </c:pt>
                <c:pt idx="288">
                  <c:v>2.0259160201489999</c:v>
                </c:pt>
                <c:pt idx="289">
                  <c:v>2.0150942563280001</c:v>
                </c:pt>
                <c:pt idx="290">
                  <c:v>2.0043302987390001</c:v>
                </c:pt>
                <c:pt idx="291">
                  <c:v>1.9936238386009999</c:v>
                </c:pt>
                <c:pt idx="292">
                  <c:v>1.982974568782</c:v>
                </c:pt>
                <c:pt idx="293">
                  <c:v>1.97238218379</c:v>
                </c:pt>
                <c:pt idx="294">
                  <c:v>1.961846379766</c:v>
                </c:pt>
                <c:pt idx="295">
                  <c:v>1.9513668544730001</c:v>
                </c:pt>
                <c:pt idx="296">
                  <c:v>1.9409433072890001</c:v>
                </c:pt>
                <c:pt idx="297">
                  <c:v>1.930575439197</c:v>
                </c:pt>
                <c:pt idx="298">
                  <c:v>1.9202629527790001</c:v>
                </c:pt>
                <c:pt idx="299">
                  <c:v>1.910005552204</c:v>
                </c:pt>
                <c:pt idx="300">
                  <c:v>1.8998029432229999</c:v>
                </c:pt>
                <c:pt idx="301">
                  <c:v>1.8896548331559999</c:v>
                </c:pt>
                <c:pt idx="302">
                  <c:v>1.8795609308900001</c:v>
                </c:pt>
                <c:pt idx="303">
                  <c:v>1.8695209468630001</c:v>
                </c:pt>
                <c:pt idx="304">
                  <c:v>1.8595345930639999</c:v>
                </c:pt>
                <c:pt idx="305">
                  <c:v>1.849601583016</c:v>
                </c:pt>
                <c:pt idx="306">
                  <c:v>1.8397180197880001</c:v>
                </c:pt>
                <c:pt idx="307">
                  <c:v>1.829890863228</c:v>
                </c:pt>
                <c:pt idx="308">
                  <c:v>1.820119773546</c:v>
                </c:pt>
                <c:pt idx="309">
                  <c:v>1.8103973042429999</c:v>
                </c:pt>
                <c:pt idx="310">
                  <c:v>1.800726769111</c:v>
                </c:pt>
                <c:pt idx="311">
                  <c:v>1.791107890733</c:v>
                </c:pt>
                <c:pt idx="312">
                  <c:v>1.781540393177</c:v>
                </c:pt>
                <c:pt idx="313">
                  <c:v>1.772024001983</c:v>
                </c:pt>
                <c:pt idx="314">
                  <c:v>1.76255844416</c:v>
                </c:pt>
                <c:pt idx="315">
                  <c:v>1.753140006163</c:v>
                </c:pt>
                <c:pt idx="316">
                  <c:v>1.743775320311</c:v>
                </c:pt>
                <c:pt idx="317">
                  <c:v>1.7344640628029999</c:v>
                </c:pt>
                <c:pt idx="318">
                  <c:v>1.725199137575</c:v>
                </c:pt>
                <c:pt idx="319">
                  <c:v>1.715980333421</c:v>
                </c:pt>
                <c:pt idx="320">
                  <c:v>1.706814142075</c:v>
                </c:pt>
                <c:pt idx="321">
                  <c:v>1.69769691345</c:v>
                </c:pt>
                <c:pt idx="322">
                  <c:v>1.6886283860010001</c:v>
                </c:pt>
                <c:pt idx="323">
                  <c:v>1.6796082995849999</c:v>
                </c:pt>
                <c:pt idx="324">
                  <c:v>1.6706396754690001</c:v>
                </c:pt>
                <c:pt idx="325">
                  <c:v>1.66171567871</c:v>
                </c:pt>
                <c:pt idx="326">
                  <c:v>1.6528361058709999</c:v>
                </c:pt>
                <c:pt idx="327">
                  <c:v>1.6440072098089999</c:v>
                </c:pt>
                <c:pt idx="328">
                  <c:v>1.635225474748</c:v>
                </c:pt>
                <c:pt idx="329">
                  <c:v>1.6264906487699999</c:v>
                </c:pt>
                <c:pt idx="330">
                  <c:v>1.6177993050149999</c:v>
                </c:pt>
                <c:pt idx="331">
                  <c:v>1.60915756379</c:v>
                </c:pt>
                <c:pt idx="332">
                  <c:v>1.6005651262939999</c:v>
                </c:pt>
                <c:pt idx="333">
                  <c:v>1.5920123186120001</c:v>
                </c:pt>
                <c:pt idx="334">
                  <c:v>1.5835083228189999</c:v>
                </c:pt>
                <c:pt idx="335">
                  <c:v>1.5750497525189999</c:v>
                </c:pt>
                <c:pt idx="336">
                  <c:v>1.5666363650640001</c:v>
                </c:pt>
                <c:pt idx="337">
                  <c:v>1.558267919103</c:v>
                </c:pt>
                <c:pt idx="338">
                  <c:v>1.549944174573</c:v>
                </c:pt>
                <c:pt idx="339">
                  <c:v>1.5416648926950001</c:v>
                </c:pt>
                <c:pt idx="340">
                  <c:v>1.5334298359630001</c:v>
                </c:pt>
                <c:pt idx="341">
                  <c:v>1.5252387681420001</c:v>
                </c:pt>
                <c:pt idx="342">
                  <c:v>1.5170914542580001</c:v>
                </c:pt>
                <c:pt idx="343">
                  <c:v>1.508987660591</c:v>
                </c:pt>
              </c:numCache>
            </c:numRef>
          </c:yVal>
          <c:smooth val="0"/>
        </c:ser>
        <c:ser>
          <c:idx val="12"/>
          <c:order val="13"/>
          <c:tx>
            <c:v>W = 230 kg</c:v>
          </c:tx>
          <c:spPr>
            <a:ln cap="sq">
              <a:prstDash val="lgDash"/>
            </a:ln>
          </c:spPr>
          <c:marker>
            <c:symbol val="none"/>
          </c:marker>
          <c:xVal>
            <c:numRef>
              <c:f>'aid3'!$AB$38:$AB$358</c:f>
              <c:numCache>
                <c:formatCode>0.00</c:formatCode>
                <c:ptCount val="321"/>
                <c:pt idx="0">
                  <c:v>28.225240244409999</c:v>
                </c:pt>
                <c:pt idx="1">
                  <c:v>28.225240244409999</c:v>
                </c:pt>
                <c:pt idx="2">
                  <c:v>28.365551876880001</c:v>
                </c:pt>
                <c:pt idx="3">
                  <c:v>28.50656101817</c:v>
                </c:pt>
                <c:pt idx="4">
                  <c:v>28.648271135710001</c:v>
                </c:pt>
                <c:pt idx="5">
                  <c:v>28.79068571414</c:v>
                </c:pt>
                <c:pt idx="6">
                  <c:v>28.933808255430002</c:v>
                </c:pt>
                <c:pt idx="7">
                  <c:v>28.933808255430002</c:v>
                </c:pt>
                <c:pt idx="8">
                  <c:v>29.07764227897</c:v>
                </c:pt>
                <c:pt idx="9">
                  <c:v>29.22219132164</c:v>
                </c:pt>
                <c:pt idx="10">
                  <c:v>29.3674589379</c:v>
                </c:pt>
                <c:pt idx="11">
                  <c:v>29.513448699880001</c:v>
                </c:pt>
                <c:pt idx="12">
                  <c:v>29.660164197459999</c:v>
                </c:pt>
                <c:pt idx="13">
                  <c:v>29.807609038380001</c:v>
                </c:pt>
                <c:pt idx="14">
                  <c:v>29.955786848310002</c:v>
                </c:pt>
                <c:pt idx="15">
                  <c:v>30.104701270940001</c:v>
                </c:pt>
                <c:pt idx="16">
                  <c:v>30.254355968070001</c:v>
                </c:pt>
                <c:pt idx="17">
                  <c:v>30.404754619719998</c:v>
                </c:pt>
                <c:pt idx="18">
                  <c:v>30.555900924180001</c:v>
                </c:pt>
                <c:pt idx="19">
                  <c:v>30.707798598139998</c:v>
                </c:pt>
                <c:pt idx="20">
                  <c:v>30.860451376770001</c:v>
                </c:pt>
                <c:pt idx="21">
                  <c:v>31.013863013800002</c:v>
                </c:pt>
                <c:pt idx="22">
                  <c:v>31.168037281610001</c:v>
                </c:pt>
                <c:pt idx="23">
                  <c:v>31.32297797136</c:v>
                </c:pt>
                <c:pt idx="24">
                  <c:v>31.47868889303</c:v>
                </c:pt>
                <c:pt idx="25">
                  <c:v>31.63517387556</c:v>
                </c:pt>
                <c:pt idx="26">
                  <c:v>31.792436766910001</c:v>
                </c:pt>
                <c:pt idx="27">
                  <c:v>31.950481434179999</c:v>
                </c:pt>
                <c:pt idx="28">
                  <c:v>32.10931176367</c:v>
                </c:pt>
                <c:pt idx="29">
                  <c:v>32.26893166104</c:v>
                </c:pt>
                <c:pt idx="30">
                  <c:v>32.429345051330003</c:v>
                </c:pt>
                <c:pt idx="31">
                  <c:v>32.590555879109999</c:v>
                </c:pt>
                <c:pt idx="32">
                  <c:v>32.752568108550001</c:v>
                </c:pt>
                <c:pt idx="33">
                  <c:v>32.915385723530001</c:v>
                </c:pt>
                <c:pt idx="34">
                  <c:v>33.079012727730003</c:v>
                </c:pt>
                <c:pt idx="35">
                  <c:v>33.243453144749999</c:v>
                </c:pt>
                <c:pt idx="36">
                  <c:v>33.408711018170003</c:v>
                </c:pt>
                <c:pt idx="37">
                  <c:v>33.574790411690003</c:v>
                </c:pt>
                <c:pt idx="38">
                  <c:v>33.741695409190001</c:v>
                </c:pt>
                <c:pt idx="39">
                  <c:v>33.909430114860001</c:v>
                </c:pt>
                <c:pt idx="40">
                  <c:v>34.077998653320002</c:v>
                </c:pt>
                <c:pt idx="41">
                  <c:v>34.247405169639997</c:v>
                </c:pt>
                <c:pt idx="42">
                  <c:v>34.417653829549998</c:v>
                </c:pt>
                <c:pt idx="43">
                  <c:v>34.588748819449997</c:v>
                </c:pt>
                <c:pt idx="44">
                  <c:v>34.760694346569998</c:v>
                </c:pt>
                <c:pt idx="45">
                  <c:v>34.933494639039999</c:v>
                </c:pt>
                <c:pt idx="46">
                  <c:v>35.10715394604</c:v>
                </c:pt>
                <c:pt idx="47">
                  <c:v>35.281676537830002</c:v>
                </c:pt>
                <c:pt idx="48">
                  <c:v>35.457066705930004</c:v>
                </c:pt>
                <c:pt idx="49">
                  <c:v>35.633328763190001</c:v>
                </c:pt>
                <c:pt idx="50">
                  <c:v>35.810467043880003</c:v>
                </c:pt>
                <c:pt idx="51">
                  <c:v>35.988485903840001</c:v>
                </c:pt>
                <c:pt idx="52">
                  <c:v>36.167389720549998</c:v>
                </c:pt>
                <c:pt idx="53">
                  <c:v>36.34718289325</c:v>
                </c:pt>
                <c:pt idx="54">
                  <c:v>36.527869843060003</c:v>
                </c:pt>
                <c:pt idx="55">
                  <c:v>36.709455013060001</c:v>
                </c:pt>
                <c:pt idx="56">
                  <c:v>36.891942868439997</c:v>
                </c:pt>
                <c:pt idx="57">
                  <c:v>37.075337896580002</c:v>
                </c:pt>
                <c:pt idx="58">
                  <c:v>37.259644607150001</c:v>
                </c:pt>
                <c:pt idx="59">
                  <c:v>37.444867532259998</c:v>
                </c:pt>
                <c:pt idx="60">
                  <c:v>37.631011226539997</c:v>
                </c:pt>
                <c:pt idx="61">
                  <c:v>37.818080267260001</c:v>
                </c:pt>
                <c:pt idx="62">
                  <c:v>38.00607925445</c:v>
                </c:pt>
                <c:pt idx="63">
                  <c:v>38.195012810999998</c:v>
                </c:pt>
                <c:pt idx="64">
                  <c:v>38.384885582789998</c:v>
                </c:pt>
                <c:pt idx="65">
                  <c:v>38.575702238790001</c:v>
                </c:pt>
                <c:pt idx="66">
                  <c:v>38.767467471179998</c:v>
                </c:pt>
                <c:pt idx="67">
                  <c:v>38.960185995460002</c:v>
                </c:pt>
                <c:pt idx="68">
                  <c:v>39.153862550589999</c:v>
                </c:pt>
                <c:pt idx="69">
                  <c:v>39.348501899070001</c:v>
                </c:pt>
                <c:pt idx="70">
                  <c:v>39.54410882709</c:v>
                </c:pt>
                <c:pt idx="71">
                  <c:v>39.7406881446</c:v>
                </c:pt>
                <c:pt idx="72">
                  <c:v>39.93824468551</c:v>
                </c:pt>
                <c:pt idx="73">
                  <c:v>40.136783307720002</c:v>
                </c:pt>
                <c:pt idx="74">
                  <c:v>40.3363088933</c:v>
                </c:pt>
                <c:pt idx="75">
                  <c:v>40.53682634858</c:v>
                </c:pt>
                <c:pt idx="76">
                  <c:v>40.738340604290002</c:v>
                </c:pt>
                <c:pt idx="77">
                  <c:v>40.940856615660003</c:v>
                </c:pt>
                <c:pt idx="78">
                  <c:v>41.144379362560002</c:v>
                </c:pt>
                <c:pt idx="79">
                  <c:v>41.34891384961</c:v>
                </c:pt>
                <c:pt idx="80">
                  <c:v>41.554465106309998</c:v>
                </c:pt>
                <c:pt idx="81">
                  <c:v>41.761038187170001</c:v>
                </c:pt>
                <c:pt idx="82">
                  <c:v>41.968638171830001</c:v>
                </c:pt>
                <c:pt idx="83">
                  <c:v>42.177270165149999</c:v>
                </c:pt>
                <c:pt idx="84">
                  <c:v>42.386939297410002</c:v>
                </c:pt>
                <c:pt idx="85">
                  <c:v>42.597650724369998</c:v>
                </c:pt>
                <c:pt idx="86">
                  <c:v>42.809409627420003</c:v>
                </c:pt>
                <c:pt idx="87">
                  <c:v>43.022221213709997</c:v>
                </c:pt>
                <c:pt idx="88">
                  <c:v>43.236090716269999</c:v>
                </c:pt>
                <c:pt idx="89">
                  <c:v>43.451023394170001</c:v>
                </c:pt>
                <c:pt idx="90">
                  <c:v>43.667024532580001</c:v>
                </c:pt>
                <c:pt idx="91">
                  <c:v>43.884099442989999</c:v>
                </c:pt>
                <c:pt idx="92">
                  <c:v>44.102253463250001</c:v>
                </c:pt>
                <c:pt idx="93">
                  <c:v>44.321491957779998</c:v>
                </c:pt>
                <c:pt idx="94">
                  <c:v>44.54182031765</c:v>
                </c:pt>
                <c:pt idx="95">
                  <c:v>44.763243960730001</c:v>
                </c:pt>
                <c:pt idx="96">
                  <c:v>44.985768331839999</c:v>
                </c:pt>
                <c:pt idx="97">
                  <c:v>45.20939890284</c:v>
                </c:pt>
                <c:pt idx="98">
                  <c:v>45.434141172810001</c:v>
                </c:pt>
                <c:pt idx="99">
                  <c:v>45.660000668149998</c:v>
                </c:pt>
                <c:pt idx="100">
                  <c:v>45.886982942769997</c:v>
                </c:pt>
                <c:pt idx="101">
                  <c:v>46.115093578139998</c:v>
                </c:pt>
                <c:pt idx="102">
                  <c:v>46.344338183509997</c:v>
                </c:pt>
                <c:pt idx="103">
                  <c:v>46.574722396010003</c:v>
                </c:pt>
                <c:pt idx="104">
                  <c:v>46.806251880769999</c:v>
                </c:pt>
                <c:pt idx="105">
                  <c:v>47.038932331109997</c:v>
                </c:pt>
                <c:pt idx="106">
                  <c:v>47.272769468649997</c:v>
                </c:pt>
                <c:pt idx="107">
                  <c:v>47.390123590880002</c:v>
                </c:pt>
                <c:pt idx="108">
                  <c:v>47.62570654948</c:v>
                </c:pt>
                <c:pt idx="109">
                  <c:v>47.862460624039997</c:v>
                </c:pt>
                <c:pt idx="110">
                  <c:v>48.100391636360001</c:v>
                </c:pt>
                <c:pt idx="111">
                  <c:v>48.339505437139998</c:v>
                </c:pt>
                <c:pt idx="112">
                  <c:v>48.579807906200003</c:v>
                </c:pt>
                <c:pt idx="113">
                  <c:v>48.700406736760002</c:v>
                </c:pt>
                <c:pt idx="114">
                  <c:v>49.064002514679999</c:v>
                </c:pt>
                <c:pt idx="115">
                  <c:v>49.185803352950003</c:v>
                </c:pt>
                <c:pt idx="116">
                  <c:v>49.553023087459998</c:v>
                </c:pt>
                <c:pt idx="117">
                  <c:v>49.676037913839998</c:v>
                </c:pt>
                <c:pt idx="118">
                  <c:v>50.046917724899998</c:v>
                </c:pt>
                <c:pt idx="119">
                  <c:v>50.171158639200002</c:v>
                </c:pt>
                <c:pt idx="120">
                  <c:v>50.420566513520001</c:v>
                </c:pt>
                <c:pt idx="121">
                  <c:v>50.6712142294</c:v>
                </c:pt>
                <c:pt idx="122">
                  <c:v>51.049523997030001</c:v>
                </c:pt>
                <c:pt idx="123">
                  <c:v>51.303298348870001</c:v>
                </c:pt>
                <c:pt idx="124">
                  <c:v>51.430658214040001</c:v>
                </c:pt>
                <c:pt idx="125">
                  <c:v>51.814637967700001</c:v>
                </c:pt>
                <c:pt idx="126">
                  <c:v>52.072215808529997</c:v>
                </c:pt>
                <c:pt idx="127">
                  <c:v>52.33107410497</c:v>
                </c:pt>
                <c:pt idx="128">
                  <c:v>52.591219222349999</c:v>
                </c:pt>
                <c:pt idx="129">
                  <c:v>52.852657557640001</c:v>
                </c:pt>
                <c:pt idx="130">
                  <c:v>53.115395539600001</c:v>
                </c:pt>
                <c:pt idx="131">
                  <c:v>53.247253915800002</c:v>
                </c:pt>
                <c:pt idx="132">
                  <c:v>53.644796318559997</c:v>
                </c:pt>
                <c:pt idx="133">
                  <c:v>53.911472133529998</c:v>
                </c:pt>
                <c:pt idx="134">
                  <c:v>54.179473631420002</c:v>
                </c:pt>
                <c:pt idx="135">
                  <c:v>54.448807402390003</c:v>
                </c:pt>
                <c:pt idx="136">
                  <c:v>54.583975958650001</c:v>
                </c:pt>
                <c:pt idx="137">
                  <c:v>54.85532056748</c:v>
                </c:pt>
                <c:pt idx="138">
                  <c:v>55.128014068470002</c:v>
                </c:pt>
                <c:pt idx="139">
                  <c:v>55.402063167130002</c:v>
                </c:pt>
                <c:pt idx="140">
                  <c:v>55.677474602350003</c:v>
                </c:pt>
                <c:pt idx="141">
                  <c:v>55.954255146480001</c:v>
                </c:pt>
                <c:pt idx="142">
                  <c:v>56.232411605560003</c:v>
                </c:pt>
                <c:pt idx="143">
                  <c:v>56.511950819459997</c:v>
                </c:pt>
                <c:pt idx="144">
                  <c:v>56.652241106220004</c:v>
                </c:pt>
                <c:pt idx="145">
                  <c:v>56.933867351510003</c:v>
                </c:pt>
                <c:pt idx="146">
                  <c:v>57.216893600410003</c:v>
                </c:pt>
                <c:pt idx="147">
                  <c:v>57.50132681254</c:v>
                </c:pt>
                <c:pt idx="148">
                  <c:v>57.787173982109998</c:v>
                </c:pt>
                <c:pt idx="149">
                  <c:v>58.074442138089999</c:v>
                </c:pt>
                <c:pt idx="150">
                  <c:v>58.363138344409997</c:v>
                </c:pt>
                <c:pt idx="151">
                  <c:v>58.653269700110002</c:v>
                </c:pt>
                <c:pt idx="152">
                  <c:v>58.944843339510001</c:v>
                </c:pt>
                <c:pt idx="153">
                  <c:v>59.237866432419999</c:v>
                </c:pt>
                <c:pt idx="154">
                  <c:v>59.532346184269997</c:v>
                </c:pt>
                <c:pt idx="155">
                  <c:v>59.828289836309999</c:v>
                </c:pt>
                <c:pt idx="156">
                  <c:v>60.125704665800001</c:v>
                </c:pt>
                <c:pt idx="157">
                  <c:v>60.424597986179997</c:v>
                </c:pt>
                <c:pt idx="158">
                  <c:v>60.724977147209998</c:v>
                </c:pt>
                <c:pt idx="159">
                  <c:v>61.026849535229999</c:v>
                </c:pt>
                <c:pt idx="160">
                  <c:v>61.330222573279997</c:v>
                </c:pt>
                <c:pt idx="161">
                  <c:v>61.635103721299998</c:v>
                </c:pt>
                <c:pt idx="162">
                  <c:v>61.941500476320002</c:v>
                </c:pt>
                <c:pt idx="163">
                  <c:v>62.249420372629999</c:v>
                </c:pt>
                <c:pt idx="164">
                  <c:v>62.55887098198</c:v>
                </c:pt>
                <c:pt idx="165">
                  <c:v>62.869859913760003</c:v>
                </c:pt>
                <c:pt idx="166">
                  <c:v>63.182394815179997</c:v>
                </c:pt>
                <c:pt idx="167">
                  <c:v>63.496483371490001</c:v>
                </c:pt>
                <c:pt idx="168">
                  <c:v>63.812133306109999</c:v>
                </c:pt>
                <c:pt idx="169">
                  <c:v>64.129352380870003</c:v>
                </c:pt>
                <c:pt idx="170">
                  <c:v>64.448148396199997</c:v>
                </c:pt>
                <c:pt idx="171">
                  <c:v>64.76852919129</c:v>
                </c:pt>
                <c:pt idx="172">
                  <c:v>65.090502644289998</c:v>
                </c:pt>
                <c:pt idx="173">
                  <c:v>65.414076672540006</c:v>
                </c:pt>
                <c:pt idx="174">
                  <c:v>65.739259232720002</c:v>
                </c:pt>
                <c:pt idx="175">
                  <c:v>66.066058321059998</c:v>
                </c:pt>
                <c:pt idx="176">
                  <c:v>66.394481973560005</c:v>
                </c:pt>
                <c:pt idx="177">
                  <c:v>66.724538266150006</c:v>
                </c:pt>
                <c:pt idx="178">
                  <c:v>67.056235314920002</c:v>
                </c:pt>
                <c:pt idx="179">
                  <c:v>67.389581276290002</c:v>
                </c:pt>
                <c:pt idx="180">
                  <c:v>67.724584347239997</c:v>
                </c:pt>
                <c:pt idx="181">
                  <c:v>68.061252765489996</c:v>
                </c:pt>
                <c:pt idx="182">
                  <c:v>68.399594809730004</c:v>
                </c:pt>
                <c:pt idx="183">
                  <c:v>68.73961879977</c:v>
                </c:pt>
                <c:pt idx="184">
                  <c:v>69.081333096809999</c:v>
                </c:pt>
                <c:pt idx="185">
                  <c:v>69.424746103610005</c:v>
                </c:pt>
                <c:pt idx="186">
                  <c:v>69.769866264680005</c:v>
                </c:pt>
                <c:pt idx="187">
                  <c:v>70.116702066529996</c:v>
                </c:pt>
                <c:pt idx="188">
                  <c:v>70.465262037860001</c:v>
                </c:pt>
                <c:pt idx="189">
                  <c:v>70.815554749740002</c:v>
                </c:pt>
                <c:pt idx="190">
                  <c:v>71.167588815879995</c:v>
                </c:pt>
                <c:pt idx="191">
                  <c:v>71.521372892800002</c:v>
                </c:pt>
                <c:pt idx="192">
                  <c:v>71.876915680029995</c:v>
                </c:pt>
                <c:pt idx="193">
                  <c:v>72.234225920390003</c:v>
                </c:pt>
                <c:pt idx="194">
                  <c:v>72.593312400119999</c:v>
                </c:pt>
                <c:pt idx="195">
                  <c:v>72.954183949159997</c:v>
                </c:pt>
                <c:pt idx="196">
                  <c:v>73.316849441339997</c:v>
                </c:pt>
                <c:pt idx="197">
                  <c:v>73.681317794609996</c:v>
                </c:pt>
                <c:pt idx="198">
                  <c:v>74.047597971239995</c:v>
                </c:pt>
                <c:pt idx="199">
                  <c:v>74.415698978059993</c:v>
                </c:pt>
                <c:pt idx="200">
                  <c:v>74.785629866670007</c:v>
                </c:pt>
                <c:pt idx="201">
                  <c:v>75.157399733670005</c:v>
                </c:pt>
                <c:pt idx="202">
                  <c:v>75.531017720880001</c:v>
                </c:pt>
                <c:pt idx="203">
                  <c:v>75.906493015570007</c:v>
                </c:pt>
                <c:pt idx="204">
                  <c:v>76.28383485066</c:v>
                </c:pt>
                <c:pt idx="205">
                  <c:v>76.66305250501</c:v>
                </c:pt>
                <c:pt idx="206">
                  <c:v>77.044155303560004</c:v>
                </c:pt>
                <c:pt idx="207">
                  <c:v>77.42715261763</c:v>
                </c:pt>
                <c:pt idx="208">
                  <c:v>77.812053865129997</c:v>
                </c:pt>
                <c:pt idx="209">
                  <c:v>78.198868510780002</c:v>
                </c:pt>
                <c:pt idx="210">
                  <c:v>78.587606066350006</c:v>
                </c:pt>
                <c:pt idx="211">
                  <c:v>78.978276090890006</c:v>
                </c:pt>
                <c:pt idx="212">
                  <c:v>79.370888190970007</c:v>
                </c:pt>
                <c:pt idx="213">
                  <c:v>79.963468864719999</c:v>
                </c:pt>
                <c:pt idx="214">
                  <c:v>80.360978496420003</c:v>
                </c:pt>
                <c:pt idx="215">
                  <c:v>80.760464204309997</c:v>
                </c:pt>
                <c:pt idx="216">
                  <c:v>81.161935811749998</c:v>
                </c:pt>
                <c:pt idx="217">
                  <c:v>81.767888393380005</c:v>
                </c:pt>
                <c:pt idx="218">
                  <c:v>82.174368047930002</c:v>
                </c:pt>
                <c:pt idx="219">
                  <c:v>82.378364998839999</c:v>
                </c:pt>
                <c:pt idx="220">
                  <c:v>82.787879418309998</c:v>
                </c:pt>
                <c:pt idx="221">
                  <c:v>83.199429591449999</c:v>
                </c:pt>
                <c:pt idx="222">
                  <c:v>83.613025638300002</c:v>
                </c:pt>
                <c:pt idx="223">
                  <c:v>83.820594040610004</c:v>
                </c:pt>
                <c:pt idx="224">
                  <c:v>84.237277983149994</c:v>
                </c:pt>
                <c:pt idx="225">
                  <c:v>84.656033320079999</c:v>
                </c:pt>
                <c:pt idx="226">
                  <c:v>85.076870348590006</c:v>
                </c:pt>
                <c:pt idx="227">
                  <c:v>85.499799417060004</c:v>
                </c:pt>
                <c:pt idx="228">
                  <c:v>85.924830925310005</c:v>
                </c:pt>
                <c:pt idx="229">
                  <c:v>86.351975324869997</c:v>
                </c:pt>
                <c:pt idx="230">
                  <c:v>86.781243119219994</c:v>
                </c:pt>
                <c:pt idx="231">
                  <c:v>87.212644864040001</c:v>
                </c:pt>
                <c:pt idx="232">
                  <c:v>87.646191167520001</c:v>
                </c:pt>
                <c:pt idx="233">
                  <c:v>88.081892690550006</c:v>
                </c:pt>
                <c:pt idx="234">
                  <c:v>88.519760147019994</c:v>
                </c:pt>
                <c:pt idx="235">
                  <c:v>88.959804304109994</c:v>
                </c:pt>
                <c:pt idx="236">
                  <c:v>89.402035982490005</c:v>
                </c:pt>
                <c:pt idx="237">
                  <c:v>89.846466056630007</c:v>
                </c:pt>
                <c:pt idx="238">
                  <c:v>90.293105455079996</c:v>
                </c:pt>
                <c:pt idx="239">
                  <c:v>90.741965160700005</c:v>
                </c:pt>
                <c:pt idx="240">
                  <c:v>91.193056210929996</c:v>
                </c:pt>
                <c:pt idx="241">
                  <c:v>91.646389698120004</c:v>
                </c:pt>
                <c:pt idx="242">
                  <c:v>92.101976769719997</c:v>
                </c:pt>
                <c:pt idx="243">
                  <c:v>92.559828628630001</c:v>
                </c:pt>
                <c:pt idx="244">
                  <c:v>93.01995653342</c:v>
                </c:pt>
                <c:pt idx="245">
                  <c:v>93.482371798629998</c:v>
                </c:pt>
                <c:pt idx="246">
                  <c:v>93.94708579505</c:v>
                </c:pt>
                <c:pt idx="247">
                  <c:v>94.414109950010001</c:v>
                </c:pt>
                <c:pt idx="248">
                  <c:v>94.88345574761</c:v>
                </c:pt>
                <c:pt idx="249">
                  <c:v>95.355134729080007</c:v>
                </c:pt>
                <c:pt idx="250">
                  <c:v>95.829158492990004</c:v>
                </c:pt>
                <c:pt idx="251">
                  <c:v>96.305538695590002</c:v>
                </c:pt>
                <c:pt idx="252">
                  <c:v>96.784287051069995</c:v>
                </c:pt>
                <c:pt idx="253">
                  <c:v>97.265415331849994</c:v>
                </c:pt>
                <c:pt idx="254">
                  <c:v>97.748935368869994</c:v>
                </c:pt>
                <c:pt idx="255">
                  <c:v>98.234859051889998</c:v>
                </c:pt>
                <c:pt idx="256">
                  <c:v>98.723198329759995</c:v>
                </c:pt>
                <c:pt idx="257">
                  <c:v>99.213965210750004</c:v>
                </c:pt>
                <c:pt idx="258">
                  <c:v>99.707171762819996</c:v>
                </c:pt>
                <c:pt idx="259">
                  <c:v>100.20283011390001</c:v>
                </c:pt>
                <c:pt idx="260">
                  <c:v>100.9509414421</c:v>
                </c:pt>
                <c:pt idx="261">
                  <c:v>101.4527827469</c:v>
                </c:pt>
                <c:pt idx="262">
                  <c:v>102.21022618390001</c:v>
                </c:pt>
                <c:pt idx="263">
                  <c:v>102.46396192890001</c:v>
                </c:pt>
                <c:pt idx="264">
                  <c:v>102.973324671</c:v>
                </c:pt>
                <c:pt idx="265">
                  <c:v>103.7421204285</c:v>
                </c:pt>
                <c:pt idx="266">
                  <c:v>104.257837076</c:v>
                </c:pt>
                <c:pt idx="267">
                  <c:v>104.77611742329999</c:v>
                </c:pt>
                <c:pt idx="268">
                  <c:v>105.0362229646</c:v>
                </c:pt>
                <c:pt idx="269">
                  <c:v>105.820420259</c:v>
                </c:pt>
                <c:pt idx="270">
                  <c:v>106.3464684268</c:v>
                </c:pt>
                <c:pt idx="271">
                  <c:v>106.6104723469</c:v>
                </c:pt>
                <c:pt idx="272">
                  <c:v>107.14044797450001</c:v>
                </c:pt>
                <c:pt idx="273">
                  <c:v>107.6730581854</c:v>
                </c:pt>
                <c:pt idx="274">
                  <c:v>108.2083160764</c:v>
                </c:pt>
                <c:pt idx="275">
                  <c:v>108.7462348096</c:v>
                </c:pt>
                <c:pt idx="276">
                  <c:v>109.2868276123</c:v>
                </c:pt>
                <c:pt idx="277">
                  <c:v>109.83010777769999</c:v>
                </c:pt>
                <c:pt idx="278">
                  <c:v>110.3760886651</c:v>
                </c:pt>
                <c:pt idx="279">
                  <c:v>111.20015323689999</c:v>
                </c:pt>
                <c:pt idx="280">
                  <c:v>112.03037025</c:v>
                </c:pt>
                <c:pt idx="281">
                  <c:v>112.58728895119999</c:v>
                </c:pt>
                <c:pt idx="282">
                  <c:v>113.1469761733</c:v>
                </c:pt>
                <c:pt idx="283">
                  <c:v>113.7094456793</c:v>
                </c:pt>
                <c:pt idx="284">
                  <c:v>113.99172810819999</c:v>
                </c:pt>
                <c:pt idx="285">
                  <c:v>114.5583969947</c:v>
                </c:pt>
                <c:pt idx="286">
                  <c:v>114.84278693580001</c:v>
                </c:pt>
                <c:pt idx="287">
                  <c:v>115.4136865551</c:v>
                </c:pt>
                <c:pt idx="288">
                  <c:v>115.700199743</c:v>
                </c:pt>
                <c:pt idx="289">
                  <c:v>115.9874241967</c:v>
                </c:pt>
                <c:pt idx="290">
                  <c:v>116.8533828314</c:v>
                </c:pt>
                <c:pt idx="291">
                  <c:v>117.43427740529999</c:v>
                </c:pt>
                <c:pt idx="292">
                  <c:v>118.0180596877</c:v>
                </c:pt>
                <c:pt idx="293">
                  <c:v>118.3110382027</c:v>
                </c:pt>
                <c:pt idx="294">
                  <c:v>119.1943448701</c:v>
                </c:pt>
                <c:pt idx="295">
                  <c:v>119.7868766949</c:v>
                </c:pt>
                <c:pt idx="296">
                  <c:v>120.3823540787</c:v>
                </c:pt>
                <c:pt idx="297">
                  <c:v>121.2811251283</c:v>
                </c:pt>
                <c:pt idx="298">
                  <c:v>121.8840306309</c:v>
                </c:pt>
                <c:pt idx="299">
                  <c:v>122.4899332613</c:v>
                </c:pt>
                <c:pt idx="300">
                  <c:v>123.0988479188</c:v>
                </c:pt>
                <c:pt idx="301">
                  <c:v>123.71078957660001</c:v>
                </c:pt>
                <c:pt idx="302">
                  <c:v>124.32577328230001</c:v>
                </c:pt>
                <c:pt idx="303">
                  <c:v>124.9438141583</c:v>
                </c:pt>
                <c:pt idx="304">
                  <c:v>125.5649274024</c:v>
                </c:pt>
                <c:pt idx="305">
                  <c:v>126.1891282875</c:v>
                </c:pt>
                <c:pt idx="306">
                  <c:v>126.8164321629</c:v>
                </c:pt>
                <c:pt idx="307">
                  <c:v>127.446854454</c:v>
                </c:pt>
                <c:pt idx="308">
                  <c:v>128.08041066280001</c:v>
                </c:pt>
                <c:pt idx="309">
                  <c:v>128.71711636840001</c:v>
                </c:pt>
                <c:pt idx="310">
                  <c:v>129.3569872276</c:v>
                </c:pt>
                <c:pt idx="311">
                  <c:v>130.00003897459999</c:v>
                </c:pt>
                <c:pt idx="312">
                  <c:v>130.64628742209999</c:v>
                </c:pt>
                <c:pt idx="313">
                  <c:v>131.2957484614</c:v>
                </c:pt>
                <c:pt idx="314">
                  <c:v>131.94843806279999</c:v>
                </c:pt>
                <c:pt idx="315">
                  <c:v>132.6043722757</c:v>
                </c:pt>
                <c:pt idx="316">
                  <c:v>133.2635672298</c:v>
                </c:pt>
                <c:pt idx="317">
                  <c:v>133.9260391345</c:v>
                </c:pt>
                <c:pt idx="318">
                  <c:v>134.59180428010001</c:v>
                </c:pt>
                <c:pt idx="319">
                  <c:v>135.26087903780001</c:v>
                </c:pt>
                <c:pt idx="320">
                  <c:v>135.93327986</c:v>
                </c:pt>
              </c:numCache>
            </c:numRef>
          </c:xVal>
          <c:yVal>
            <c:numRef>
              <c:f>'aid3'!$AC$38:$AC$358</c:f>
              <c:numCache>
                <c:formatCode>0.00</c:formatCode>
                <c:ptCount val="321"/>
                <c:pt idx="0">
                  <c:v>9.9670174967519998</c:v>
                </c:pt>
                <c:pt idx="1">
                  <c:v>10.02050453362</c:v>
                </c:pt>
                <c:pt idx="2">
                  <c:v>9.8872829548910008</c:v>
                </c:pt>
                <c:pt idx="3">
                  <c:v>9.8344684058649996</c:v>
                </c:pt>
                <c:pt idx="4">
                  <c:v>9.781935974444</c:v>
                </c:pt>
                <c:pt idx="5">
                  <c:v>9.7557559277380008</c:v>
                </c:pt>
                <c:pt idx="6">
                  <c:v>9.6518482404799997</c:v>
                </c:pt>
                <c:pt idx="7">
                  <c:v>9.7036439519719995</c:v>
                </c:pt>
                <c:pt idx="8">
                  <c:v>9.6002913047259995</c:v>
                </c:pt>
                <c:pt idx="9">
                  <c:v>9.5490097688280002</c:v>
                </c:pt>
                <c:pt idx="10">
                  <c:v>9.498002161694</c:v>
                </c:pt>
                <c:pt idx="11">
                  <c:v>9.422019667312</c:v>
                </c:pt>
                <c:pt idx="12">
                  <c:v>9.3716903987030005</c:v>
                </c:pt>
                <c:pt idx="13">
                  <c:v>9.3216299721650007</c:v>
                </c:pt>
                <c:pt idx="14">
                  <c:v>9.2470584270200007</c:v>
                </c:pt>
                <c:pt idx="15">
                  <c:v>9.1976637426690004</c:v>
                </c:pt>
                <c:pt idx="16">
                  <c:v>9.1485329081529994</c:v>
                </c:pt>
                <c:pt idx="17">
                  <c:v>9.0996645140760002</c:v>
                </c:pt>
                <c:pt idx="18">
                  <c:v>9.0510571585669997</c:v>
                </c:pt>
                <c:pt idx="19">
                  <c:v>8.9786501525470008</c:v>
                </c:pt>
                <c:pt idx="20">
                  <c:v>8.9306892151649997</c:v>
                </c:pt>
                <c:pt idx="21">
                  <c:v>8.8829844690240005</c:v>
                </c:pt>
                <c:pt idx="22">
                  <c:v>8.8119220175709998</c:v>
                </c:pt>
                <c:pt idx="23">
                  <c:v>8.7648516859600001</c:v>
                </c:pt>
                <c:pt idx="24">
                  <c:v>8.7180327882719997</c:v>
                </c:pt>
                <c:pt idx="25">
                  <c:v>8.6714639814309997</c:v>
                </c:pt>
                <c:pt idx="26">
                  <c:v>8.6251439295349996</c:v>
                </c:pt>
                <c:pt idx="27">
                  <c:v>8.5561441610560003</c:v>
                </c:pt>
                <c:pt idx="28">
                  <c:v>8.5104401089589992</c:v>
                </c:pt>
                <c:pt idx="29">
                  <c:v>8.4649801925770003</c:v>
                </c:pt>
                <c:pt idx="30">
                  <c:v>8.4197631078199997</c:v>
                </c:pt>
                <c:pt idx="31">
                  <c:v>8.3524063529839996</c:v>
                </c:pt>
                <c:pt idx="32">
                  <c:v>8.3077905999170003</c:v>
                </c:pt>
                <c:pt idx="33">
                  <c:v>8.2634131692379995</c:v>
                </c:pt>
                <c:pt idx="34">
                  <c:v>8.2192727879070002</c:v>
                </c:pt>
                <c:pt idx="35">
                  <c:v>8.1753681896869992</c:v>
                </c:pt>
                <c:pt idx="36">
                  <c:v>8.1099665550100006</c:v>
                </c:pt>
                <c:pt idx="37">
                  <c:v>8.0666458340219993</c:v>
                </c:pt>
                <c:pt idx="38">
                  <c:v>8.0235565177940007</c:v>
                </c:pt>
                <c:pt idx="39">
                  <c:v>7.9806973702389996</c:v>
                </c:pt>
                <c:pt idx="40">
                  <c:v>7.9168530709039997</c:v>
                </c:pt>
                <c:pt idx="41">
                  <c:v>7.8745638973709999</c:v>
                </c:pt>
                <c:pt idx="42">
                  <c:v>7.8325006184179999</c:v>
                </c:pt>
                <c:pt idx="43">
                  <c:v>7.790662027392</c:v>
                </c:pt>
                <c:pt idx="44">
                  <c:v>7.7490469240850004</c:v>
                </c:pt>
                <c:pt idx="45">
                  <c:v>7.7076541147000004</c:v>
                </c:pt>
                <c:pt idx="46">
                  <c:v>7.6664824118189996</c:v>
                </c:pt>
                <c:pt idx="47">
                  <c:v>7.625530634365</c:v>
                </c:pt>
                <c:pt idx="48">
                  <c:v>7.5847976075689996</c:v>
                </c:pt>
                <c:pt idx="49">
                  <c:v>7.544282162939</c:v>
                </c:pt>
                <c:pt idx="50">
                  <c:v>7.4839291152870002</c:v>
                </c:pt>
                <c:pt idx="51">
                  <c:v>7.4439524763079996</c:v>
                </c:pt>
                <c:pt idx="52">
                  <c:v>7.4041893791250004</c:v>
                </c:pt>
                <c:pt idx="53">
                  <c:v>7.3449570512809998</c:v>
                </c:pt>
                <c:pt idx="54">
                  <c:v>7.3057227544529999</c:v>
                </c:pt>
                <c:pt idx="55">
                  <c:v>7.2666980340769998</c:v>
                </c:pt>
                <c:pt idx="56">
                  <c:v>7.2278817706679996</c:v>
                </c:pt>
                <c:pt idx="57">
                  <c:v>7.1892728507169998</c:v>
                </c:pt>
                <c:pt idx="58">
                  <c:v>7.1508701666660004</c:v>
                </c:pt>
                <c:pt idx="59">
                  <c:v>7.1126726168719996</c:v>
                </c:pt>
                <c:pt idx="60">
                  <c:v>7.0746791055760001</c:v>
                </c:pt>
                <c:pt idx="61">
                  <c:v>7.0368885428730001</c:v>
                </c:pt>
                <c:pt idx="62">
                  <c:v>6.980594562826</c:v>
                </c:pt>
                <c:pt idx="63">
                  <c:v>6.9433065681919999</c:v>
                </c:pt>
                <c:pt idx="64">
                  <c:v>6.9062177535169997</c:v>
                </c:pt>
                <c:pt idx="65">
                  <c:v>6.8693270548490002</c:v>
                </c:pt>
                <c:pt idx="66">
                  <c:v>6.83263341392</c:v>
                </c:pt>
                <c:pt idx="67">
                  <c:v>6.7961357781110001</c:v>
                </c:pt>
                <c:pt idx="68">
                  <c:v>6.7417677815800001</c:v>
                </c:pt>
                <c:pt idx="69">
                  <c:v>6.7237243394780002</c:v>
                </c:pt>
                <c:pt idx="70">
                  <c:v>6.6699356228460003</c:v>
                </c:pt>
                <c:pt idx="71">
                  <c:v>6.634307064063</c:v>
                </c:pt>
                <c:pt idx="72">
                  <c:v>6.598868821091</c:v>
                </c:pt>
                <c:pt idx="73">
                  <c:v>6.5636198773260004</c:v>
                </c:pt>
                <c:pt idx="74">
                  <c:v>6.5285592215939996</c:v>
                </c:pt>
                <c:pt idx="75">
                  <c:v>6.4763317946120003</c:v>
                </c:pt>
                <c:pt idx="76">
                  <c:v>6.4417374025390002</c:v>
                </c:pt>
                <c:pt idx="77">
                  <c:v>6.4073278021039997</c:v>
                </c:pt>
                <c:pt idx="78">
                  <c:v>6.3731020062130002</c:v>
                </c:pt>
                <c:pt idx="79">
                  <c:v>6.3390590330430001</c:v>
                </c:pt>
                <c:pt idx="80">
                  <c:v>6.3220933871840002</c:v>
                </c:pt>
                <c:pt idx="81">
                  <c:v>6.2715176537730004</c:v>
                </c:pt>
                <c:pt idx="82">
                  <c:v>6.238017310139</c:v>
                </c:pt>
                <c:pt idx="83">
                  <c:v>6.2046959141029996</c:v>
                </c:pt>
                <c:pt idx="84">
                  <c:v>6.1715525097880004</c:v>
                </c:pt>
                <c:pt idx="85">
                  <c:v>6.138586146422</c:v>
                </c:pt>
                <c:pt idx="86">
                  <c:v>6.0894784415130001</c:v>
                </c:pt>
                <c:pt idx="87">
                  <c:v>6.0569504902890001</c:v>
                </c:pt>
                <c:pt idx="88">
                  <c:v>6.024596292469</c:v>
                </c:pt>
                <c:pt idx="89">
                  <c:v>5.992414919922</c:v>
                </c:pt>
                <c:pt idx="90">
                  <c:v>5.9763770207890001</c:v>
                </c:pt>
                <c:pt idx="91">
                  <c:v>5.9285669628760003</c:v>
                </c:pt>
                <c:pt idx="92">
                  <c:v>5.8968985467959998</c:v>
                </c:pt>
                <c:pt idx="93">
                  <c:v>5.8653992927719996</c:v>
                </c:pt>
                <c:pt idx="94">
                  <c:v>5.8340682971969997</c:v>
                </c:pt>
                <c:pt idx="95">
                  <c:v>5.8029046612909996</c:v>
                </c:pt>
                <c:pt idx="96">
                  <c:v>5.7719074910749999</c:v>
                </c:pt>
                <c:pt idx="97">
                  <c:v>5.7410758973440004</c:v>
                </c:pt>
                <c:pt idx="98">
                  <c:v>5.7104089956450004</c:v>
                </c:pt>
                <c:pt idx="99">
                  <c:v>5.6647266392880002</c:v>
                </c:pt>
                <c:pt idx="100">
                  <c:v>5.6344675697159996</c:v>
                </c:pt>
                <c:pt idx="101">
                  <c:v>5.6043701339440002</c:v>
                </c:pt>
                <c:pt idx="102">
                  <c:v>5.5744334685780004</c:v>
                </c:pt>
                <c:pt idx="103">
                  <c:v>5.544656714836</c:v>
                </c:pt>
                <c:pt idx="104">
                  <c:v>5.515039018525</c:v>
                </c:pt>
                <c:pt idx="105">
                  <c:v>5.4855795300130001</c:v>
                </c:pt>
                <c:pt idx="106">
                  <c:v>5.4562774042060003</c:v>
                </c:pt>
                <c:pt idx="107">
                  <c:v>5.4271424558239998</c:v>
                </c:pt>
                <c:pt idx="108">
                  <c:v>5.3981524812670001</c:v>
                </c:pt>
                <c:pt idx="109">
                  <c:v>5.3693173614290002</c:v>
                </c:pt>
                <c:pt idx="110">
                  <c:v>5.3406362691289999</c:v>
                </c:pt>
                <c:pt idx="111">
                  <c:v>5.3121083816040002</c:v>
                </c:pt>
                <c:pt idx="112">
                  <c:v>5.283732880484</c:v>
                </c:pt>
                <c:pt idx="113">
                  <c:v>5.2555192701170004</c:v>
                </c:pt>
                <c:pt idx="114">
                  <c:v>5.2274357858230003</c:v>
                </c:pt>
                <c:pt idx="115">
                  <c:v>5.1995227857120003</c:v>
                </c:pt>
                <c:pt idx="116">
                  <c:v>5.1717385252080001</c:v>
                </c:pt>
                <c:pt idx="117">
                  <c:v>5.1441229324110003</c:v>
                </c:pt>
                <c:pt idx="118">
                  <c:v>5.1166347075280001</c:v>
                </c:pt>
                <c:pt idx="119">
                  <c:v>5.0893133532319998</c:v>
                </c:pt>
                <c:pt idx="120">
                  <c:v>5.0621279484219999</c:v>
                </c:pt>
                <c:pt idx="121">
                  <c:v>5.035087758925</c:v>
                </c:pt>
                <c:pt idx="122">
                  <c:v>5.0081821762930003</c:v>
                </c:pt>
                <c:pt idx="123">
                  <c:v>4.9814301470159998</c:v>
                </c:pt>
                <c:pt idx="124">
                  <c:v>4.9548307460960004</c:v>
                </c:pt>
                <c:pt idx="125">
                  <c:v>4.9283540262359997</c:v>
                </c:pt>
                <c:pt idx="126">
                  <c:v>4.9020284121589999</c:v>
                </c:pt>
                <c:pt idx="127">
                  <c:v>4.8758434206820001</c:v>
                </c:pt>
                <c:pt idx="128">
                  <c:v>4.8497983006460004</c:v>
                </c:pt>
                <c:pt idx="129">
                  <c:v>4.8238923049059999</c:v>
                </c:pt>
                <c:pt idx="130">
                  <c:v>4.7981246903040002</c:v>
                </c:pt>
                <c:pt idx="131">
                  <c:v>4.7725040876799998</c:v>
                </c:pt>
                <c:pt idx="132">
                  <c:v>4.7470016517260003</c:v>
                </c:pt>
                <c:pt idx="133">
                  <c:v>4.7216447612029997</c:v>
                </c:pt>
                <c:pt idx="134">
                  <c:v>4.6964233186830002</c:v>
                </c:pt>
                <c:pt idx="135">
                  <c:v>4.6713366006479999</c:v>
                </c:pt>
                <c:pt idx="136">
                  <c:v>4.6463930098719999</c:v>
                </c:pt>
                <c:pt idx="137">
                  <c:v>4.6215735369650002</c:v>
                </c:pt>
                <c:pt idx="138">
                  <c:v>4.5968866413580001</c:v>
                </c:pt>
                <c:pt idx="139">
                  <c:v>4.572331614866</c:v>
                </c:pt>
                <c:pt idx="140">
                  <c:v>4.5479077530890004</c:v>
                </c:pt>
                <c:pt idx="141">
                  <c:v>4.5236143553900003</c:v>
                </c:pt>
                <c:pt idx="142">
                  <c:v>4.4994507248720002</c:v>
                </c:pt>
                <c:pt idx="143">
                  <c:v>4.475416168362</c:v>
                </c:pt>
                <c:pt idx="144">
                  <c:v>4.451518736213</c:v>
                </c:pt>
                <c:pt idx="145">
                  <c:v>4.4277402163100001</c:v>
                </c:pt>
                <c:pt idx="146">
                  <c:v>4.4040887132829996</c:v>
                </c:pt>
                <c:pt idx="147">
                  <c:v>4.3805635486529999</c:v>
                </c:pt>
                <c:pt idx="148">
                  <c:v>4.3571640475600004</c:v>
                </c:pt>
                <c:pt idx="149">
                  <c:v>4.3338895387539997</c:v>
                </c:pt>
                <c:pt idx="150">
                  <c:v>4.3107393545660004</c:v>
                </c:pt>
                <c:pt idx="151">
                  <c:v>4.2877128308970001</c:v>
                </c:pt>
                <c:pt idx="152">
                  <c:v>4.2648093071939996</c:v>
                </c:pt>
                <c:pt idx="153">
                  <c:v>4.2420281264320003</c:v>
                </c:pt>
                <c:pt idx="154">
                  <c:v>4.2193686350949999</c:v>
                </c:pt>
                <c:pt idx="155">
                  <c:v>4.1968301831610004</c:v>
                </c:pt>
                <c:pt idx="156">
                  <c:v>4.1744121240769996</c:v>
                </c:pt>
                <c:pt idx="157">
                  <c:v>4.1521138147450003</c:v>
                </c:pt>
                <c:pt idx="158">
                  <c:v>4.1299346155009999</c:v>
                </c:pt>
                <c:pt idx="159">
                  <c:v>4.1078738901009997</c:v>
                </c:pt>
                <c:pt idx="160">
                  <c:v>4.0859310056949996</c:v>
                </c:pt>
                <c:pt idx="161">
                  <c:v>4.0641053328180003</c:v>
                </c:pt>
                <c:pt idx="162">
                  <c:v>4.0423962453640003</c:v>
                </c:pt>
                <c:pt idx="163">
                  <c:v>4.0208031205739996</c:v>
                </c:pt>
                <c:pt idx="164">
                  <c:v>3.9993253390130001</c:v>
                </c:pt>
                <c:pt idx="165">
                  <c:v>3.9779622845559999</c:v>
                </c:pt>
                <c:pt idx="166">
                  <c:v>3.9567133443709999</c:v>
                </c:pt>
                <c:pt idx="167">
                  <c:v>3.9355779088970002</c:v>
                </c:pt>
                <c:pt idx="168">
                  <c:v>3.914555371829</c:v>
                </c:pt>
                <c:pt idx="169">
                  <c:v>3.8936451301030002</c:v>
                </c:pt>
                <c:pt idx="170">
                  <c:v>3.8728465838739998</c:v>
                </c:pt>
                <c:pt idx="171">
                  <c:v>3.8521591365029999</c:v>
                </c:pt>
                <c:pt idx="172">
                  <c:v>3.8315821945359998</c:v>
                </c:pt>
                <c:pt idx="173">
                  <c:v>3.8111151676909998</c:v>
                </c:pt>
                <c:pt idx="174">
                  <c:v>3.7907574688380001</c:v>
                </c:pt>
                <c:pt idx="175">
                  <c:v>3.7705085139830001</c:v>
                </c:pt>
                <c:pt idx="176">
                  <c:v>3.7503677222539999</c:v>
                </c:pt>
                <c:pt idx="177">
                  <c:v>3.7303345158779999</c:v>
                </c:pt>
                <c:pt idx="178">
                  <c:v>3.71040832017</c:v>
                </c:pt>
                <c:pt idx="179">
                  <c:v>3.6905885635160001</c:v>
                </c:pt>
                <c:pt idx="180">
                  <c:v>3.670874677354</c:v>
                </c:pt>
                <c:pt idx="181">
                  <c:v>3.6512660961600001</c:v>
                </c:pt>
                <c:pt idx="182">
                  <c:v>3.631762257428</c:v>
                </c:pt>
                <c:pt idx="183">
                  <c:v>3.6123626016610002</c:v>
                </c:pt>
                <c:pt idx="184">
                  <c:v>3.593066572348</c:v>
                </c:pt>
                <c:pt idx="185">
                  <c:v>3.5738736159509998</c:v>
                </c:pt>
                <c:pt idx="186">
                  <c:v>3.5547831818879998</c:v>
                </c:pt>
                <c:pt idx="187">
                  <c:v>3.535794722521</c:v>
                </c:pt>
                <c:pt idx="188">
                  <c:v>3.5169076931349998</c:v>
                </c:pt>
                <c:pt idx="189">
                  <c:v>3.4981215519240001</c:v>
                </c:pt>
                <c:pt idx="190">
                  <c:v>3.4794357599789998</c:v>
                </c:pt>
                <c:pt idx="191">
                  <c:v>3.460849781266</c:v>
                </c:pt>
                <c:pt idx="192">
                  <c:v>3.4423630826160001</c:v>
                </c:pt>
                <c:pt idx="193">
                  <c:v>3.42397513371</c:v>
                </c:pt>
                <c:pt idx="194">
                  <c:v>3.40568540706</c:v>
                </c:pt>
                <c:pt idx="195">
                  <c:v>3.3874933779940002</c:v>
                </c:pt>
                <c:pt idx="196">
                  <c:v>3.3693985246449998</c:v>
                </c:pt>
                <c:pt idx="197">
                  <c:v>3.3514003279329998</c:v>
                </c:pt>
                <c:pt idx="198">
                  <c:v>3.3334982715499999</c:v>
                </c:pt>
                <c:pt idx="199">
                  <c:v>3.3156918419479999</c:v>
                </c:pt>
                <c:pt idx="200">
                  <c:v>3.2979805283200001</c:v>
                </c:pt>
                <c:pt idx="201">
                  <c:v>3.2803638225879999</c:v>
                </c:pt>
                <c:pt idx="202">
                  <c:v>3.2628412193899998</c:v>
                </c:pt>
                <c:pt idx="203">
                  <c:v>3.2454122160600001</c:v>
                </c:pt>
                <c:pt idx="204">
                  <c:v>3.2280763126190002</c:v>
                </c:pt>
                <c:pt idx="205">
                  <c:v>3.210833011759</c:v>
                </c:pt>
                <c:pt idx="206">
                  <c:v>3.1936818188289999</c:v>
                </c:pt>
                <c:pt idx="207">
                  <c:v>3.1766222418179999</c:v>
                </c:pt>
                <c:pt idx="208">
                  <c:v>3.1596537913459999</c:v>
                </c:pt>
                <c:pt idx="209">
                  <c:v>3.1427759806440001</c:v>
                </c:pt>
                <c:pt idx="210">
                  <c:v>3.1259883255449998</c:v>
                </c:pt>
                <c:pt idx="211">
                  <c:v>3.1092903444690001</c:v>
                </c:pt>
                <c:pt idx="212">
                  <c:v>3.092681558407</c:v>
                </c:pt>
                <c:pt idx="213">
                  <c:v>3.0761554513739999</c:v>
                </c:pt>
                <c:pt idx="214">
                  <c:v>3.0597236607960001</c:v>
                </c:pt>
                <c:pt idx="215">
                  <c:v>3.043379643332</c:v>
                </c:pt>
                <c:pt idx="216">
                  <c:v>3.0271229301260001</c:v>
                </c:pt>
                <c:pt idx="217">
                  <c:v>3.0109471433210002</c:v>
                </c:pt>
                <c:pt idx="218">
                  <c:v>2.994863673652</c:v>
                </c:pt>
                <c:pt idx="219">
                  <c:v>2.9788719650050002</c:v>
                </c:pt>
                <c:pt idx="220">
                  <c:v>2.9629598301789999</c:v>
                </c:pt>
                <c:pt idx="221">
                  <c:v>2.9471326926399999</c:v>
                </c:pt>
                <c:pt idx="222">
                  <c:v>2.9313900983610002</c:v>
                </c:pt>
                <c:pt idx="223">
                  <c:v>2.9157373203080001</c:v>
                </c:pt>
                <c:pt idx="224">
                  <c:v>2.9001624295770001</c:v>
                </c:pt>
                <c:pt idx="225">
                  <c:v>2.884670734687</c:v>
                </c:pt>
                <c:pt idx="226">
                  <c:v>2.8692617912360001</c:v>
                </c:pt>
                <c:pt idx="227">
                  <c:v>2.8539351571910001</c:v>
                </c:pt>
                <c:pt idx="228">
                  <c:v>2.8386903928849998</c:v>
                </c:pt>
                <c:pt idx="229">
                  <c:v>2.8235270609960001</c:v>
                </c:pt>
                <c:pt idx="230">
                  <c:v>2.8084447265399999</c:v>
                </c:pt>
                <c:pt idx="231">
                  <c:v>2.7934429568549999</c:v>
                </c:pt>
                <c:pt idx="232">
                  <c:v>2.7785213215920002</c:v>
                </c:pt>
                <c:pt idx="233">
                  <c:v>2.7636793926990002</c:v>
                </c:pt>
                <c:pt idx="234">
                  <c:v>2.7489167444109999</c:v>
                </c:pt>
                <c:pt idx="235">
                  <c:v>2.7342329532399998</c:v>
                </c:pt>
                <c:pt idx="236">
                  <c:v>2.7196275979550002</c:v>
                </c:pt>
                <c:pt idx="237">
                  <c:v>2.7051002595789999</c:v>
                </c:pt>
                <c:pt idx="238">
                  <c:v>2.6906505213709999</c:v>
                </c:pt>
                <c:pt idx="239">
                  <c:v>2.6762779688179998</c:v>
                </c:pt>
                <c:pt idx="240">
                  <c:v>2.6619821896200002</c:v>
                </c:pt>
                <c:pt idx="241">
                  <c:v>2.6477627736790001</c:v>
                </c:pt>
                <c:pt idx="242">
                  <c:v>2.633619313089</c:v>
                </c:pt>
                <c:pt idx="243">
                  <c:v>2.6195514021199999</c:v>
                </c:pt>
                <c:pt idx="244">
                  <c:v>2.6055586372140001</c:v>
                </c:pt>
                <c:pt idx="245">
                  <c:v>2.5916406169630002</c:v>
                </c:pt>
                <c:pt idx="246">
                  <c:v>2.5777969421089999</c:v>
                </c:pt>
                <c:pt idx="247">
                  <c:v>2.564027215521</c:v>
                </c:pt>
                <c:pt idx="248">
                  <c:v>2.5503310421949998</c:v>
                </c:pt>
                <c:pt idx="249">
                  <c:v>2.5367080292319999</c:v>
                </c:pt>
                <c:pt idx="250">
                  <c:v>2.5231577858350001</c:v>
                </c:pt>
                <c:pt idx="251">
                  <c:v>2.509679923293</c:v>
                </c:pt>
                <c:pt idx="252">
                  <c:v>2.4962740549709999</c:v>
                </c:pt>
                <c:pt idx="253">
                  <c:v>2.4829397963019999</c:v>
                </c:pt>
                <c:pt idx="254">
                  <c:v>2.4696767647689999</c:v>
                </c:pt>
                <c:pt idx="255">
                  <c:v>2.4564845799019999</c:v>
                </c:pt>
                <c:pt idx="256">
                  <c:v>2.4433628632620001</c:v>
                </c:pt>
                <c:pt idx="257">
                  <c:v>2.4303112384299999</c:v>
                </c:pt>
                <c:pt idx="258">
                  <c:v>2.417329331001</c:v>
                </c:pt>
                <c:pt idx="259">
                  <c:v>2.4044167685660001</c:v>
                </c:pt>
                <c:pt idx="260">
                  <c:v>2.3915684852500001</c:v>
                </c:pt>
                <c:pt idx="261">
                  <c:v>2.3787935286119999</c:v>
                </c:pt>
                <c:pt idx="262">
                  <c:v>2.3660821660870002</c:v>
                </c:pt>
                <c:pt idx="263">
                  <c:v>2.3534479694230002</c:v>
                </c:pt>
                <c:pt idx="264">
                  <c:v>2.3408766397940002</c:v>
                </c:pt>
                <c:pt idx="265">
                  <c:v>2.3283678906169998</c:v>
                </c:pt>
                <c:pt idx="266">
                  <c:v>2.3159305303559998</c:v>
                </c:pt>
                <c:pt idx="267">
                  <c:v>2.3035596063020001</c:v>
                </c:pt>
                <c:pt idx="268">
                  <c:v>2.2912592620829999</c:v>
                </c:pt>
                <c:pt idx="269">
                  <c:v>2.2790156491890001</c:v>
                </c:pt>
                <c:pt idx="270">
                  <c:v>2.2668419120480001</c:v>
                </c:pt>
                <c:pt idx="271">
                  <c:v>2.2547376297309998</c:v>
                </c:pt>
                <c:pt idx="272">
                  <c:v>2.242693577626</c:v>
                </c:pt>
                <c:pt idx="273">
                  <c:v>2.2307138608070001</c:v>
                </c:pt>
                <c:pt idx="274">
                  <c:v>2.2187981356169999</c:v>
                </c:pt>
                <c:pt idx="275">
                  <c:v>2.2069460602339999</c:v>
                </c:pt>
                <c:pt idx="276">
                  <c:v>2.1951572946629998</c:v>
                </c:pt>
                <c:pt idx="277">
                  <c:v>2.183431500722</c:v>
                </c:pt>
                <c:pt idx="278">
                  <c:v>2.1834229271169998</c:v>
                </c:pt>
                <c:pt idx="279">
                  <c:v>2.171755550341</c:v>
                </c:pt>
                <c:pt idx="280">
                  <c:v>2.1601505195619999</c:v>
                </c:pt>
                <c:pt idx="281">
                  <c:v>2.1486117200720001</c:v>
                </c:pt>
                <c:pt idx="282">
                  <c:v>2.1371345569779998</c:v>
                </c:pt>
                <c:pt idx="283">
                  <c:v>2.1257187010390002</c:v>
                </c:pt>
                <c:pt idx="284">
                  <c:v>2.1143679759860001</c:v>
                </c:pt>
                <c:pt idx="285">
                  <c:v>2.103073731486</c:v>
                </c:pt>
                <c:pt idx="286">
                  <c:v>2.0918439240420001</c:v>
                </c:pt>
                <c:pt idx="287">
                  <c:v>2.0806699954729999</c:v>
                </c:pt>
                <c:pt idx="288">
                  <c:v>2.0695598175210002</c:v>
                </c:pt>
                <c:pt idx="289">
                  <c:v>2.0585089647160002</c:v>
                </c:pt>
                <c:pt idx="290">
                  <c:v>2.0475090803640001</c:v>
                </c:pt>
                <c:pt idx="291">
                  <c:v>2.0365719736579999</c:v>
                </c:pt>
                <c:pt idx="292">
                  <c:v>2.0256932893080002</c:v>
                </c:pt>
                <c:pt idx="293">
                  <c:v>2.014876671118</c:v>
                </c:pt>
                <c:pt idx="294">
                  <c:v>2.0041099410499998</c:v>
                </c:pt>
                <c:pt idx="295">
                  <c:v>1.9934046579889999</c:v>
                </c:pt>
                <c:pt idx="296">
                  <c:v>1.9827565589589999</c:v>
                </c:pt>
                <c:pt idx="297">
                  <c:v>1.972161466482</c:v>
                </c:pt>
                <c:pt idx="298">
                  <c:v>1.9616268414560001</c:v>
                </c:pt>
                <c:pt idx="299">
                  <c:v>1.951148488863</c:v>
                </c:pt>
                <c:pt idx="300">
                  <c:v>1.9407261081139999</c:v>
                </c:pt>
                <c:pt idx="301">
                  <c:v>1.930359400228</c:v>
                </c:pt>
                <c:pt idx="302">
                  <c:v>1.9200480678180001</c:v>
                </c:pt>
                <c:pt idx="303">
                  <c:v>1.909791815086</c:v>
                </c:pt>
                <c:pt idx="304">
                  <c:v>1.899590347817</c:v>
                </c:pt>
                <c:pt idx="305">
                  <c:v>1.8894433733639999</c:v>
                </c:pt>
                <c:pt idx="306">
                  <c:v>1.8793506006439999</c:v>
                </c:pt>
                <c:pt idx="307">
                  <c:v>1.8693117401320001</c:v>
                </c:pt>
                <c:pt idx="308">
                  <c:v>1.8593265038439999</c:v>
                </c:pt>
                <c:pt idx="309">
                  <c:v>1.8493946053400001</c:v>
                </c:pt>
                <c:pt idx="310">
                  <c:v>1.839515759705</c:v>
                </c:pt>
                <c:pt idx="311">
                  <c:v>1.8296896835509999</c:v>
                </c:pt>
                <c:pt idx="312">
                  <c:v>1.8199160949990001</c:v>
                </c:pt>
                <c:pt idx="313">
                  <c:v>1.810194713679</c:v>
                </c:pt>
                <c:pt idx="314">
                  <c:v>1.8005252607169999</c:v>
                </c:pt>
                <c:pt idx="315">
                  <c:v>1.79090745873</c:v>
                </c:pt>
                <c:pt idx="316">
                  <c:v>1.7813410318139999</c:v>
                </c:pt>
                <c:pt idx="317">
                  <c:v>1.7718257055419999</c:v>
                </c:pt>
                <c:pt idx="318">
                  <c:v>1.762361206952</c:v>
                </c:pt>
                <c:pt idx="319">
                  <c:v>1.752947264538</c:v>
                </c:pt>
                <c:pt idx="320">
                  <c:v>1.743583608247</c:v>
                </c:pt>
              </c:numCache>
            </c:numRef>
          </c:yVal>
          <c:smooth val="0"/>
        </c:ser>
        <c:ser>
          <c:idx val="13"/>
          <c:order val="14"/>
          <c:tx>
            <c:v>W = 270</c:v>
          </c:tx>
          <c:spPr>
            <a:ln cap="sq">
              <a:prstDash val="lgDashDot"/>
            </a:ln>
          </c:spPr>
          <c:marker>
            <c:symbol val="none"/>
          </c:marker>
          <c:xVal>
            <c:numRef>
              <c:f>'aid3'!$AD$38:$AD$332</c:f>
              <c:numCache>
                <c:formatCode>0.00</c:formatCode>
                <c:ptCount val="295"/>
                <c:pt idx="0">
                  <c:v>31.713707841390001</c:v>
                </c:pt>
                <c:pt idx="1">
                  <c:v>31.792436766910001</c:v>
                </c:pt>
                <c:pt idx="2">
                  <c:v>31.950481434179999</c:v>
                </c:pt>
                <c:pt idx="3">
                  <c:v>32.10931176367</c:v>
                </c:pt>
                <c:pt idx="4">
                  <c:v>32.26893166104</c:v>
                </c:pt>
                <c:pt idx="5">
                  <c:v>32.429345051330003</c:v>
                </c:pt>
                <c:pt idx="6">
                  <c:v>32.590555879109999</c:v>
                </c:pt>
                <c:pt idx="7">
                  <c:v>32.752568108550001</c:v>
                </c:pt>
                <c:pt idx="8">
                  <c:v>32.915385723530001</c:v>
                </c:pt>
                <c:pt idx="9">
                  <c:v>33.079012727730003</c:v>
                </c:pt>
                <c:pt idx="10">
                  <c:v>33.243453144749999</c:v>
                </c:pt>
                <c:pt idx="11">
                  <c:v>33.408711018170003</c:v>
                </c:pt>
                <c:pt idx="12">
                  <c:v>33.574790411690003</c:v>
                </c:pt>
                <c:pt idx="13">
                  <c:v>33.741695409190001</c:v>
                </c:pt>
                <c:pt idx="14">
                  <c:v>33.909430114860001</c:v>
                </c:pt>
                <c:pt idx="15">
                  <c:v>34.077998653320002</c:v>
                </c:pt>
                <c:pt idx="16">
                  <c:v>34.247405169639997</c:v>
                </c:pt>
                <c:pt idx="17">
                  <c:v>34.417653829549998</c:v>
                </c:pt>
                <c:pt idx="18">
                  <c:v>34.588748819449997</c:v>
                </c:pt>
                <c:pt idx="19">
                  <c:v>34.760694346569998</c:v>
                </c:pt>
                <c:pt idx="20">
                  <c:v>34.933494639039999</c:v>
                </c:pt>
                <c:pt idx="21">
                  <c:v>35.10715394604</c:v>
                </c:pt>
                <c:pt idx="22">
                  <c:v>35.281676537830002</c:v>
                </c:pt>
                <c:pt idx="23">
                  <c:v>35.457066705930004</c:v>
                </c:pt>
                <c:pt idx="24">
                  <c:v>35.457066705930004</c:v>
                </c:pt>
                <c:pt idx="25">
                  <c:v>35.633328763190001</c:v>
                </c:pt>
                <c:pt idx="26">
                  <c:v>35.810467043880003</c:v>
                </c:pt>
                <c:pt idx="27">
                  <c:v>35.988485903840001</c:v>
                </c:pt>
                <c:pt idx="28">
                  <c:v>36.167389720549998</c:v>
                </c:pt>
                <c:pt idx="29">
                  <c:v>36.34718289325</c:v>
                </c:pt>
                <c:pt idx="30">
                  <c:v>36.527869843060003</c:v>
                </c:pt>
                <c:pt idx="31">
                  <c:v>36.709455013060001</c:v>
                </c:pt>
                <c:pt idx="32">
                  <c:v>36.891942868439997</c:v>
                </c:pt>
                <c:pt idx="33">
                  <c:v>37.075337896580002</c:v>
                </c:pt>
                <c:pt idx="34">
                  <c:v>37.259644607150001</c:v>
                </c:pt>
                <c:pt idx="35">
                  <c:v>37.444867532259998</c:v>
                </c:pt>
                <c:pt idx="36">
                  <c:v>37.631011226539997</c:v>
                </c:pt>
                <c:pt idx="37">
                  <c:v>37.818080267260001</c:v>
                </c:pt>
                <c:pt idx="38">
                  <c:v>38.00607925445</c:v>
                </c:pt>
                <c:pt idx="39">
                  <c:v>38.195012810999998</c:v>
                </c:pt>
                <c:pt idx="40">
                  <c:v>38.384885582789998</c:v>
                </c:pt>
                <c:pt idx="41">
                  <c:v>38.575702238790001</c:v>
                </c:pt>
                <c:pt idx="42">
                  <c:v>38.767467471179998</c:v>
                </c:pt>
                <c:pt idx="43">
                  <c:v>38.960185995460002</c:v>
                </c:pt>
                <c:pt idx="44">
                  <c:v>39.153862550589999</c:v>
                </c:pt>
                <c:pt idx="45">
                  <c:v>39.348501899070001</c:v>
                </c:pt>
                <c:pt idx="46">
                  <c:v>39.54410882709</c:v>
                </c:pt>
                <c:pt idx="47">
                  <c:v>39.7406881446</c:v>
                </c:pt>
                <c:pt idx="48">
                  <c:v>39.93824468551</c:v>
                </c:pt>
                <c:pt idx="49">
                  <c:v>40.136783307720002</c:v>
                </c:pt>
                <c:pt idx="50">
                  <c:v>40.3363088933</c:v>
                </c:pt>
                <c:pt idx="51">
                  <c:v>40.53682634858</c:v>
                </c:pt>
                <c:pt idx="52">
                  <c:v>40.738340604290002</c:v>
                </c:pt>
                <c:pt idx="53">
                  <c:v>40.940856615660003</c:v>
                </c:pt>
                <c:pt idx="54">
                  <c:v>41.144379362560002</c:v>
                </c:pt>
                <c:pt idx="55">
                  <c:v>41.34891384961</c:v>
                </c:pt>
                <c:pt idx="56">
                  <c:v>41.554465106309998</c:v>
                </c:pt>
                <c:pt idx="57">
                  <c:v>41.761038187170001</c:v>
                </c:pt>
                <c:pt idx="58">
                  <c:v>41.968638171830001</c:v>
                </c:pt>
                <c:pt idx="59">
                  <c:v>42.177270165149999</c:v>
                </c:pt>
                <c:pt idx="60">
                  <c:v>42.386939297410002</c:v>
                </c:pt>
                <c:pt idx="61">
                  <c:v>42.597650724369998</c:v>
                </c:pt>
                <c:pt idx="62">
                  <c:v>42.809409627420003</c:v>
                </c:pt>
                <c:pt idx="63">
                  <c:v>43.022221213709997</c:v>
                </c:pt>
                <c:pt idx="64">
                  <c:v>43.236090716269999</c:v>
                </c:pt>
                <c:pt idx="65">
                  <c:v>43.451023394170001</c:v>
                </c:pt>
                <c:pt idx="66">
                  <c:v>43.667024532580001</c:v>
                </c:pt>
                <c:pt idx="67">
                  <c:v>43.884099442989999</c:v>
                </c:pt>
                <c:pt idx="68">
                  <c:v>44.102253463250001</c:v>
                </c:pt>
                <c:pt idx="69">
                  <c:v>44.321491957779998</c:v>
                </c:pt>
                <c:pt idx="70">
                  <c:v>44.54182031765</c:v>
                </c:pt>
                <c:pt idx="71">
                  <c:v>44.763243960730001</c:v>
                </c:pt>
                <c:pt idx="72">
                  <c:v>44.985768331839999</c:v>
                </c:pt>
                <c:pt idx="73">
                  <c:v>45.20939890284</c:v>
                </c:pt>
                <c:pt idx="74">
                  <c:v>45.434141172810001</c:v>
                </c:pt>
                <c:pt idx="75">
                  <c:v>45.660000668149998</c:v>
                </c:pt>
                <c:pt idx="76">
                  <c:v>45.886982942769997</c:v>
                </c:pt>
                <c:pt idx="77">
                  <c:v>46.115093578139998</c:v>
                </c:pt>
                <c:pt idx="78">
                  <c:v>46.344338183509997</c:v>
                </c:pt>
                <c:pt idx="79">
                  <c:v>46.574722396010003</c:v>
                </c:pt>
                <c:pt idx="80">
                  <c:v>46.806251880769999</c:v>
                </c:pt>
                <c:pt idx="81">
                  <c:v>47.038932331109997</c:v>
                </c:pt>
                <c:pt idx="82">
                  <c:v>47.272769468649997</c:v>
                </c:pt>
                <c:pt idx="83">
                  <c:v>47.507769043419998</c:v>
                </c:pt>
                <c:pt idx="84">
                  <c:v>47.743936834080003</c:v>
                </c:pt>
                <c:pt idx="85">
                  <c:v>47.981278647990003</c:v>
                </c:pt>
                <c:pt idx="86">
                  <c:v>48.219800321379999</c:v>
                </c:pt>
                <c:pt idx="87">
                  <c:v>48.459507719500003</c:v>
                </c:pt>
                <c:pt idx="88">
                  <c:v>48.700406736760002</c:v>
                </c:pt>
                <c:pt idx="89">
                  <c:v>48.942503296859996</c:v>
                </c:pt>
                <c:pt idx="90">
                  <c:v>49.185803352950003</c:v>
                </c:pt>
                <c:pt idx="91">
                  <c:v>49.430312887779998</c:v>
                </c:pt>
                <c:pt idx="92">
                  <c:v>49.676037913839998</c:v>
                </c:pt>
                <c:pt idx="93">
                  <c:v>49.922984473509999</c:v>
                </c:pt>
                <c:pt idx="94">
                  <c:v>50.171158639200002</c:v>
                </c:pt>
                <c:pt idx="95">
                  <c:v>50.420566513520001</c:v>
                </c:pt>
                <c:pt idx="96">
                  <c:v>50.6712142294</c:v>
                </c:pt>
                <c:pt idx="97">
                  <c:v>50.923107950270001</c:v>
                </c:pt>
                <c:pt idx="98">
                  <c:v>51.1762538702</c:v>
                </c:pt>
                <c:pt idx="99">
                  <c:v>51.430658214040001</c:v>
                </c:pt>
                <c:pt idx="100">
                  <c:v>51.686327237599997</c:v>
                </c:pt>
                <c:pt idx="101">
                  <c:v>51.943267227770001</c:v>
                </c:pt>
                <c:pt idx="102">
                  <c:v>52.201484502710002</c:v>
                </c:pt>
                <c:pt idx="103">
                  <c:v>52.460985411979998</c:v>
                </c:pt>
                <c:pt idx="104">
                  <c:v>52.721776336700003</c:v>
                </c:pt>
                <c:pt idx="105">
                  <c:v>52.983863689739998</c:v>
                </c:pt>
                <c:pt idx="106">
                  <c:v>53.247253915800002</c:v>
                </c:pt>
                <c:pt idx="107">
                  <c:v>53.511953491669999</c:v>
                </c:pt>
                <c:pt idx="108">
                  <c:v>53.777968926290001</c:v>
                </c:pt>
                <c:pt idx="109">
                  <c:v>54.045306760990002</c:v>
                </c:pt>
                <c:pt idx="110">
                  <c:v>54.313973569609999</c:v>
                </c:pt>
                <c:pt idx="111">
                  <c:v>54.583975958650001</c:v>
                </c:pt>
                <c:pt idx="112">
                  <c:v>54.85532056748</c:v>
                </c:pt>
                <c:pt idx="113">
                  <c:v>55.128014068470002</c:v>
                </c:pt>
                <c:pt idx="114">
                  <c:v>55.402063167130002</c:v>
                </c:pt>
                <c:pt idx="115">
                  <c:v>55.677474602350003</c:v>
                </c:pt>
                <c:pt idx="116">
                  <c:v>55.954255146480001</c:v>
                </c:pt>
                <c:pt idx="117">
                  <c:v>56.232411605560003</c:v>
                </c:pt>
                <c:pt idx="118">
                  <c:v>56.511950819459997</c:v>
                </c:pt>
                <c:pt idx="119">
                  <c:v>56.792879662040001</c:v>
                </c:pt>
                <c:pt idx="120">
                  <c:v>57.075205041339999</c:v>
                </c:pt>
                <c:pt idx="121">
                  <c:v>57.358933899749999</c:v>
                </c:pt>
                <c:pt idx="122">
                  <c:v>57.644073214149998</c:v>
                </c:pt>
                <c:pt idx="123">
                  <c:v>57.930629996119997</c:v>
                </c:pt>
                <c:pt idx="124">
                  <c:v>58.218611292090003</c:v>
                </c:pt>
                <c:pt idx="125">
                  <c:v>58.50802418352</c:v>
                </c:pt>
                <c:pt idx="126">
                  <c:v>58.798875787070003</c:v>
                </c:pt>
                <c:pt idx="127">
                  <c:v>59.091173254780003</c:v>
                </c:pt>
                <c:pt idx="128">
                  <c:v>59.384923774240001</c:v>
                </c:pt>
                <c:pt idx="129">
                  <c:v>59.680134568779998</c:v>
                </c:pt>
                <c:pt idx="130">
                  <c:v>59.976812897640002</c:v>
                </c:pt>
                <c:pt idx="131">
                  <c:v>60.27496605612</c:v>
                </c:pt>
                <c:pt idx="132">
                  <c:v>60.574601375820002</c:v>
                </c:pt>
                <c:pt idx="133">
                  <c:v>60.875726224769998</c:v>
                </c:pt>
                <c:pt idx="134">
                  <c:v>61.178348007629999</c:v>
                </c:pt>
                <c:pt idx="135">
                  <c:v>61.48247416585</c:v>
                </c:pt>
                <c:pt idx="136">
                  <c:v>61.788112177919999</c:v>
                </c:pt>
                <c:pt idx="137">
                  <c:v>62.09526955946</c:v>
                </c:pt>
                <c:pt idx="138">
                  <c:v>62.403953863470001</c:v>
                </c:pt>
                <c:pt idx="139">
                  <c:v>62.714172680499999</c:v>
                </c:pt>
                <c:pt idx="140">
                  <c:v>63.025933638829997</c:v>
                </c:pt>
                <c:pt idx="141">
                  <c:v>63.33924440466</c:v>
                </c:pt>
                <c:pt idx="142">
                  <c:v>63.812133306109999</c:v>
                </c:pt>
                <c:pt idx="143">
                  <c:v>64.129352380870003</c:v>
                </c:pt>
                <c:pt idx="144">
                  <c:v>64.448148396199997</c:v>
                </c:pt>
                <c:pt idx="145">
                  <c:v>64.76852919129</c:v>
                </c:pt>
                <c:pt idx="146">
                  <c:v>65.090502644289998</c:v>
                </c:pt>
                <c:pt idx="147">
                  <c:v>65.414076672540006</c:v>
                </c:pt>
                <c:pt idx="148">
                  <c:v>65.739259232720002</c:v>
                </c:pt>
                <c:pt idx="149">
                  <c:v>66.066058321059998</c:v>
                </c:pt>
                <c:pt idx="150">
                  <c:v>66.394481973560005</c:v>
                </c:pt>
                <c:pt idx="151">
                  <c:v>66.724538266150006</c:v>
                </c:pt>
                <c:pt idx="152">
                  <c:v>67.056235314920002</c:v>
                </c:pt>
                <c:pt idx="153">
                  <c:v>67.389581276290002</c:v>
                </c:pt>
                <c:pt idx="154">
                  <c:v>67.724584347239997</c:v>
                </c:pt>
                <c:pt idx="155">
                  <c:v>68.061252765489996</c:v>
                </c:pt>
                <c:pt idx="156">
                  <c:v>68.399594809730004</c:v>
                </c:pt>
                <c:pt idx="157">
                  <c:v>68.73961879977</c:v>
                </c:pt>
                <c:pt idx="158">
                  <c:v>69.081333096809999</c:v>
                </c:pt>
                <c:pt idx="159">
                  <c:v>69.252826734690004</c:v>
                </c:pt>
                <c:pt idx="160">
                  <c:v>69.597092260439993</c:v>
                </c:pt>
                <c:pt idx="161">
                  <c:v>70.116702066529996</c:v>
                </c:pt>
                <c:pt idx="162">
                  <c:v>70.465262037860001</c:v>
                </c:pt>
                <c:pt idx="163">
                  <c:v>70.815554749740002</c:v>
                </c:pt>
                <c:pt idx="164">
                  <c:v>71.167588815879995</c:v>
                </c:pt>
                <c:pt idx="165">
                  <c:v>71.521372892800002</c:v>
                </c:pt>
                <c:pt idx="166">
                  <c:v>71.876915680029995</c:v>
                </c:pt>
                <c:pt idx="167">
                  <c:v>72.234225920390003</c:v>
                </c:pt>
                <c:pt idx="168">
                  <c:v>72.593312400119999</c:v>
                </c:pt>
                <c:pt idx="169">
                  <c:v>72.954183949159997</c:v>
                </c:pt>
                <c:pt idx="170">
                  <c:v>73.316849441339997</c:v>
                </c:pt>
                <c:pt idx="171">
                  <c:v>73.681317794609996</c:v>
                </c:pt>
                <c:pt idx="172">
                  <c:v>74.047597971239995</c:v>
                </c:pt>
                <c:pt idx="173">
                  <c:v>74.415698978059993</c:v>
                </c:pt>
                <c:pt idx="174">
                  <c:v>74.785629866670007</c:v>
                </c:pt>
                <c:pt idx="175">
                  <c:v>75.157399733670005</c:v>
                </c:pt>
                <c:pt idx="176">
                  <c:v>75.531017720880001</c:v>
                </c:pt>
                <c:pt idx="177">
                  <c:v>75.906493015570007</c:v>
                </c:pt>
                <c:pt idx="178">
                  <c:v>76.28383485066</c:v>
                </c:pt>
                <c:pt idx="179">
                  <c:v>76.66305250501</c:v>
                </c:pt>
                <c:pt idx="180">
                  <c:v>76.853367676640005</c:v>
                </c:pt>
                <c:pt idx="181">
                  <c:v>77.42715261763</c:v>
                </c:pt>
                <c:pt idx="182">
                  <c:v>77.812053865129997</c:v>
                </c:pt>
                <c:pt idx="183">
                  <c:v>78.198868510780002</c:v>
                </c:pt>
                <c:pt idx="184">
                  <c:v>78.587606066350006</c:v>
                </c:pt>
                <c:pt idx="185">
                  <c:v>78.7826989207</c:v>
                </c:pt>
                <c:pt idx="186">
                  <c:v>79.174338779210004</c:v>
                </c:pt>
                <c:pt idx="187">
                  <c:v>79.567925534449998</c:v>
                </c:pt>
                <c:pt idx="188">
                  <c:v>79.963468864719999</c:v>
                </c:pt>
                <c:pt idx="189">
                  <c:v>80.56047372802</c:v>
                </c:pt>
                <c:pt idx="190">
                  <c:v>80.960951154719993</c:v>
                </c:pt>
                <c:pt idx="191">
                  <c:v>81.161935811749998</c:v>
                </c:pt>
                <c:pt idx="192">
                  <c:v>81.565403190929999</c:v>
                </c:pt>
                <c:pt idx="193">
                  <c:v>81.970876263090005</c:v>
                </c:pt>
                <c:pt idx="194">
                  <c:v>82.378364998839999</c:v>
                </c:pt>
                <c:pt idx="195">
                  <c:v>82.787879418309998</c:v>
                </c:pt>
                <c:pt idx="196">
                  <c:v>83.199429591449999</c:v>
                </c:pt>
                <c:pt idx="197">
                  <c:v>83.613025638300002</c:v>
                </c:pt>
                <c:pt idx="198">
                  <c:v>84.237277983149994</c:v>
                </c:pt>
                <c:pt idx="199">
                  <c:v>84.446396084940005</c:v>
                </c:pt>
                <c:pt idx="200">
                  <c:v>85.076870348590006</c:v>
                </c:pt>
                <c:pt idx="201">
                  <c:v>85.28807272905</c:v>
                </c:pt>
                <c:pt idx="202">
                  <c:v>85.924830925310005</c:v>
                </c:pt>
                <c:pt idx="203">
                  <c:v>86.351975324869997</c:v>
                </c:pt>
                <c:pt idx="204">
                  <c:v>86.781243119219994</c:v>
                </c:pt>
                <c:pt idx="205">
                  <c:v>87.212644864040001</c:v>
                </c:pt>
                <c:pt idx="206">
                  <c:v>87.646191167520001</c:v>
                </c:pt>
                <c:pt idx="207">
                  <c:v>88.081892690550006</c:v>
                </c:pt>
                <c:pt idx="208">
                  <c:v>88.519760147019994</c:v>
                </c:pt>
                <c:pt idx="209">
                  <c:v>88.959804304109994</c:v>
                </c:pt>
                <c:pt idx="210">
                  <c:v>89.402035982490005</c:v>
                </c:pt>
                <c:pt idx="211">
                  <c:v>89.846466056630007</c:v>
                </c:pt>
                <c:pt idx="212">
                  <c:v>90.293105455079996</c:v>
                </c:pt>
                <c:pt idx="213">
                  <c:v>90.741965160700005</c:v>
                </c:pt>
                <c:pt idx="214">
                  <c:v>91.193056210929996</c:v>
                </c:pt>
                <c:pt idx="215">
                  <c:v>91.646389698120004</c:v>
                </c:pt>
                <c:pt idx="216">
                  <c:v>92.101976769719997</c:v>
                </c:pt>
                <c:pt idx="217">
                  <c:v>92.789607369449996</c:v>
                </c:pt>
                <c:pt idx="218">
                  <c:v>93.250877536619996</c:v>
                </c:pt>
                <c:pt idx="219">
                  <c:v>93.482371798629998</c:v>
                </c:pt>
                <c:pt idx="220">
                  <c:v>93.94708579505</c:v>
                </c:pt>
                <c:pt idx="221">
                  <c:v>94.414109950010001</c:v>
                </c:pt>
                <c:pt idx="222">
                  <c:v>94.88345574761</c:v>
                </c:pt>
                <c:pt idx="223">
                  <c:v>95.355134729080007</c:v>
                </c:pt>
                <c:pt idx="224">
                  <c:v>95.829158492990004</c:v>
                </c:pt>
                <c:pt idx="225">
                  <c:v>96.305538695590002</c:v>
                </c:pt>
                <c:pt idx="226">
                  <c:v>96.784287051069995</c:v>
                </c:pt>
                <c:pt idx="227">
                  <c:v>97.265415331849994</c:v>
                </c:pt>
                <c:pt idx="228">
                  <c:v>97.748935368869994</c:v>
                </c:pt>
                <c:pt idx="229">
                  <c:v>98.234859051889998</c:v>
                </c:pt>
                <c:pt idx="230">
                  <c:v>98.723198329759995</c:v>
                </c:pt>
                <c:pt idx="231">
                  <c:v>99.213965210750004</c:v>
                </c:pt>
                <c:pt idx="232">
                  <c:v>99.707171762819996</c:v>
                </c:pt>
                <c:pt idx="233">
                  <c:v>100.4515825206</c:v>
                </c:pt>
                <c:pt idx="234">
                  <c:v>100.9509414421</c:v>
                </c:pt>
                <c:pt idx="235">
                  <c:v>101.2015510267</c:v>
                </c:pt>
                <c:pt idx="236">
                  <c:v>101.704638147</c:v>
                </c:pt>
                <c:pt idx="237">
                  <c:v>102.21022618390001</c:v>
                </c:pt>
                <c:pt idx="238">
                  <c:v>102.71832757</c:v>
                </c:pt>
                <c:pt idx="239">
                  <c:v>103.2289547994</c:v>
                </c:pt>
                <c:pt idx="240">
                  <c:v>103.7421204285</c:v>
                </c:pt>
                <c:pt idx="241">
                  <c:v>104.5166559921</c:v>
                </c:pt>
                <c:pt idx="242">
                  <c:v>105.0362229646</c:v>
                </c:pt>
                <c:pt idx="243">
                  <c:v>105.29697421500001</c:v>
                </c:pt>
                <c:pt idx="244">
                  <c:v>105.820420259</c:v>
                </c:pt>
                <c:pt idx="245">
                  <c:v>106.3464684268</c:v>
                </c:pt>
                <c:pt idx="246">
                  <c:v>106.8751316538</c:v>
                </c:pt>
                <c:pt idx="247">
                  <c:v>107.40642294</c:v>
                </c:pt>
                <c:pt idx="248">
                  <c:v>107.9403553498</c:v>
                </c:pt>
                <c:pt idx="249">
                  <c:v>108.7462348096</c:v>
                </c:pt>
                <c:pt idx="250">
                  <c:v>109.2868276123</c:v>
                </c:pt>
                <c:pt idx="251">
                  <c:v>109.55813094120001</c:v>
                </c:pt>
                <c:pt idx="252">
                  <c:v>110.1027597936</c:v>
                </c:pt>
                <c:pt idx="253">
                  <c:v>110.65009607250001</c:v>
                </c:pt>
                <c:pt idx="254">
                  <c:v>111.20015323689999</c:v>
                </c:pt>
                <c:pt idx="255">
                  <c:v>111.75294481269999</c:v>
                </c:pt>
                <c:pt idx="256">
                  <c:v>112.308484393</c:v>
                </c:pt>
                <c:pt idx="257">
                  <c:v>113.1469761733</c:v>
                </c:pt>
                <c:pt idx="258">
                  <c:v>113.7094456793</c:v>
                </c:pt>
                <c:pt idx="259">
                  <c:v>114.27471130009999</c:v>
                </c:pt>
                <c:pt idx="260">
                  <c:v>114.84278693580001</c:v>
                </c:pt>
                <c:pt idx="261">
                  <c:v>115.4136865551</c:v>
                </c:pt>
                <c:pt idx="262">
                  <c:v>116.27536168180001</c:v>
                </c:pt>
                <c:pt idx="263">
                  <c:v>116.8533828314</c:v>
                </c:pt>
                <c:pt idx="264">
                  <c:v>117.43427740529999</c:v>
                </c:pt>
                <c:pt idx="265">
                  <c:v>118.0180596877</c:v>
                </c:pt>
                <c:pt idx="266">
                  <c:v>118.6047440337</c:v>
                </c:pt>
                <c:pt idx="267">
                  <c:v>119.1943448701</c:v>
                </c:pt>
                <c:pt idx="268">
                  <c:v>119.7868766949</c:v>
                </c:pt>
                <c:pt idx="269">
                  <c:v>120.3823540787</c:v>
                </c:pt>
                <c:pt idx="270">
                  <c:v>120.9807916642</c:v>
                </c:pt>
                <c:pt idx="271">
                  <c:v>121.5822041669</c:v>
                </c:pt>
                <c:pt idx="272">
                  <c:v>121.8840306309</c:v>
                </c:pt>
                <c:pt idx="273">
                  <c:v>122.4899332613</c:v>
                </c:pt>
                <c:pt idx="274">
                  <c:v>123.0988479188</c:v>
                </c:pt>
                <c:pt idx="275">
                  <c:v>123.404439434</c:v>
                </c:pt>
                <c:pt idx="276">
                  <c:v>124.0179002301</c:v>
                </c:pt>
                <c:pt idx="277">
                  <c:v>124.6344106259</c:v>
                </c:pt>
                <c:pt idx="278">
                  <c:v>125.25398578159999</c:v>
                </c:pt>
                <c:pt idx="279">
                  <c:v>125.5649274024</c:v>
                </c:pt>
                <c:pt idx="280">
                  <c:v>126.5023913891</c:v>
                </c:pt>
                <c:pt idx="281">
                  <c:v>126.8164321629</c:v>
                </c:pt>
                <c:pt idx="282">
                  <c:v>127.446854454</c:v>
                </c:pt>
                <c:pt idx="283">
                  <c:v>128.08041066280001</c:v>
                </c:pt>
                <c:pt idx="284">
                  <c:v>128.3983688518</c:v>
                </c:pt>
                <c:pt idx="285">
                  <c:v>129.0366551722</c:v>
                </c:pt>
                <c:pt idx="286">
                  <c:v>130.00003897459999</c:v>
                </c:pt>
                <c:pt idx="287">
                  <c:v>130.64628742209999</c:v>
                </c:pt>
                <c:pt idx="288">
                  <c:v>131.2957484614</c:v>
                </c:pt>
                <c:pt idx="289">
                  <c:v>132.2759985866</c:v>
                </c:pt>
                <c:pt idx="290">
                  <c:v>132.9335611489</c:v>
                </c:pt>
                <c:pt idx="291">
                  <c:v>133.5943925471</c:v>
                </c:pt>
                <c:pt idx="292">
                  <c:v>134.2585090309</c:v>
                </c:pt>
                <c:pt idx="293">
                  <c:v>134.85903611020001</c:v>
                </c:pt>
                <c:pt idx="294">
                  <c:v>135.59666265929999</c:v>
                </c:pt>
              </c:numCache>
            </c:numRef>
          </c:xVal>
          <c:yVal>
            <c:numRef>
              <c:f>'aid3'!$AE$38:$AE$332</c:f>
              <c:numCache>
                <c:formatCode>0.00</c:formatCode>
                <c:ptCount val="295"/>
                <c:pt idx="0">
                  <c:v>10.01957991598</c:v>
                </c:pt>
                <c:pt idx="1">
                  <c:v>9.9394443976530003</c:v>
                </c:pt>
                <c:pt idx="2">
                  <c:v>9.8863512196959995</c:v>
                </c:pt>
                <c:pt idx="3">
                  <c:v>9.8072619951179991</c:v>
                </c:pt>
                <c:pt idx="4">
                  <c:v>9.7548748912169998</c:v>
                </c:pt>
                <c:pt idx="5">
                  <c:v>9.7027676216520007</c:v>
                </c:pt>
                <c:pt idx="6">
                  <c:v>9.6509386916440008</c:v>
                </c:pt>
                <c:pt idx="7">
                  <c:v>9.5993866143939997</c:v>
                </c:pt>
                <c:pt idx="8">
                  <c:v>9.5481099110479999</c:v>
                </c:pt>
                <c:pt idx="9">
                  <c:v>9.4971071106519993</c:v>
                </c:pt>
                <c:pt idx="10">
                  <c:v>9.4211317765350007</c:v>
                </c:pt>
                <c:pt idx="11">
                  <c:v>9.3457642329089996</c:v>
                </c:pt>
                <c:pt idx="12">
                  <c:v>9.2958422952519992</c:v>
                </c:pt>
                <c:pt idx="13">
                  <c:v>9.2461870238409993</c:v>
                </c:pt>
                <c:pt idx="14">
                  <c:v>9.1967969942340009</c:v>
                </c:pt>
                <c:pt idx="15">
                  <c:v>9.1476707895979992</c:v>
                </c:pt>
                <c:pt idx="16">
                  <c:v>9.0988070006679997</c:v>
                </c:pt>
                <c:pt idx="17">
                  <c:v>9.0502042257080006</c:v>
                </c:pt>
                <c:pt idx="18">
                  <c:v>9.0018610704699995</c:v>
                </c:pt>
                <c:pt idx="19">
                  <c:v>8.9298476252659995</c:v>
                </c:pt>
                <c:pt idx="20">
                  <c:v>8.8821473746150001</c:v>
                </c:pt>
                <c:pt idx="21">
                  <c:v>8.8347019227029993</c:v>
                </c:pt>
                <c:pt idx="22">
                  <c:v>8.7875099084810007</c:v>
                </c:pt>
                <c:pt idx="23">
                  <c:v>8.7172112382039995</c:v>
                </c:pt>
                <c:pt idx="24">
                  <c:v>8.763991310482</c:v>
                </c:pt>
                <c:pt idx="25">
                  <c:v>8.6938807852179991</c:v>
                </c:pt>
                <c:pt idx="26">
                  <c:v>8.6243311329149996</c:v>
                </c:pt>
                <c:pt idx="27">
                  <c:v>8.5782628488860002</c:v>
                </c:pt>
                <c:pt idx="28">
                  <c:v>8.5324406461779994</c:v>
                </c:pt>
                <c:pt idx="29">
                  <c:v>8.4868632103059998</c:v>
                </c:pt>
                <c:pt idx="30">
                  <c:v>8.4415292338089998</c:v>
                </c:pt>
                <c:pt idx="31">
                  <c:v>8.3964374162070001</c:v>
                </c:pt>
                <c:pt idx="32">
                  <c:v>8.3515864639699995</c:v>
                </c:pt>
                <c:pt idx="33">
                  <c:v>8.2847751113529995</c:v>
                </c:pt>
                <c:pt idx="34">
                  <c:v>8.2405206216929994</c:v>
                </c:pt>
                <c:pt idx="35">
                  <c:v>8.1745977780069996</c:v>
                </c:pt>
                <c:pt idx="36">
                  <c:v>8.1309318187039992</c:v>
                </c:pt>
                <c:pt idx="37">
                  <c:v>8.0874991083100003</c:v>
                </c:pt>
                <c:pt idx="38">
                  <c:v>8.0658539958350008</c:v>
                </c:pt>
                <c:pt idx="39">
                  <c:v>8.0013284571490004</c:v>
                </c:pt>
                <c:pt idx="40">
                  <c:v>7.9585880444389998</c:v>
                </c:pt>
                <c:pt idx="41">
                  <c:v>7.9160759366760001</c:v>
                </c:pt>
                <c:pt idx="42">
                  <c:v>7.8737909143340001</c:v>
                </c:pt>
                <c:pt idx="43">
                  <c:v>7.8317317643970004</c:v>
                </c:pt>
                <c:pt idx="44">
                  <c:v>7.7690791660230003</c:v>
                </c:pt>
                <c:pt idx="45">
                  <c:v>7.7275793511220003</c:v>
                </c:pt>
                <c:pt idx="46">
                  <c:v>7.6863012143110003</c:v>
                </c:pt>
                <c:pt idx="47">
                  <c:v>7.6452435714620002</c:v>
                </c:pt>
                <c:pt idx="48">
                  <c:v>7.6044052447680004</c:v>
                </c:pt>
                <c:pt idx="49">
                  <c:v>7.5435712221019999</c:v>
                </c:pt>
                <c:pt idx="50">
                  <c:v>7.523381860053</c:v>
                </c:pt>
                <c:pt idx="51">
                  <c:v>7.4831944777460002</c:v>
                </c:pt>
                <c:pt idx="52">
                  <c:v>7.4233301217810004</c:v>
                </c:pt>
                <c:pt idx="53">
                  <c:v>7.3836771822980003</c:v>
                </c:pt>
                <c:pt idx="54">
                  <c:v>7.3442360555180004</c:v>
                </c:pt>
                <c:pt idx="55">
                  <c:v>7.3050056100059999</c:v>
                </c:pt>
                <c:pt idx="56">
                  <c:v>7.2659847203760002</c:v>
                </c:pt>
                <c:pt idx="57">
                  <c:v>7.2271722672490002</c:v>
                </c:pt>
                <c:pt idx="58">
                  <c:v>7.1885671372279996</c:v>
                </c:pt>
                <c:pt idx="59">
                  <c:v>7.1501682228619998</c:v>
                </c:pt>
                <c:pt idx="60">
                  <c:v>7.111974422616</c:v>
                </c:pt>
                <c:pt idx="61">
                  <c:v>7.0550797675699997</c:v>
                </c:pt>
                <c:pt idx="62">
                  <c:v>7.0173938979569996</c:v>
                </c:pt>
                <c:pt idx="63">
                  <c:v>6.979909333618</c:v>
                </c:pt>
                <c:pt idx="64">
                  <c:v>6.9240711781090001</c:v>
                </c:pt>
                <c:pt idx="65">
                  <c:v>6.887085112436</c:v>
                </c:pt>
                <c:pt idx="66">
                  <c:v>6.8502966139190002</c:v>
                </c:pt>
                <c:pt idx="67">
                  <c:v>6.813704627221</c:v>
                </c:pt>
                <c:pt idx="68">
                  <c:v>6.7773081026420003</c:v>
                </c:pt>
                <c:pt idx="69">
                  <c:v>6.7411059960889999</c:v>
                </c:pt>
                <c:pt idx="70">
                  <c:v>6.705097269046</c:v>
                </c:pt>
                <c:pt idx="71">
                  <c:v>6.6692808885439998</c:v>
                </c:pt>
                <c:pt idx="72">
                  <c:v>6.6336558271330004</c:v>
                </c:pt>
                <c:pt idx="73">
                  <c:v>6.5982210628490003</c:v>
                </c:pt>
                <c:pt idx="74">
                  <c:v>6.5629755791909998</c:v>
                </c:pt>
                <c:pt idx="75">
                  <c:v>6.527918365084</c:v>
                </c:pt>
                <c:pt idx="76">
                  <c:v>6.4756960648510002</c:v>
                </c:pt>
                <c:pt idx="77">
                  <c:v>6.441105068633</c:v>
                </c:pt>
                <c:pt idx="78">
                  <c:v>6.4066988459139997</c:v>
                </c:pt>
                <c:pt idx="79">
                  <c:v>6.3724764096959996</c:v>
                </c:pt>
                <c:pt idx="80">
                  <c:v>6.3554213266869999</c:v>
                </c:pt>
                <c:pt idx="81">
                  <c:v>6.3045789751030004</c:v>
                </c:pt>
                <c:pt idx="82">
                  <c:v>6.2709020289800002</c:v>
                </c:pt>
                <c:pt idx="83">
                  <c:v>6.2541187962500002</c:v>
                </c:pt>
                <c:pt idx="84">
                  <c:v>6.204086848667</c:v>
                </c:pt>
                <c:pt idx="85">
                  <c:v>6.1709466977760004</c:v>
                </c:pt>
                <c:pt idx="86">
                  <c:v>6.1379835704539998</c:v>
                </c:pt>
                <c:pt idx="87">
                  <c:v>6.105196521101</c:v>
                </c:pt>
                <c:pt idx="88">
                  <c:v>6.0725846091679996</c:v>
                </c:pt>
                <c:pt idx="89">
                  <c:v>6.0401468991299998</c:v>
                </c:pt>
                <c:pt idx="90">
                  <c:v>5.9918266924149997</c:v>
                </c:pt>
                <c:pt idx="91">
                  <c:v>5.9598203640790004</c:v>
                </c:pt>
                <c:pt idx="92">
                  <c:v>5.9438696999270002</c:v>
                </c:pt>
                <c:pt idx="93">
                  <c:v>5.9121195417579999</c:v>
                </c:pt>
                <c:pt idx="94">
                  <c:v>5.8805389822849996</c:v>
                </c:pt>
                <c:pt idx="95">
                  <c:v>5.8334956133129996</c:v>
                </c:pt>
                <c:pt idx="96">
                  <c:v>5.802335036493</c:v>
                </c:pt>
                <c:pt idx="97">
                  <c:v>5.7713409090210002</c:v>
                </c:pt>
                <c:pt idx="98">
                  <c:v>5.7405123417819999</c:v>
                </c:pt>
                <c:pt idx="99">
                  <c:v>5.7098484504079998</c:v>
                </c:pt>
                <c:pt idx="100">
                  <c:v>5.6793483552559998</c:v>
                </c:pt>
                <c:pt idx="101">
                  <c:v>5.6490111813819999</c:v>
                </c:pt>
                <c:pt idx="102">
                  <c:v>5.6188360585139998</c:v>
                </c:pt>
                <c:pt idx="103">
                  <c:v>5.5888221210309998</c:v>
                </c:pt>
                <c:pt idx="104">
                  <c:v>5.558968507935</c:v>
                </c:pt>
                <c:pt idx="105">
                  <c:v>5.5292743628250003</c:v>
                </c:pt>
                <c:pt idx="106">
                  <c:v>5.4997388338790003</c:v>
                </c:pt>
                <c:pt idx="107">
                  <c:v>5.4703610738209996</c:v>
                </c:pt>
                <c:pt idx="108">
                  <c:v>5.4411402399030004</c:v>
                </c:pt>
                <c:pt idx="109">
                  <c:v>5.4120754938779996</c:v>
                </c:pt>
                <c:pt idx="110">
                  <c:v>5.383166001977</c:v>
                </c:pt>
                <c:pt idx="111">
                  <c:v>5.3401015370989997</c:v>
                </c:pt>
                <c:pt idx="112">
                  <c:v>5.311576505933</c:v>
                </c:pt>
                <c:pt idx="113">
                  <c:v>5.2832038459149997</c:v>
                </c:pt>
                <c:pt idx="114">
                  <c:v>5.2409390622579997</c:v>
                </c:pt>
                <c:pt idx="115">
                  <c:v>5.2129437237699996</c:v>
                </c:pt>
                <c:pt idx="116">
                  <c:v>5.1850979269900002</c:v>
                </c:pt>
                <c:pt idx="117">
                  <c:v>5.1574008731149998</c:v>
                </c:pt>
                <c:pt idx="118">
                  <c:v>5.1298517676120001</c:v>
                </c:pt>
                <c:pt idx="119">
                  <c:v>5.1024498201900004</c:v>
                </c:pt>
                <c:pt idx="120">
                  <c:v>5.0751942447790004</c:v>
                </c:pt>
                <c:pt idx="121">
                  <c:v>5.0480842595100004</c:v>
                </c:pt>
                <c:pt idx="122">
                  <c:v>5.0211190866889996</c:v>
                </c:pt>
                <c:pt idx="123">
                  <c:v>4.9942979527749998</c:v>
                </c:pt>
                <c:pt idx="124">
                  <c:v>4.9676200883629997</c:v>
                </c:pt>
                <c:pt idx="125">
                  <c:v>4.9410847281530001</c:v>
                </c:pt>
                <c:pt idx="126">
                  <c:v>4.9146911109370004</c:v>
                </c:pt>
                <c:pt idx="127">
                  <c:v>4.8884384795709996</c:v>
                </c:pt>
                <c:pt idx="128">
                  <c:v>4.8623260809559996</c:v>
                </c:pt>
                <c:pt idx="129">
                  <c:v>4.8363531660149999</c:v>
                </c:pt>
                <c:pt idx="130">
                  <c:v>4.8105189896729996</c:v>
                </c:pt>
                <c:pt idx="131">
                  <c:v>4.7848228108360003</c:v>
                </c:pt>
                <c:pt idx="132">
                  <c:v>4.7592638923669996</c:v>
                </c:pt>
                <c:pt idx="133">
                  <c:v>4.7338415010670003</c:v>
                </c:pt>
                <c:pt idx="134">
                  <c:v>4.7085549076530002</c:v>
                </c:pt>
                <c:pt idx="135">
                  <c:v>4.6834033867400002</c:v>
                </c:pt>
                <c:pt idx="136">
                  <c:v>4.6583862168149999</c:v>
                </c:pt>
                <c:pt idx="137">
                  <c:v>4.6335026802200003</c:v>
                </c:pt>
                <c:pt idx="138">
                  <c:v>4.6087520631309999</c:v>
                </c:pt>
                <c:pt idx="139">
                  <c:v>4.5841336555360002</c:v>
                </c:pt>
                <c:pt idx="140">
                  <c:v>4.5596467512169996</c:v>
                </c:pt>
                <c:pt idx="141">
                  <c:v>4.5352906477269999</c:v>
                </c:pt>
                <c:pt idx="142">
                  <c:v>4.4990002166740002</c:v>
                </c:pt>
                <c:pt idx="143">
                  <c:v>4.4749680666289997</c:v>
                </c:pt>
                <c:pt idx="144">
                  <c:v>4.4510642882680003</c:v>
                </c:pt>
                <c:pt idx="145">
                  <c:v>4.4272881958720003</c:v>
                </c:pt>
                <c:pt idx="146">
                  <c:v>4.4036391073879999</c:v>
                </c:pt>
                <c:pt idx="147">
                  <c:v>4.3801163444010003</c:v>
                </c:pt>
                <c:pt idx="148">
                  <c:v>4.3567192321229999</c:v>
                </c:pt>
                <c:pt idx="149">
                  <c:v>4.333447099372</c:v>
                </c:pt>
                <c:pt idx="150">
                  <c:v>4.3102992785470002</c:v>
                </c:pt>
                <c:pt idx="151">
                  <c:v>4.2872751056169998</c:v>
                </c:pt>
                <c:pt idx="152">
                  <c:v>4.2643739200950002</c:v>
                </c:pt>
                <c:pt idx="153">
                  <c:v>4.2415950650239997</c:v>
                </c:pt>
                <c:pt idx="154">
                  <c:v>4.2189378869569998</c:v>
                </c:pt>
                <c:pt idx="155">
                  <c:v>4.1964017359349999</c:v>
                </c:pt>
                <c:pt idx="156">
                  <c:v>4.1739859654720002</c:v>
                </c:pt>
                <c:pt idx="157">
                  <c:v>4.1516899325359997</c:v>
                </c:pt>
                <c:pt idx="158">
                  <c:v>4.1295129975289999</c:v>
                </c:pt>
                <c:pt idx="159">
                  <c:v>4.1074625885940002</c:v>
                </c:pt>
                <c:pt idx="160">
                  <c:v>4.0855219012240003</c:v>
                </c:pt>
                <c:pt idx="161">
                  <c:v>4.0636904352450003</c:v>
                </c:pt>
                <c:pt idx="162">
                  <c:v>4.0419835640350001</c:v>
                </c:pt>
                <c:pt idx="163">
                  <c:v>4.0203926436490001</c:v>
                </c:pt>
                <c:pt idx="164">
                  <c:v>3.9989170547190001</c:v>
                </c:pt>
                <c:pt idx="165">
                  <c:v>3.9775561811800002</c:v>
                </c:pt>
                <c:pt idx="166">
                  <c:v>3.9563094102630001</c:v>
                </c:pt>
                <c:pt idx="167">
                  <c:v>3.935176132469</c:v>
                </c:pt>
                <c:pt idx="168">
                  <c:v>3.9141557415560002</c:v>
                </c:pt>
                <c:pt idx="169">
                  <c:v>3.8932476345209999</c:v>
                </c:pt>
                <c:pt idx="170">
                  <c:v>3.8724512115800001</c:v>
                </c:pt>
                <c:pt idx="171">
                  <c:v>3.851765876155</c:v>
                </c:pt>
                <c:pt idx="172">
                  <c:v>3.8311910348530001</c:v>
                </c:pt>
                <c:pt idx="173">
                  <c:v>3.8107260974520001</c:v>
                </c:pt>
                <c:pt idx="174">
                  <c:v>3.7903704768809998</c:v>
                </c:pt>
                <c:pt idx="175">
                  <c:v>3.7701235892080001</c:v>
                </c:pt>
                <c:pt idx="176">
                  <c:v>3.7499848536179998</c:v>
                </c:pt>
                <c:pt idx="177">
                  <c:v>3.7299536923969998</c:v>
                </c:pt>
                <c:pt idx="178">
                  <c:v>3.7100295309210001</c:v>
                </c:pt>
                <c:pt idx="179">
                  <c:v>3.6902117976329998</c:v>
                </c:pt>
                <c:pt idx="180">
                  <c:v>3.6705071304620001</c:v>
                </c:pt>
                <c:pt idx="181">
                  <c:v>3.6508933446389999</c:v>
                </c:pt>
                <c:pt idx="182">
                  <c:v>3.6313914970210002</c:v>
                </c:pt>
                <c:pt idx="183">
                  <c:v>3.6119938217319998</c:v>
                </c:pt>
                <c:pt idx="184">
                  <c:v>3.5926997623169998</c:v>
                </c:pt>
                <c:pt idx="185">
                  <c:v>3.5735157813040002</c:v>
                </c:pt>
                <c:pt idx="186">
                  <c:v>3.554427258674</c:v>
                </c:pt>
                <c:pt idx="187">
                  <c:v>3.5354407005300001</c:v>
                </c:pt>
                <c:pt idx="188">
                  <c:v>3.5165555622100002</c:v>
                </c:pt>
                <c:pt idx="189">
                  <c:v>3.497764434669</c:v>
                </c:pt>
                <c:pt idx="190">
                  <c:v>3.4790805503239999</c:v>
                </c:pt>
                <c:pt idx="191">
                  <c:v>3.4605032631479999</c:v>
                </c:pt>
                <c:pt idx="192">
                  <c:v>3.4420184154819999</c:v>
                </c:pt>
                <c:pt idx="193">
                  <c:v>3.4236323076719999</c:v>
                </c:pt>
                <c:pt idx="194">
                  <c:v>3.4053444122830001</c:v>
                </c:pt>
                <c:pt idx="195">
                  <c:v>3.387154204697</c:v>
                </c:pt>
                <c:pt idx="196">
                  <c:v>3.3690611630979999</c:v>
                </c:pt>
                <c:pt idx="197">
                  <c:v>3.3510647684579999</c:v>
                </c:pt>
                <c:pt idx="198">
                  <c:v>3.3331579604039998</c:v>
                </c:pt>
                <c:pt idx="199">
                  <c:v>3.315359857791</c:v>
                </c:pt>
                <c:pt idx="200">
                  <c:v>3.2976438431199999</c:v>
                </c:pt>
                <c:pt idx="201">
                  <c:v>3.2800353756549998</c:v>
                </c:pt>
                <c:pt idx="202">
                  <c:v>3.262508121502</c:v>
                </c:pt>
                <c:pt idx="203">
                  <c:v>3.2450808974690002</c:v>
                </c:pt>
                <c:pt idx="204">
                  <c:v>3.227746763821</c:v>
                </c:pt>
                <c:pt idx="205">
                  <c:v>3.2105052233009999</c:v>
                </c:pt>
                <c:pt idx="206">
                  <c:v>3.1933557813059998</c:v>
                </c:pt>
                <c:pt idx="207">
                  <c:v>3.1762979458789999</c:v>
                </c:pt>
                <c:pt idx="208">
                  <c:v>3.1593312276860002</c:v>
                </c:pt>
                <c:pt idx="209">
                  <c:v>3.1424551400110001</c:v>
                </c:pt>
                <c:pt idx="210">
                  <c:v>3.1256691987359999</c:v>
                </c:pt>
                <c:pt idx="211">
                  <c:v>3.1089729223279998</c:v>
                </c:pt>
                <c:pt idx="212">
                  <c:v>3.0923658318279998</c:v>
                </c:pt>
                <c:pt idx="213">
                  <c:v>3.075847450835</c:v>
                </c:pt>
                <c:pt idx="214">
                  <c:v>3.0594173054930001</c:v>
                </c:pt>
                <c:pt idx="215">
                  <c:v>3.043074924476</c:v>
                </c:pt>
                <c:pt idx="216">
                  <c:v>3.0268198389759999</c:v>
                </c:pt>
                <c:pt idx="217">
                  <c:v>3.0106456717740002</c:v>
                </c:pt>
                <c:pt idx="218">
                  <c:v>2.994563812465</c:v>
                </c:pt>
                <c:pt idx="219">
                  <c:v>2.9785737049900001</c:v>
                </c:pt>
                <c:pt idx="220">
                  <c:v>2.9626631633699998</c:v>
                </c:pt>
                <c:pt idx="221">
                  <c:v>2.9468376105249998</c:v>
                </c:pt>
                <c:pt idx="222">
                  <c:v>2.931096592476</c:v>
                </c:pt>
                <c:pt idx="223">
                  <c:v>2.9154396576639998</c:v>
                </c:pt>
                <c:pt idx="224">
                  <c:v>2.8998663569469998</c:v>
                </c:pt>
                <c:pt idx="225">
                  <c:v>2.884376243578</c:v>
                </c:pt>
                <c:pt idx="226">
                  <c:v>2.868968873199</c:v>
                </c:pt>
                <c:pt idx="227">
                  <c:v>2.8536438038249998</c:v>
                </c:pt>
                <c:pt idx="228">
                  <c:v>2.8384005958310001</c:v>
                </c:pt>
                <c:pt idx="229">
                  <c:v>2.82323881194</c:v>
                </c:pt>
                <c:pt idx="230">
                  <c:v>2.8081580172140002</c:v>
                </c:pt>
                <c:pt idx="231">
                  <c:v>2.7931577790339999</c:v>
                </c:pt>
                <c:pt idx="232">
                  <c:v>2.778237667095</c:v>
                </c:pt>
                <c:pt idx="233">
                  <c:v>2.763391827915</c:v>
                </c:pt>
                <c:pt idx="234">
                  <c:v>2.7486307157029999</c:v>
                </c:pt>
                <c:pt idx="235">
                  <c:v>2.7339538200670002</c:v>
                </c:pt>
                <c:pt idx="236">
                  <c:v>2.7193499558180001</c:v>
                </c:pt>
                <c:pt idx="237">
                  <c:v>2.704824100513</c:v>
                </c:pt>
                <c:pt idx="238">
                  <c:v>2.6903758374539999</c:v>
                </c:pt>
                <c:pt idx="239">
                  <c:v>2.676004752171</c:v>
                </c:pt>
                <c:pt idx="240">
                  <c:v>2.661710432404</c:v>
                </c:pt>
                <c:pt idx="241">
                  <c:v>2.6474872701860002</c:v>
                </c:pt>
                <c:pt idx="242">
                  <c:v>2.6333452812420002</c:v>
                </c:pt>
                <c:pt idx="243">
                  <c:v>2.6192839765909999</c:v>
                </c:pt>
                <c:pt idx="244">
                  <c:v>2.6052926401819998</c:v>
                </c:pt>
                <c:pt idx="245">
                  <c:v>2.5913760407990001</c:v>
                </c:pt>
                <c:pt idx="246">
                  <c:v>2.577533779221</c:v>
                </c:pt>
                <c:pt idx="247">
                  <c:v>2.563765458362</c:v>
                </c:pt>
                <c:pt idx="248">
                  <c:v>2.5500706832539999</c:v>
                </c:pt>
                <c:pt idx="249">
                  <c:v>2.5364440811429998</c:v>
                </c:pt>
                <c:pt idx="250">
                  <c:v>2.522895247668</c:v>
                </c:pt>
                <c:pt idx="251">
                  <c:v>2.509423714355</c:v>
                </c:pt>
                <c:pt idx="252">
                  <c:v>2.4960192146160001</c:v>
                </c:pt>
                <c:pt idx="253">
                  <c:v>2.482686317218</c:v>
                </c:pt>
                <c:pt idx="254">
                  <c:v>2.4694246396859998</c:v>
                </c:pt>
                <c:pt idx="255">
                  <c:v>2.456233801587</c:v>
                </c:pt>
                <c:pt idx="256">
                  <c:v>2.4431134245199999</c:v>
                </c:pt>
                <c:pt idx="257">
                  <c:v>2.4300583610789999</c:v>
                </c:pt>
                <c:pt idx="258">
                  <c:v>2.4170778044349999</c:v>
                </c:pt>
                <c:pt idx="259">
                  <c:v>2.4041665855710002</c:v>
                </c:pt>
                <c:pt idx="260">
                  <c:v>2.3913243341069998</c:v>
                </c:pt>
                <c:pt idx="261">
                  <c:v>2.378550681643</c:v>
                </c:pt>
                <c:pt idx="262">
                  <c:v>2.3658406167989998</c:v>
                </c:pt>
                <c:pt idx="263">
                  <c:v>2.353203089805</c:v>
                </c:pt>
                <c:pt idx="264">
                  <c:v>2.3406330682409999</c:v>
                </c:pt>
                <c:pt idx="265">
                  <c:v>2.3281301915150001</c:v>
                </c:pt>
                <c:pt idx="266">
                  <c:v>2.3156941009629999</c:v>
                </c:pt>
                <c:pt idx="267">
                  <c:v>2.3033244398349999</c:v>
                </c:pt>
                <c:pt idx="268">
                  <c:v>2.2910208532879999</c:v>
                </c:pt>
                <c:pt idx="269">
                  <c:v>2.278782988373</c:v>
                </c:pt>
                <c:pt idx="270">
                  <c:v>2.2666104940279999</c:v>
                </c:pt>
                <c:pt idx="271">
                  <c:v>2.254503021064</c:v>
                </c:pt>
                <c:pt idx="272">
                  <c:v>2.242464624868</c:v>
                </c:pt>
                <c:pt idx="273">
                  <c:v>2.2304861310390001</c:v>
                </c:pt>
                <c:pt idx="274">
                  <c:v>2.2185716223049998</c:v>
                </c:pt>
                <c:pt idx="275">
                  <c:v>2.2067250894199999</c:v>
                </c:pt>
                <c:pt idx="276">
                  <c:v>2.1949375041999999</c:v>
                </c:pt>
                <c:pt idx="277">
                  <c:v>2.1832128843069998</c:v>
                </c:pt>
                <c:pt idx="278">
                  <c:v>2.1715508934000001</c:v>
                </c:pt>
                <c:pt idx="279">
                  <c:v>2.159955437652</c:v>
                </c:pt>
                <c:pt idx="280">
                  <c:v>2.1484134621609998</c:v>
                </c:pt>
                <c:pt idx="281">
                  <c:v>2.1369415536259999</c:v>
                </c:pt>
                <c:pt idx="282">
                  <c:v>2.1255267286459998</c:v>
                </c:pt>
                <c:pt idx="283">
                  <c:v>2.114172877833</c:v>
                </c:pt>
                <c:pt idx="284">
                  <c:v>2.1028838041469999</c:v>
                </c:pt>
                <c:pt idx="285">
                  <c:v>2.091650904242</c:v>
                </c:pt>
                <c:pt idx="286">
                  <c:v>2.0804739220449999</c:v>
                </c:pt>
                <c:pt idx="287">
                  <c:v>2.0693607282120001</c:v>
                </c:pt>
                <c:pt idx="288">
                  <c:v>2.058306897334</c:v>
                </c:pt>
                <c:pt idx="289">
                  <c:v>2.0473080927530001</c:v>
                </c:pt>
                <c:pt idx="290">
                  <c:v>2.0363720596560002</c:v>
                </c:pt>
                <c:pt idx="291">
                  <c:v>2.0254944431789998</c:v>
                </c:pt>
                <c:pt idx="292">
                  <c:v>2.0146749312800001</c:v>
                </c:pt>
                <c:pt idx="293">
                  <c:v>2.0096422034830002</c:v>
                </c:pt>
                <c:pt idx="294">
                  <c:v>2.0039053448890001</c:v>
                </c:pt>
              </c:numCache>
            </c:numRef>
          </c:yVal>
          <c:smooth val="0"/>
        </c:ser>
        <c:ser>
          <c:idx val="14"/>
          <c:order val="15"/>
          <c:tx>
            <c:v>W = 320 kg</c:v>
          </c:tx>
          <c:spPr>
            <a:ln cap="sq">
              <a:solidFill>
                <a:srgbClr val="00B050"/>
              </a:solidFill>
              <a:prstDash val="lgDashDotDot"/>
            </a:ln>
          </c:spPr>
          <c:marker>
            <c:symbol val="none"/>
          </c:marker>
          <c:xVal>
            <c:numRef>
              <c:f>'aid3'!$AF$38:$AF$308</c:f>
              <c:numCache>
                <c:formatCode>0.00</c:formatCode>
                <c:ptCount val="271"/>
                <c:pt idx="0">
                  <c:v>35.633328763190001</c:v>
                </c:pt>
                <c:pt idx="1">
                  <c:v>35.810467043880003</c:v>
                </c:pt>
                <c:pt idx="2">
                  <c:v>35.988485903840001</c:v>
                </c:pt>
                <c:pt idx="3">
                  <c:v>36.167389720549998</c:v>
                </c:pt>
                <c:pt idx="4">
                  <c:v>36.34718289325</c:v>
                </c:pt>
                <c:pt idx="5">
                  <c:v>36.527869843060003</c:v>
                </c:pt>
                <c:pt idx="6">
                  <c:v>36.709455013060001</c:v>
                </c:pt>
                <c:pt idx="7">
                  <c:v>36.891942868439997</c:v>
                </c:pt>
                <c:pt idx="8">
                  <c:v>37.075337896580002</c:v>
                </c:pt>
                <c:pt idx="9">
                  <c:v>37.075337896580002</c:v>
                </c:pt>
                <c:pt idx="10">
                  <c:v>37.259644607150001</c:v>
                </c:pt>
                <c:pt idx="11">
                  <c:v>37.444867532259998</c:v>
                </c:pt>
                <c:pt idx="12">
                  <c:v>37.631011226539997</c:v>
                </c:pt>
                <c:pt idx="13">
                  <c:v>37.818080267260001</c:v>
                </c:pt>
                <c:pt idx="14">
                  <c:v>38.00607925445</c:v>
                </c:pt>
                <c:pt idx="15">
                  <c:v>38.195012810999998</c:v>
                </c:pt>
                <c:pt idx="16">
                  <c:v>38.384885582789998</c:v>
                </c:pt>
                <c:pt idx="17">
                  <c:v>38.575702238790001</c:v>
                </c:pt>
                <c:pt idx="18">
                  <c:v>38.767467471179998</c:v>
                </c:pt>
                <c:pt idx="19">
                  <c:v>38.960185995460002</c:v>
                </c:pt>
                <c:pt idx="20">
                  <c:v>39.153862550589999</c:v>
                </c:pt>
                <c:pt idx="21">
                  <c:v>39.348501899070001</c:v>
                </c:pt>
                <c:pt idx="22">
                  <c:v>39.54410882709</c:v>
                </c:pt>
                <c:pt idx="23">
                  <c:v>39.7406881446</c:v>
                </c:pt>
                <c:pt idx="24">
                  <c:v>39.93824468551</c:v>
                </c:pt>
                <c:pt idx="25">
                  <c:v>40.136783307720002</c:v>
                </c:pt>
                <c:pt idx="26">
                  <c:v>40.3363088933</c:v>
                </c:pt>
                <c:pt idx="27">
                  <c:v>40.53682634858</c:v>
                </c:pt>
                <c:pt idx="28">
                  <c:v>40.738340604290002</c:v>
                </c:pt>
                <c:pt idx="29">
                  <c:v>40.940856615660003</c:v>
                </c:pt>
                <c:pt idx="30">
                  <c:v>41.144379362560002</c:v>
                </c:pt>
                <c:pt idx="31">
                  <c:v>41.34891384961</c:v>
                </c:pt>
                <c:pt idx="32">
                  <c:v>41.554465106309998</c:v>
                </c:pt>
                <c:pt idx="33">
                  <c:v>41.761038187170001</c:v>
                </c:pt>
                <c:pt idx="34">
                  <c:v>41.968638171830001</c:v>
                </c:pt>
                <c:pt idx="35">
                  <c:v>42.177270165149999</c:v>
                </c:pt>
                <c:pt idx="36">
                  <c:v>42.386939297410002</c:v>
                </c:pt>
                <c:pt idx="37">
                  <c:v>42.597650724369998</c:v>
                </c:pt>
                <c:pt idx="38">
                  <c:v>42.809409627420003</c:v>
                </c:pt>
                <c:pt idx="39">
                  <c:v>43.022221213709997</c:v>
                </c:pt>
                <c:pt idx="40">
                  <c:v>43.236090716269999</c:v>
                </c:pt>
                <c:pt idx="41">
                  <c:v>43.451023394170001</c:v>
                </c:pt>
                <c:pt idx="42">
                  <c:v>43.667024532580001</c:v>
                </c:pt>
                <c:pt idx="43">
                  <c:v>43.884099442989999</c:v>
                </c:pt>
                <c:pt idx="44">
                  <c:v>44.102253463250001</c:v>
                </c:pt>
                <c:pt idx="45">
                  <c:v>44.321491957779998</c:v>
                </c:pt>
                <c:pt idx="46">
                  <c:v>44.54182031765</c:v>
                </c:pt>
                <c:pt idx="47">
                  <c:v>44.763243960730001</c:v>
                </c:pt>
                <c:pt idx="48">
                  <c:v>44.985768331839999</c:v>
                </c:pt>
                <c:pt idx="49">
                  <c:v>45.20939890284</c:v>
                </c:pt>
                <c:pt idx="50">
                  <c:v>45.434141172810001</c:v>
                </c:pt>
                <c:pt idx="51">
                  <c:v>45.660000668149998</c:v>
                </c:pt>
                <c:pt idx="52">
                  <c:v>45.886982942769997</c:v>
                </c:pt>
                <c:pt idx="53">
                  <c:v>46.115093578139998</c:v>
                </c:pt>
                <c:pt idx="54">
                  <c:v>46.344338183509997</c:v>
                </c:pt>
                <c:pt idx="55">
                  <c:v>46.574722396010003</c:v>
                </c:pt>
                <c:pt idx="56">
                  <c:v>46.806251880769999</c:v>
                </c:pt>
                <c:pt idx="57">
                  <c:v>47.038932331109997</c:v>
                </c:pt>
                <c:pt idx="58">
                  <c:v>47.272769468649997</c:v>
                </c:pt>
                <c:pt idx="59">
                  <c:v>47.507769043419998</c:v>
                </c:pt>
                <c:pt idx="60">
                  <c:v>47.743936834080003</c:v>
                </c:pt>
                <c:pt idx="61">
                  <c:v>47.981278647990003</c:v>
                </c:pt>
                <c:pt idx="62">
                  <c:v>48.219800321379999</c:v>
                </c:pt>
                <c:pt idx="63">
                  <c:v>48.459507719500003</c:v>
                </c:pt>
                <c:pt idx="64">
                  <c:v>48.700406736760002</c:v>
                </c:pt>
                <c:pt idx="65">
                  <c:v>48.942503296859996</c:v>
                </c:pt>
                <c:pt idx="66">
                  <c:v>49.185803352950003</c:v>
                </c:pt>
                <c:pt idx="67">
                  <c:v>49.430312887779998</c:v>
                </c:pt>
                <c:pt idx="68">
                  <c:v>49.676037913839998</c:v>
                </c:pt>
                <c:pt idx="69">
                  <c:v>49.922984473509999</c:v>
                </c:pt>
                <c:pt idx="70">
                  <c:v>50.171158639200002</c:v>
                </c:pt>
                <c:pt idx="71">
                  <c:v>50.420566513520001</c:v>
                </c:pt>
                <c:pt idx="72">
                  <c:v>50.6712142294</c:v>
                </c:pt>
                <c:pt idx="73">
                  <c:v>50.923107950270001</c:v>
                </c:pt>
                <c:pt idx="74">
                  <c:v>51.1762538702</c:v>
                </c:pt>
                <c:pt idx="75">
                  <c:v>51.430658214040001</c:v>
                </c:pt>
                <c:pt idx="76">
                  <c:v>51.686327237599997</c:v>
                </c:pt>
                <c:pt idx="77">
                  <c:v>51.943267227770001</c:v>
                </c:pt>
                <c:pt idx="78">
                  <c:v>52.201484502710002</c:v>
                </c:pt>
                <c:pt idx="79">
                  <c:v>52.460985411979998</c:v>
                </c:pt>
                <c:pt idx="80">
                  <c:v>52.721776336700003</c:v>
                </c:pt>
                <c:pt idx="81">
                  <c:v>52.983863689739998</c:v>
                </c:pt>
                <c:pt idx="82">
                  <c:v>53.247253915800002</c:v>
                </c:pt>
                <c:pt idx="83">
                  <c:v>53.511953491669999</c:v>
                </c:pt>
                <c:pt idx="84">
                  <c:v>53.777968926290001</c:v>
                </c:pt>
                <c:pt idx="85">
                  <c:v>54.045306760990002</c:v>
                </c:pt>
                <c:pt idx="86">
                  <c:v>54.313973569609999</c:v>
                </c:pt>
                <c:pt idx="87">
                  <c:v>54.583975958650001</c:v>
                </c:pt>
                <c:pt idx="88">
                  <c:v>54.85532056748</c:v>
                </c:pt>
                <c:pt idx="89">
                  <c:v>55.128014068470002</c:v>
                </c:pt>
                <c:pt idx="90">
                  <c:v>55.402063167130002</c:v>
                </c:pt>
                <c:pt idx="91">
                  <c:v>55.677474602350003</c:v>
                </c:pt>
                <c:pt idx="92">
                  <c:v>55.954255146480001</c:v>
                </c:pt>
                <c:pt idx="93">
                  <c:v>56.232411605560003</c:v>
                </c:pt>
                <c:pt idx="94">
                  <c:v>56.511950819459997</c:v>
                </c:pt>
                <c:pt idx="95">
                  <c:v>56.792879662040001</c:v>
                </c:pt>
                <c:pt idx="96">
                  <c:v>57.075205041339999</c:v>
                </c:pt>
                <c:pt idx="97">
                  <c:v>57.358933899749999</c:v>
                </c:pt>
                <c:pt idx="98">
                  <c:v>57.644073214149998</c:v>
                </c:pt>
                <c:pt idx="99">
                  <c:v>57.930629996119997</c:v>
                </c:pt>
                <c:pt idx="100">
                  <c:v>58.218611292090003</c:v>
                </c:pt>
                <c:pt idx="101">
                  <c:v>58.50802418352</c:v>
                </c:pt>
                <c:pt idx="102">
                  <c:v>58.798875787070003</c:v>
                </c:pt>
                <c:pt idx="103">
                  <c:v>59.091173254780003</c:v>
                </c:pt>
                <c:pt idx="104">
                  <c:v>59.384923774240001</c:v>
                </c:pt>
                <c:pt idx="105">
                  <c:v>59.680134568779998</c:v>
                </c:pt>
                <c:pt idx="106">
                  <c:v>59.976812897640002</c:v>
                </c:pt>
                <c:pt idx="107">
                  <c:v>60.27496605612</c:v>
                </c:pt>
                <c:pt idx="108">
                  <c:v>60.574601375820002</c:v>
                </c:pt>
                <c:pt idx="109">
                  <c:v>60.875726224769998</c:v>
                </c:pt>
                <c:pt idx="110">
                  <c:v>61.178348007629999</c:v>
                </c:pt>
                <c:pt idx="111">
                  <c:v>61.48247416585</c:v>
                </c:pt>
                <c:pt idx="112">
                  <c:v>61.788112177919999</c:v>
                </c:pt>
                <c:pt idx="113">
                  <c:v>62.09526955946</c:v>
                </c:pt>
                <c:pt idx="114">
                  <c:v>62.403953863470001</c:v>
                </c:pt>
                <c:pt idx="115">
                  <c:v>62.714172680499999</c:v>
                </c:pt>
                <c:pt idx="116">
                  <c:v>63.025933638829997</c:v>
                </c:pt>
                <c:pt idx="117">
                  <c:v>63.33924440466</c:v>
                </c:pt>
                <c:pt idx="118">
                  <c:v>63.654112682289998</c:v>
                </c:pt>
                <c:pt idx="119">
                  <c:v>63.970546214350001</c:v>
                </c:pt>
                <c:pt idx="120">
                  <c:v>64.288552781929994</c:v>
                </c:pt>
                <c:pt idx="121">
                  <c:v>64.608140204809999</c:v>
                </c:pt>
                <c:pt idx="122">
                  <c:v>64.929316341640003</c:v>
                </c:pt>
                <c:pt idx="123">
                  <c:v>65.252089090140004</c:v>
                </c:pt>
                <c:pt idx="124">
                  <c:v>65.576466387300002</c:v>
                </c:pt>
                <c:pt idx="125">
                  <c:v>65.902456209549996</c:v>
                </c:pt>
                <c:pt idx="126">
                  <c:v>66.230066572979993</c:v>
                </c:pt>
                <c:pt idx="127">
                  <c:v>66.559305533529994</c:v>
                </c:pt>
                <c:pt idx="128">
                  <c:v>66.890181187180005</c:v>
                </c:pt>
                <c:pt idx="129">
                  <c:v>67.222701670169997</c:v>
                </c:pt>
                <c:pt idx="130">
                  <c:v>67.556875159160001</c:v>
                </c:pt>
                <c:pt idx="131">
                  <c:v>67.892709871500003</c:v>
                </c:pt>
                <c:pt idx="132">
                  <c:v>68.230214065339993</c:v>
                </c:pt>
                <c:pt idx="133">
                  <c:v>68.569396039919994</c:v>
                </c:pt>
                <c:pt idx="134">
                  <c:v>68.910264135719999</c:v>
                </c:pt>
                <c:pt idx="135">
                  <c:v>69.252826734690004</c:v>
                </c:pt>
                <c:pt idx="136">
                  <c:v>69.597092260439993</c:v>
                </c:pt>
                <c:pt idx="137">
                  <c:v>69.943069178459993</c:v>
                </c:pt>
                <c:pt idx="138">
                  <c:v>70.29076599631</c:v>
                </c:pt>
                <c:pt idx="139">
                  <c:v>70.640191263869994</c:v>
                </c:pt>
                <c:pt idx="140">
                  <c:v>70.991353573500007</c:v>
                </c:pt>
                <c:pt idx="141">
                  <c:v>71.344261560280003</c:v>
                </c:pt>
                <c:pt idx="142">
                  <c:v>71.698923902209998</c:v>
                </c:pt>
                <c:pt idx="143">
                  <c:v>72.055349320450006</c:v>
                </c:pt>
                <c:pt idx="144">
                  <c:v>72.593312400119999</c:v>
                </c:pt>
                <c:pt idx="145">
                  <c:v>72.954183949159997</c:v>
                </c:pt>
                <c:pt idx="146">
                  <c:v>73.316849441339997</c:v>
                </c:pt>
                <c:pt idx="147">
                  <c:v>73.681317794609996</c:v>
                </c:pt>
                <c:pt idx="148">
                  <c:v>74.047597971239995</c:v>
                </c:pt>
                <c:pt idx="149">
                  <c:v>74.415698978059993</c:v>
                </c:pt>
                <c:pt idx="150">
                  <c:v>74.785629866670007</c:v>
                </c:pt>
                <c:pt idx="151">
                  <c:v>75.157399733670005</c:v>
                </c:pt>
                <c:pt idx="152">
                  <c:v>75.531017720880001</c:v>
                </c:pt>
                <c:pt idx="153">
                  <c:v>75.906493015570007</c:v>
                </c:pt>
                <c:pt idx="154">
                  <c:v>76.28383485066</c:v>
                </c:pt>
                <c:pt idx="155">
                  <c:v>76.66305250501</c:v>
                </c:pt>
                <c:pt idx="156">
                  <c:v>77.044155303560004</c:v>
                </c:pt>
                <c:pt idx="157">
                  <c:v>77.42715261763</c:v>
                </c:pt>
                <c:pt idx="158">
                  <c:v>77.812053865129997</c:v>
                </c:pt>
                <c:pt idx="159">
                  <c:v>78.198868510780002</c:v>
                </c:pt>
                <c:pt idx="160">
                  <c:v>78.587606066350006</c:v>
                </c:pt>
                <c:pt idx="161">
                  <c:v>78.978276090890006</c:v>
                </c:pt>
                <c:pt idx="162">
                  <c:v>79.370888190970007</c:v>
                </c:pt>
                <c:pt idx="163">
                  <c:v>79.765452020940003</c:v>
                </c:pt>
                <c:pt idx="164">
                  <c:v>80.161977283100001</c:v>
                </c:pt>
                <c:pt idx="165">
                  <c:v>80.56047372802</c:v>
                </c:pt>
                <c:pt idx="166">
                  <c:v>80.960951154719993</c:v>
                </c:pt>
                <c:pt idx="167">
                  <c:v>81.363419410950002</c:v>
                </c:pt>
                <c:pt idx="168">
                  <c:v>81.767888393380005</c:v>
                </c:pt>
                <c:pt idx="169">
                  <c:v>82.174368047930002</c:v>
                </c:pt>
                <c:pt idx="170">
                  <c:v>82.582868369899998</c:v>
                </c:pt>
                <c:pt idx="171">
                  <c:v>82.787879418309998</c:v>
                </c:pt>
                <c:pt idx="172">
                  <c:v>83.405971246199996</c:v>
                </c:pt>
                <c:pt idx="173">
                  <c:v>83.820594040610004</c:v>
                </c:pt>
                <c:pt idx="174">
                  <c:v>84.237277983149994</c:v>
                </c:pt>
                <c:pt idx="175">
                  <c:v>84.656033320079999</c:v>
                </c:pt>
                <c:pt idx="176">
                  <c:v>85.076870348590006</c:v>
                </c:pt>
                <c:pt idx="177">
                  <c:v>85.499799417060004</c:v>
                </c:pt>
                <c:pt idx="178">
                  <c:v>85.924830925310005</c:v>
                </c:pt>
                <c:pt idx="179">
                  <c:v>86.351975324869997</c:v>
                </c:pt>
                <c:pt idx="180">
                  <c:v>86.781243119219994</c:v>
                </c:pt>
                <c:pt idx="181">
                  <c:v>87.212644864040001</c:v>
                </c:pt>
                <c:pt idx="182">
                  <c:v>87.646191167520001</c:v>
                </c:pt>
                <c:pt idx="183">
                  <c:v>88.081892690550006</c:v>
                </c:pt>
                <c:pt idx="184">
                  <c:v>88.519760147019994</c:v>
                </c:pt>
                <c:pt idx="185">
                  <c:v>88.959804304109994</c:v>
                </c:pt>
                <c:pt idx="186">
                  <c:v>89.402035982490005</c:v>
                </c:pt>
                <c:pt idx="187">
                  <c:v>89.846466056630007</c:v>
                </c:pt>
                <c:pt idx="188">
                  <c:v>90.293105455079996</c:v>
                </c:pt>
                <c:pt idx="189">
                  <c:v>90.741965160700005</c:v>
                </c:pt>
                <c:pt idx="190">
                  <c:v>91.193056210929996</c:v>
                </c:pt>
                <c:pt idx="191">
                  <c:v>91.646389698120004</c:v>
                </c:pt>
                <c:pt idx="192">
                  <c:v>92.101976769719997</c:v>
                </c:pt>
                <c:pt idx="193">
                  <c:v>92.789607369449996</c:v>
                </c:pt>
                <c:pt idx="194">
                  <c:v>93.250877536619996</c:v>
                </c:pt>
                <c:pt idx="195">
                  <c:v>93.482371798629998</c:v>
                </c:pt>
                <c:pt idx="196">
                  <c:v>93.94708579505</c:v>
                </c:pt>
                <c:pt idx="197">
                  <c:v>94.414109950010001</c:v>
                </c:pt>
                <c:pt idx="198">
                  <c:v>94.88345574761</c:v>
                </c:pt>
                <c:pt idx="199">
                  <c:v>95.355134729080007</c:v>
                </c:pt>
                <c:pt idx="200">
                  <c:v>95.829158492990004</c:v>
                </c:pt>
                <c:pt idx="201">
                  <c:v>96.305538695590002</c:v>
                </c:pt>
                <c:pt idx="202">
                  <c:v>96.784287051069995</c:v>
                </c:pt>
                <c:pt idx="203">
                  <c:v>97.265415331849994</c:v>
                </c:pt>
                <c:pt idx="204">
                  <c:v>97.748935368869994</c:v>
                </c:pt>
                <c:pt idx="205">
                  <c:v>98.234859051889998</c:v>
                </c:pt>
                <c:pt idx="206">
                  <c:v>98.723198329759995</c:v>
                </c:pt>
                <c:pt idx="207">
                  <c:v>99.213965210750004</c:v>
                </c:pt>
                <c:pt idx="208">
                  <c:v>99.707171762819996</c:v>
                </c:pt>
                <c:pt idx="209">
                  <c:v>100.20283011390001</c:v>
                </c:pt>
                <c:pt idx="210">
                  <c:v>100.7009524523</c:v>
                </c:pt>
                <c:pt idx="211">
                  <c:v>101.2015510267</c:v>
                </c:pt>
                <c:pt idx="212">
                  <c:v>101.704638147</c:v>
                </c:pt>
                <c:pt idx="213">
                  <c:v>102.21022618390001</c:v>
                </c:pt>
                <c:pt idx="214">
                  <c:v>102.71832757</c:v>
                </c:pt>
                <c:pt idx="215">
                  <c:v>103.2289547994</c:v>
                </c:pt>
                <c:pt idx="216">
                  <c:v>103.9996590838</c:v>
                </c:pt>
                <c:pt idx="217">
                  <c:v>104.5166559921</c:v>
                </c:pt>
                <c:pt idx="218">
                  <c:v>105.0362229646</c:v>
                </c:pt>
                <c:pt idx="219">
                  <c:v>105.5583727775</c:v>
                </c:pt>
                <c:pt idx="220">
                  <c:v>105.820420259</c:v>
                </c:pt>
                <c:pt idx="221">
                  <c:v>106.3464684268</c:v>
                </c:pt>
                <c:pt idx="222">
                  <c:v>106.8751316538</c:v>
                </c:pt>
                <c:pt idx="223">
                  <c:v>107.40642294</c:v>
                </c:pt>
                <c:pt idx="224">
                  <c:v>107.9403553498</c:v>
                </c:pt>
                <c:pt idx="225">
                  <c:v>108.7462348096</c:v>
                </c:pt>
                <c:pt idx="226">
                  <c:v>109.2868276123</c:v>
                </c:pt>
                <c:pt idx="227">
                  <c:v>109.55813094120001</c:v>
                </c:pt>
                <c:pt idx="228">
                  <c:v>110.1027597936</c:v>
                </c:pt>
                <c:pt idx="229">
                  <c:v>110.65009607250001</c:v>
                </c:pt>
                <c:pt idx="230">
                  <c:v>111.20015323689999</c:v>
                </c:pt>
                <c:pt idx="231">
                  <c:v>111.75294481269999</c:v>
                </c:pt>
                <c:pt idx="232">
                  <c:v>112.308484393</c:v>
                </c:pt>
                <c:pt idx="233">
                  <c:v>113.1469761733</c:v>
                </c:pt>
                <c:pt idx="234">
                  <c:v>113.7094456793</c:v>
                </c:pt>
                <c:pt idx="235">
                  <c:v>113.99172810819999</c:v>
                </c:pt>
                <c:pt idx="236">
                  <c:v>114.5583969947</c:v>
                </c:pt>
                <c:pt idx="237">
                  <c:v>115.1278828717</c:v>
                </c:pt>
                <c:pt idx="238">
                  <c:v>115.9874241967</c:v>
                </c:pt>
                <c:pt idx="239">
                  <c:v>116.56401396859999</c:v>
                </c:pt>
                <c:pt idx="240">
                  <c:v>117.1434700492</c:v>
                </c:pt>
                <c:pt idx="241">
                  <c:v>117.7258066874</c:v>
                </c:pt>
                <c:pt idx="242">
                  <c:v>118.3110382027</c:v>
                </c:pt>
                <c:pt idx="243">
                  <c:v>118.8991789861</c:v>
                </c:pt>
                <c:pt idx="244">
                  <c:v>119.49024350000001</c:v>
                </c:pt>
                <c:pt idx="245">
                  <c:v>120.0842462785</c:v>
                </c:pt>
                <c:pt idx="246">
                  <c:v>120.9807916642</c:v>
                </c:pt>
                <c:pt idx="247">
                  <c:v>121.5822041669</c:v>
                </c:pt>
                <c:pt idx="248">
                  <c:v>122.18660637559999</c:v>
                </c:pt>
                <c:pt idx="249">
                  <c:v>122.7940131526</c:v>
                </c:pt>
                <c:pt idx="250">
                  <c:v>123.404439434</c:v>
                </c:pt>
                <c:pt idx="251">
                  <c:v>124.0179002301</c:v>
                </c:pt>
                <c:pt idx="252">
                  <c:v>124.6344106259</c:v>
                </c:pt>
                <c:pt idx="253">
                  <c:v>125.25398578159999</c:v>
                </c:pt>
                <c:pt idx="254">
                  <c:v>125.87664093230001</c:v>
                </c:pt>
                <c:pt idx="255">
                  <c:v>126.5023913891</c:v>
                </c:pt>
                <c:pt idx="256">
                  <c:v>127.13125253939999</c:v>
                </c:pt>
                <c:pt idx="257">
                  <c:v>127.7632398468</c:v>
                </c:pt>
                <c:pt idx="258">
                  <c:v>128.3983688518</c:v>
                </c:pt>
                <c:pt idx="259">
                  <c:v>129.3569872276</c:v>
                </c:pt>
                <c:pt idx="260">
                  <c:v>130.00003897459999</c:v>
                </c:pt>
                <c:pt idx="261">
                  <c:v>130.32276261940001</c:v>
                </c:pt>
                <c:pt idx="262">
                  <c:v>130.9706153715</c:v>
                </c:pt>
                <c:pt idx="263">
                  <c:v>131.6216886906</c:v>
                </c:pt>
                <c:pt idx="264">
                  <c:v>132.2759985866</c:v>
                </c:pt>
                <c:pt idx="265">
                  <c:v>132.9335611489</c:v>
                </c:pt>
                <c:pt idx="266">
                  <c:v>133.5943925471</c:v>
                </c:pt>
                <c:pt idx="267">
                  <c:v>134.2585090309</c:v>
                </c:pt>
                <c:pt idx="268">
                  <c:v>134.92592693110001</c:v>
                </c:pt>
                <c:pt idx="269">
                  <c:v>135.59666265929999</c:v>
                </c:pt>
                <c:pt idx="270">
                  <c:v>136.87943301690001</c:v>
                </c:pt>
              </c:numCache>
            </c:numRef>
          </c:xVal>
          <c:yVal>
            <c:numRef>
              <c:f>'aid3'!$AG$38:$AG$308</c:f>
              <c:numCache>
                <c:formatCode>0.00</c:formatCode>
                <c:ptCount val="271"/>
                <c:pt idx="0">
                  <c:v>9.9651782171090009</c:v>
                </c:pt>
                <c:pt idx="1">
                  <c:v>9.8854583891909993</c:v>
                </c:pt>
                <c:pt idx="2">
                  <c:v>9.8326535863829996</c:v>
                </c:pt>
                <c:pt idx="3">
                  <c:v>9.7539939342610005</c:v>
                </c:pt>
                <c:pt idx="4">
                  <c:v>9.7018913704729997</c:v>
                </c:pt>
                <c:pt idx="5">
                  <c:v>9.6242777951130005</c:v>
                </c:pt>
                <c:pt idx="6">
                  <c:v>9.5728681314290007</c:v>
                </c:pt>
                <c:pt idx="7">
                  <c:v>9.4962867212940001</c:v>
                </c:pt>
                <c:pt idx="8">
                  <c:v>9.3951426174379993</c:v>
                </c:pt>
                <c:pt idx="9">
                  <c:v>9.4455607429939992</c:v>
                </c:pt>
                <c:pt idx="10">
                  <c:v>9.3449569170140006</c:v>
                </c:pt>
                <c:pt idx="11">
                  <c:v>9.2950392917679991</c:v>
                </c:pt>
                <c:pt idx="12">
                  <c:v>9.2206804678029997</c:v>
                </c:pt>
                <c:pt idx="13">
                  <c:v>9.1714266856620004</c:v>
                </c:pt>
                <c:pt idx="14">
                  <c:v>9.0980567427249994</c:v>
                </c:pt>
                <c:pt idx="15">
                  <c:v>9.0252737475670006</c:v>
                </c:pt>
                <c:pt idx="16">
                  <c:v>8.9770637625800003</c:v>
                </c:pt>
                <c:pt idx="17">
                  <c:v>8.9052486918639993</c:v>
                </c:pt>
                <c:pt idx="18">
                  <c:v>8.8576798404639998</c:v>
                </c:pt>
                <c:pt idx="19">
                  <c:v>8.8103650859120002</c:v>
                </c:pt>
                <c:pt idx="20">
                  <c:v>8.7398835778810007</c:v>
                </c:pt>
                <c:pt idx="21">
                  <c:v>8.6931980514510006</c:v>
                </c:pt>
                <c:pt idx="22">
                  <c:v>8.6236538609090001</c:v>
                </c:pt>
                <c:pt idx="23">
                  <c:v>8.5775891946399998</c:v>
                </c:pt>
                <c:pt idx="24">
                  <c:v>8.5089698564149998</c:v>
                </c:pt>
                <c:pt idx="25">
                  <c:v>8.4635177936290003</c:v>
                </c:pt>
                <c:pt idx="26">
                  <c:v>8.4408663173049998</c:v>
                </c:pt>
                <c:pt idx="27">
                  <c:v>8.3733407401769995</c:v>
                </c:pt>
                <c:pt idx="28">
                  <c:v>8.3286131626349995</c:v>
                </c:pt>
                <c:pt idx="29">
                  <c:v>8.2619855927460009</c:v>
                </c:pt>
                <c:pt idx="30">
                  <c:v>8.2178528370499997</c:v>
                </c:pt>
                <c:pt idx="31">
                  <c:v>8.1739558237309993</c:v>
                </c:pt>
                <c:pt idx="32">
                  <c:v>8.1302932935340007</c:v>
                </c:pt>
                <c:pt idx="33">
                  <c:v>8.0868639939260003</c:v>
                </c:pt>
                <c:pt idx="34">
                  <c:v>8.0652205812499993</c:v>
                </c:pt>
                <c:pt idx="35">
                  <c:v>8.0007001097790003</c:v>
                </c:pt>
                <c:pt idx="36">
                  <c:v>7.9579630534900003</c:v>
                </c:pt>
                <c:pt idx="37">
                  <c:v>7.91545428422</c:v>
                </c:pt>
                <c:pt idx="38">
                  <c:v>7.8731725825360002</c:v>
                </c:pt>
                <c:pt idx="39">
                  <c:v>7.8311167355200002</c:v>
                </c:pt>
                <c:pt idx="40">
                  <c:v>7.7892855367319997</c:v>
                </c:pt>
                <c:pt idx="41">
                  <c:v>7.7476777861760002</c:v>
                </c:pt>
                <c:pt idx="42">
                  <c:v>7.7269421601369999</c:v>
                </c:pt>
                <c:pt idx="43">
                  <c:v>7.6651278617959999</c:v>
                </c:pt>
                <c:pt idx="44">
                  <c:v>7.6241833198929996</c:v>
                </c:pt>
                <c:pt idx="45">
                  <c:v>7.5834574899989997</c:v>
                </c:pt>
                <c:pt idx="46">
                  <c:v>7.5429492038279999</c:v>
                </c:pt>
                <c:pt idx="47">
                  <c:v>7.5026572993330003</c:v>
                </c:pt>
                <c:pt idx="48">
                  <c:v>7.4625806206769996</c:v>
                </c:pt>
                <c:pt idx="49">
                  <c:v>7.4227180181949999</c:v>
                </c:pt>
                <c:pt idx="50">
                  <c:v>7.4028521036250003</c:v>
                </c:pt>
                <c:pt idx="51">
                  <c:v>7.3436304737710003</c:v>
                </c:pt>
                <c:pt idx="52">
                  <c:v>7.3044032630739997</c:v>
                </c:pt>
                <c:pt idx="53">
                  <c:v>7.2653855909790002</c:v>
                </c:pt>
                <c:pt idx="54">
                  <c:v>7.2265763382000001</c:v>
                </c:pt>
                <c:pt idx="55">
                  <c:v>7.1879743914320002</c:v>
                </c:pt>
                <c:pt idx="56">
                  <c:v>7.1495786433150004</c:v>
                </c:pt>
                <c:pt idx="57">
                  <c:v>7.1113879924049996</c:v>
                </c:pt>
                <c:pt idx="58">
                  <c:v>7.0734013431419998</c:v>
                </c:pt>
                <c:pt idx="59">
                  <c:v>7.0356176058180004</c:v>
                </c:pt>
                <c:pt idx="60">
                  <c:v>6.998035696544</c:v>
                </c:pt>
                <c:pt idx="61">
                  <c:v>6.9420525330379999</c:v>
                </c:pt>
                <c:pt idx="62">
                  <c:v>6.9049704169990003</c:v>
                </c:pt>
                <c:pt idx="63">
                  <c:v>6.8680863811839998</c:v>
                </c:pt>
                <c:pt idx="64">
                  <c:v>6.8313993675170002</c:v>
                </c:pt>
                <c:pt idx="65">
                  <c:v>6.7949083235709997</c:v>
                </c:pt>
                <c:pt idx="66">
                  <c:v>6.7586122025410003</c:v>
                </c:pt>
                <c:pt idx="67">
                  <c:v>6.7225099632149998</c:v>
                </c:pt>
                <c:pt idx="68">
                  <c:v>6.6866005699419997</c:v>
                </c:pt>
                <c:pt idx="69">
                  <c:v>6.6508829926019999</c:v>
                </c:pt>
                <c:pt idx="70">
                  <c:v>6.6153562065799996</c:v>
                </c:pt>
                <c:pt idx="71">
                  <c:v>6.562434417635</c:v>
                </c:pt>
                <c:pt idx="72">
                  <c:v>6.5448709373579996</c:v>
                </c:pt>
                <c:pt idx="73">
                  <c:v>6.5099104321750003</c:v>
                </c:pt>
                <c:pt idx="74">
                  <c:v>6.4751366742830001</c:v>
                </c:pt>
                <c:pt idx="75">
                  <c:v>6.423336619114</c:v>
                </c:pt>
                <c:pt idx="76">
                  <c:v>6.3890253094920002</c:v>
                </c:pt>
                <c:pt idx="77">
                  <c:v>6.354897279377</c:v>
                </c:pt>
                <c:pt idx="78">
                  <c:v>6.3209515497510003</c:v>
                </c:pt>
                <c:pt idx="79">
                  <c:v>6.2871871468269998</c:v>
                </c:pt>
                <c:pt idx="80">
                  <c:v>6.2536031020170002</c:v>
                </c:pt>
                <c:pt idx="81">
                  <c:v>6.2201984519089999</c:v>
                </c:pt>
                <c:pt idx="82">
                  <c:v>6.1869722382369998</c:v>
                </c:pt>
                <c:pt idx="83">
                  <c:v>6.1539235078540004</c:v>
                </c:pt>
                <c:pt idx="84">
                  <c:v>6.1210513127019999</c:v>
                </c:pt>
                <c:pt idx="85">
                  <c:v>6.088354709791</c:v>
                </c:pt>
                <c:pt idx="86">
                  <c:v>6.055832761165</c:v>
                </c:pt>
                <c:pt idx="87">
                  <c:v>6.0234845338799996</c:v>
                </c:pt>
                <c:pt idx="88">
                  <c:v>5.991309099974</c:v>
                </c:pt>
                <c:pt idx="89">
                  <c:v>5.9593055364429999</c:v>
                </c:pt>
                <c:pt idx="90">
                  <c:v>5.9274729252130003</c:v>
                </c:pt>
                <c:pt idx="91">
                  <c:v>5.8958103531160004</c:v>
                </c:pt>
                <c:pt idx="92">
                  <c:v>5.8643169118570002</c:v>
                </c:pt>
                <c:pt idx="93">
                  <c:v>5.8329916979979997</c:v>
                </c:pt>
                <c:pt idx="94">
                  <c:v>5.8018338129240004</c:v>
                </c:pt>
                <c:pt idx="95">
                  <c:v>5.7708423628199998</c:v>
                </c:pt>
                <c:pt idx="96">
                  <c:v>5.7400164586480003</c:v>
                </c:pt>
                <c:pt idx="97">
                  <c:v>5.7093552161150001</c:v>
                </c:pt>
                <c:pt idx="98">
                  <c:v>5.663681289825</c:v>
                </c:pt>
                <c:pt idx="99">
                  <c:v>5.633427804159</c:v>
                </c:pt>
                <c:pt idx="100">
                  <c:v>5.603335922466</c:v>
                </c:pt>
                <c:pt idx="101">
                  <c:v>5.5734047815099999</c:v>
                </c:pt>
                <c:pt idx="102">
                  <c:v>5.5436335226700004</c:v>
                </c:pt>
                <c:pt idx="103">
                  <c:v>5.5140212919079996</c:v>
                </c:pt>
                <c:pt idx="104">
                  <c:v>5.4845672397499996</c:v>
                </c:pt>
                <c:pt idx="105">
                  <c:v>5.455270521259</c:v>
                </c:pt>
                <c:pt idx="106">
                  <c:v>5.4261302960110003</c:v>
                </c:pt>
                <c:pt idx="107">
                  <c:v>5.397145728071</c:v>
                </c:pt>
                <c:pt idx="108">
                  <c:v>5.368315985972</c:v>
                </c:pt>
                <c:pt idx="109">
                  <c:v>5.3396402426840002</c:v>
                </c:pt>
                <c:pt idx="110">
                  <c:v>5.311117675597</c:v>
                </c:pt>
                <c:pt idx="111">
                  <c:v>5.2827474664969998</c:v>
                </c:pt>
                <c:pt idx="112">
                  <c:v>5.240486333802</c:v>
                </c:pt>
                <c:pt idx="113">
                  <c:v>5.2264608712209997</c:v>
                </c:pt>
                <c:pt idx="114">
                  <c:v>5.1846500222629999</c:v>
                </c:pt>
                <c:pt idx="115">
                  <c:v>5.1569553609460002</c:v>
                </c:pt>
                <c:pt idx="116">
                  <c:v>5.1294086352189998</c:v>
                </c:pt>
                <c:pt idx="117">
                  <c:v>5.102009054861</c:v>
                </c:pt>
                <c:pt idx="118">
                  <c:v>5.0747558338710004</c:v>
                </c:pt>
                <c:pt idx="119">
                  <c:v>5.047648190446</c:v>
                </c:pt>
                <c:pt idx="120">
                  <c:v>5.0206853469589996</c:v>
                </c:pt>
                <c:pt idx="121">
                  <c:v>4.9938665299379998</c:v>
                </c:pt>
                <c:pt idx="122">
                  <c:v>4.9671909700420001</c:v>
                </c:pt>
                <c:pt idx="123">
                  <c:v>4.9538969460439999</c:v>
                </c:pt>
                <c:pt idx="124">
                  <c:v>4.9142665647839996</c:v>
                </c:pt>
                <c:pt idx="125">
                  <c:v>4.8880162012010002</c:v>
                </c:pt>
                <c:pt idx="126">
                  <c:v>4.8619060582550002</c:v>
                </c:pt>
                <c:pt idx="127">
                  <c:v>4.8359353869339996</c:v>
                </c:pt>
                <c:pt idx="128">
                  <c:v>4.8101034422289999</c:v>
                </c:pt>
                <c:pt idx="129">
                  <c:v>4.7844094831059998</c:v>
                </c:pt>
                <c:pt idx="130">
                  <c:v>4.7588527724949996</c:v>
                </c:pt>
                <c:pt idx="131">
                  <c:v>4.7334325772600003</c:v>
                </c:pt>
                <c:pt idx="132">
                  <c:v>4.7081481681800001</c:v>
                </c:pt>
                <c:pt idx="133">
                  <c:v>4.6829988199330002</c:v>
                </c:pt>
                <c:pt idx="134">
                  <c:v>4.6579838110680001</c:v>
                </c:pt>
                <c:pt idx="135">
                  <c:v>4.6331024239899996</c:v>
                </c:pt>
                <c:pt idx="136">
                  <c:v>4.6083539449349997</c:v>
                </c:pt>
                <c:pt idx="137">
                  <c:v>4.5837376639540004</c:v>
                </c:pt>
                <c:pt idx="138">
                  <c:v>4.5592528748890002</c:v>
                </c:pt>
                <c:pt idx="139">
                  <c:v>4.534898875354</c:v>
                </c:pt>
                <c:pt idx="140">
                  <c:v>4.5106749667160004</c:v>
                </c:pt>
                <c:pt idx="141">
                  <c:v>4.4865804540719996</c:v>
                </c:pt>
                <c:pt idx="142">
                  <c:v>4.4626146462319998</c:v>
                </c:pt>
                <c:pt idx="143">
                  <c:v>4.4387768556990004</c:v>
                </c:pt>
                <c:pt idx="144">
                  <c:v>4.40325870748</c:v>
                </c:pt>
                <c:pt idx="145">
                  <c:v>4.3797379764619997</c:v>
                </c:pt>
                <c:pt idx="146">
                  <c:v>4.3563428853000001</c:v>
                </c:pt>
                <c:pt idx="147">
                  <c:v>4.3330727628660002</c:v>
                </c:pt>
                <c:pt idx="148">
                  <c:v>4.3099269416219999</c:v>
                </c:pt>
                <c:pt idx="149">
                  <c:v>4.2869047575900003</c:v>
                </c:pt>
                <c:pt idx="150">
                  <c:v>4.2640055503429997</c:v>
                </c:pt>
                <c:pt idx="151">
                  <c:v>4.2412286629810003</c:v>
                </c:pt>
                <c:pt idx="152">
                  <c:v>4.2185734421100003</c:v>
                </c:pt>
                <c:pt idx="153">
                  <c:v>4.19603923783</c:v>
                </c:pt>
                <c:pt idx="154">
                  <c:v>4.1736254037110001</c:v>
                </c:pt>
                <c:pt idx="155">
                  <c:v>4.151331296775</c:v>
                </c:pt>
                <c:pt idx="156">
                  <c:v>4.1291562774799999</c:v>
                </c:pt>
                <c:pt idx="157">
                  <c:v>4.1070997096999999</c:v>
                </c:pt>
                <c:pt idx="158">
                  <c:v>4.0851609607060002</c:v>
                </c:pt>
                <c:pt idx="159">
                  <c:v>4.0633394011509996</c:v>
                </c:pt>
                <c:pt idx="160">
                  <c:v>4.0416344050469997</c:v>
                </c:pt>
                <c:pt idx="161">
                  <c:v>4.0200453497520003</c:v>
                </c:pt>
                <c:pt idx="162">
                  <c:v>3.9985716159489999</c:v>
                </c:pt>
                <c:pt idx="163">
                  <c:v>3.9772125876279998</c:v>
                </c:pt>
                <c:pt idx="164">
                  <c:v>3.9559676520720002</c:v>
                </c:pt>
                <c:pt idx="165">
                  <c:v>3.934836199836</c:v>
                </c:pt>
                <c:pt idx="166">
                  <c:v>3.9138176247300001</c:v>
                </c:pt>
                <c:pt idx="167">
                  <c:v>3.892911323801</c:v>
                </c:pt>
                <c:pt idx="168">
                  <c:v>3.872116697319</c:v>
                </c:pt>
                <c:pt idx="169">
                  <c:v>3.8514331487570002</c:v>
                </c:pt>
                <c:pt idx="170">
                  <c:v>3.8308600847730001</c:v>
                </c:pt>
                <c:pt idx="171">
                  <c:v>3.8104043962950001</c:v>
                </c:pt>
                <c:pt idx="172">
                  <c:v>3.790043053007</c:v>
                </c:pt>
                <c:pt idx="173">
                  <c:v>3.769797914323</c:v>
                </c:pt>
                <c:pt idx="174">
                  <c:v>3.7496609183779999</c:v>
                </c:pt>
                <c:pt idx="175">
                  <c:v>3.7296314875109999</c:v>
                </c:pt>
                <c:pt idx="176">
                  <c:v>3.709709047145</c:v>
                </c:pt>
                <c:pt idx="177">
                  <c:v>3.6898930257729998</c:v>
                </c:pt>
                <c:pt idx="178">
                  <c:v>3.6701828549409998</c:v>
                </c:pt>
                <c:pt idx="179">
                  <c:v>3.6505779692289999</c:v>
                </c:pt>
                <c:pt idx="180">
                  <c:v>3.6310778062410001</c:v>
                </c:pt>
                <c:pt idx="181">
                  <c:v>3.6116818065829999</c:v>
                </c:pt>
                <c:pt idx="182">
                  <c:v>3.5923894138480001</c:v>
                </c:pt>
                <c:pt idx="183">
                  <c:v>3.5732000746039998</c:v>
                </c:pt>
                <c:pt idx="184">
                  <c:v>3.5541132383740002</c:v>
                </c:pt>
                <c:pt idx="185">
                  <c:v>3.5351283576210002</c:v>
                </c:pt>
                <c:pt idx="186">
                  <c:v>3.5162448877319998</c:v>
                </c:pt>
                <c:pt idx="187">
                  <c:v>3.4974622870059999</c:v>
                </c:pt>
                <c:pt idx="188">
                  <c:v>3.4787800166320002</c:v>
                </c:pt>
                <c:pt idx="189">
                  <c:v>3.4601975406799999</c:v>
                </c:pt>
                <c:pt idx="190">
                  <c:v>3.4417143260810001</c:v>
                </c:pt>
                <c:pt idx="191">
                  <c:v>3.4233298426149998</c:v>
                </c:pt>
                <c:pt idx="192">
                  <c:v>3.4050435628929998</c:v>
                </c:pt>
                <c:pt idx="193">
                  <c:v>3.386848312813</c:v>
                </c:pt>
                <c:pt idx="194">
                  <c:v>3.3687569051859998</c:v>
                </c:pt>
                <c:pt idx="195">
                  <c:v>3.35076871447</c:v>
                </c:pt>
                <c:pt idx="196">
                  <c:v>3.3328700319550002</c:v>
                </c:pt>
                <c:pt idx="197">
                  <c:v>3.3150669581979999</c:v>
                </c:pt>
                <c:pt idx="198">
                  <c:v>3.29735898249</c:v>
                </c:pt>
                <c:pt idx="199">
                  <c:v>3.279745596847</c:v>
                </c:pt>
                <c:pt idx="200">
                  <c:v>3.262226296003</c:v>
                </c:pt>
                <c:pt idx="201">
                  <c:v>3.2448005773870001</c:v>
                </c:pt>
                <c:pt idx="202">
                  <c:v>3.227467941115</c:v>
                </c:pt>
                <c:pt idx="203">
                  <c:v>3.2102278899719998</c:v>
                </c:pt>
                <c:pt idx="204">
                  <c:v>3.1930799294000001</c:v>
                </c:pt>
                <c:pt idx="205">
                  <c:v>3.1760235674809998</c:v>
                </c:pt>
                <c:pt idx="206">
                  <c:v>3.1590583149250002</c:v>
                </c:pt>
                <c:pt idx="207">
                  <c:v>3.1421836850589999</c:v>
                </c:pt>
                <c:pt idx="208">
                  <c:v>3.1253991938049999</c:v>
                </c:pt>
                <c:pt idx="209">
                  <c:v>3.1087043596730002</c:v>
                </c:pt>
                <c:pt idx="210">
                  <c:v>3.092098703744</c:v>
                </c:pt>
                <c:pt idx="211">
                  <c:v>3.07558174966</c:v>
                </c:pt>
                <c:pt idx="212">
                  <c:v>3.0591530236039999</c:v>
                </c:pt>
                <c:pt idx="213">
                  <c:v>3.0428120542919999</c:v>
                </c:pt>
                <c:pt idx="214">
                  <c:v>3.026558372957</c:v>
                </c:pt>
                <c:pt idx="215">
                  <c:v>3.0103915133360002</c:v>
                </c:pt>
                <c:pt idx="216">
                  <c:v>2.9943051328210002</c:v>
                </c:pt>
                <c:pt idx="217">
                  <c:v>2.978310559189</c:v>
                </c:pt>
                <c:pt idx="218">
                  <c:v>2.9624014232050002</c:v>
                </c:pt>
                <c:pt idx="219">
                  <c:v>2.9465772684889999</c:v>
                </c:pt>
                <c:pt idx="220">
                  <c:v>2.9308433953250002</c:v>
                </c:pt>
                <c:pt idx="221">
                  <c:v>2.9151878130090001</c:v>
                </c:pt>
                <c:pt idx="222">
                  <c:v>2.8996158575609998</c:v>
                </c:pt>
                <c:pt idx="223">
                  <c:v>2.8841270822760001</c:v>
                </c:pt>
                <c:pt idx="224">
                  <c:v>2.8687210428330001</c:v>
                </c:pt>
                <c:pt idx="225">
                  <c:v>2.8533916951110001</c:v>
                </c:pt>
                <c:pt idx="226">
                  <c:v>2.8381498337969999</c:v>
                </c:pt>
                <c:pt idx="227">
                  <c:v>2.822994931877</c:v>
                </c:pt>
                <c:pt idx="228">
                  <c:v>2.807915439876</c:v>
                </c:pt>
                <c:pt idx="229">
                  <c:v>2.7929164974630001</c:v>
                </c:pt>
                <c:pt idx="230">
                  <c:v>2.7779976743689998</c:v>
                </c:pt>
                <c:pt idx="231">
                  <c:v>2.7631585426240002</c:v>
                </c:pt>
                <c:pt idx="232">
                  <c:v>2.7483986765439998</c:v>
                </c:pt>
                <c:pt idx="233">
                  <c:v>2.7337122855140001</c:v>
                </c:pt>
                <c:pt idx="234">
                  <c:v>2.7191097114609999</c:v>
                </c:pt>
                <c:pt idx="235">
                  <c:v>2.7045904494770001</c:v>
                </c:pt>
                <c:pt idx="236">
                  <c:v>2.6901434345039998</c:v>
                </c:pt>
                <c:pt idx="237">
                  <c:v>2.67577359064</c:v>
                </c:pt>
                <c:pt idx="238">
                  <c:v>2.6614752802830002</c:v>
                </c:pt>
                <c:pt idx="239">
                  <c:v>2.6472585720819999</c:v>
                </c:pt>
                <c:pt idx="240">
                  <c:v>2.6331178047670001</c:v>
                </c:pt>
                <c:pt idx="241">
                  <c:v>2.6190525726880001</c:v>
                </c:pt>
                <c:pt idx="242">
                  <c:v>2.6050624723609999</c:v>
                </c:pt>
                <c:pt idx="243">
                  <c:v>2.5911471024570001</c:v>
                </c:pt>
                <c:pt idx="244">
                  <c:v>2.5773060637910001</c:v>
                </c:pt>
                <c:pt idx="245">
                  <c:v>2.5635389593109998</c:v>
                </c:pt>
                <c:pt idx="246">
                  <c:v>2.5498403878859999</c:v>
                </c:pt>
                <c:pt idx="247">
                  <c:v>2.5362199958340002</c:v>
                </c:pt>
                <c:pt idx="248">
                  <c:v>2.5226723593470002</c:v>
                </c:pt>
                <c:pt idx="249">
                  <c:v>2.5091970897909999</c:v>
                </c:pt>
                <c:pt idx="250">
                  <c:v>2.4957938006039999</c:v>
                </c:pt>
                <c:pt idx="251">
                  <c:v>2.4824621072920001</c:v>
                </c:pt>
                <c:pt idx="252">
                  <c:v>2.4692016274139998</c:v>
                </c:pt>
                <c:pt idx="253">
                  <c:v>2.4560119805710001</c:v>
                </c:pt>
                <c:pt idx="254">
                  <c:v>2.4428927883979998</c:v>
                </c:pt>
                <c:pt idx="255">
                  <c:v>2.4298436745490002</c:v>
                </c:pt>
                <c:pt idx="256">
                  <c:v>2.4168642646879999</c:v>
                </c:pt>
                <c:pt idx="257">
                  <c:v>2.4039541864820002</c:v>
                </c:pt>
                <c:pt idx="258">
                  <c:v>2.3911130695830001</c:v>
                </c:pt>
                <c:pt idx="259">
                  <c:v>2.3783358761439999</c:v>
                </c:pt>
                <c:pt idx="260">
                  <c:v>2.3656316036659999</c:v>
                </c:pt>
                <c:pt idx="261">
                  <c:v>2.3529998128749998</c:v>
                </c:pt>
                <c:pt idx="262">
                  <c:v>2.340430877148</c:v>
                </c:pt>
                <c:pt idx="263">
                  <c:v>2.3279290804600001</c:v>
                </c:pt>
                <c:pt idx="264">
                  <c:v>2.3154940641750001</c:v>
                </c:pt>
                <c:pt idx="265">
                  <c:v>2.3031254715770002</c:v>
                </c:pt>
                <c:pt idx="266">
                  <c:v>2.2908229478519999</c:v>
                </c:pt>
                <c:pt idx="267">
                  <c:v>2.2785861400809999</c:v>
                </c:pt>
                <c:pt idx="268">
                  <c:v>2.2664146972329999</c:v>
                </c:pt>
                <c:pt idx="269">
                  <c:v>2.2543082701510002</c:v>
                </c:pt>
                <c:pt idx="270">
                  <c:v>2.2365451547589998</c:v>
                </c:pt>
              </c:numCache>
            </c:numRef>
          </c:yVal>
          <c:smooth val="0"/>
        </c:ser>
        <c:ser>
          <c:idx val="15"/>
          <c:order val="16"/>
          <c:tx>
            <c:v>W = 360 kg</c:v>
          </c:tx>
          <c:spPr>
            <a:ln w="22225" cap="sq">
              <a:solidFill>
                <a:schemeClr val="bg2">
                  <a:lumMod val="50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'aid3'!$AH$38:$AH$294</c:f>
              <c:numCache>
                <c:formatCode>0.00</c:formatCode>
                <c:ptCount val="257"/>
                <c:pt idx="0">
                  <c:v>38.575702238790001</c:v>
                </c:pt>
                <c:pt idx="1">
                  <c:v>38.767467471179998</c:v>
                </c:pt>
                <c:pt idx="2">
                  <c:v>38.960185995460002</c:v>
                </c:pt>
                <c:pt idx="3">
                  <c:v>39.153862550589999</c:v>
                </c:pt>
                <c:pt idx="4">
                  <c:v>39.348501899070001</c:v>
                </c:pt>
                <c:pt idx="5">
                  <c:v>39.54410882709</c:v>
                </c:pt>
                <c:pt idx="6">
                  <c:v>39.7406881446</c:v>
                </c:pt>
                <c:pt idx="7">
                  <c:v>39.93824468551</c:v>
                </c:pt>
                <c:pt idx="8">
                  <c:v>39.93824468551</c:v>
                </c:pt>
                <c:pt idx="9">
                  <c:v>40.136783307720002</c:v>
                </c:pt>
                <c:pt idx="10">
                  <c:v>40.3363088933</c:v>
                </c:pt>
                <c:pt idx="11">
                  <c:v>40.53682634858</c:v>
                </c:pt>
                <c:pt idx="12">
                  <c:v>40.738340604290002</c:v>
                </c:pt>
                <c:pt idx="13">
                  <c:v>40.940856615660003</c:v>
                </c:pt>
                <c:pt idx="14">
                  <c:v>41.144379362560002</c:v>
                </c:pt>
                <c:pt idx="15">
                  <c:v>41.34891384961</c:v>
                </c:pt>
                <c:pt idx="16">
                  <c:v>41.554465106309998</c:v>
                </c:pt>
                <c:pt idx="17">
                  <c:v>41.761038187170001</c:v>
                </c:pt>
                <c:pt idx="18">
                  <c:v>41.968638171830001</c:v>
                </c:pt>
                <c:pt idx="19">
                  <c:v>42.177270165149999</c:v>
                </c:pt>
                <c:pt idx="20">
                  <c:v>42.386939297410002</c:v>
                </c:pt>
                <c:pt idx="21">
                  <c:v>42.597650724369998</c:v>
                </c:pt>
                <c:pt idx="22">
                  <c:v>42.809409627420003</c:v>
                </c:pt>
                <c:pt idx="23">
                  <c:v>43.022221213709997</c:v>
                </c:pt>
                <c:pt idx="24">
                  <c:v>43.236090716269999</c:v>
                </c:pt>
                <c:pt idx="25">
                  <c:v>43.451023394170001</c:v>
                </c:pt>
                <c:pt idx="26">
                  <c:v>43.667024532580001</c:v>
                </c:pt>
                <c:pt idx="27">
                  <c:v>43.884099442989999</c:v>
                </c:pt>
                <c:pt idx="28">
                  <c:v>44.102253463250001</c:v>
                </c:pt>
                <c:pt idx="29">
                  <c:v>44.321491957779998</c:v>
                </c:pt>
                <c:pt idx="30">
                  <c:v>44.54182031765</c:v>
                </c:pt>
                <c:pt idx="31">
                  <c:v>44.763243960730001</c:v>
                </c:pt>
                <c:pt idx="32">
                  <c:v>44.985768331839999</c:v>
                </c:pt>
                <c:pt idx="33">
                  <c:v>45.20939890284</c:v>
                </c:pt>
                <c:pt idx="34">
                  <c:v>45.434141172810001</c:v>
                </c:pt>
                <c:pt idx="35">
                  <c:v>45.660000668149998</c:v>
                </c:pt>
                <c:pt idx="36">
                  <c:v>45.886982942769997</c:v>
                </c:pt>
                <c:pt idx="37">
                  <c:v>46.115093578139998</c:v>
                </c:pt>
                <c:pt idx="38">
                  <c:v>46.344338183509997</c:v>
                </c:pt>
                <c:pt idx="39">
                  <c:v>46.574722396010003</c:v>
                </c:pt>
                <c:pt idx="40">
                  <c:v>46.806251880769999</c:v>
                </c:pt>
                <c:pt idx="41">
                  <c:v>47.038932331109997</c:v>
                </c:pt>
                <c:pt idx="42">
                  <c:v>47.272769468649997</c:v>
                </c:pt>
                <c:pt idx="43">
                  <c:v>47.507769043419998</c:v>
                </c:pt>
                <c:pt idx="44">
                  <c:v>47.743936834080003</c:v>
                </c:pt>
                <c:pt idx="45">
                  <c:v>47.981278647990003</c:v>
                </c:pt>
                <c:pt idx="46">
                  <c:v>48.219800321379999</c:v>
                </c:pt>
                <c:pt idx="47">
                  <c:v>48.459507719500003</c:v>
                </c:pt>
                <c:pt idx="48">
                  <c:v>48.700406736760002</c:v>
                </c:pt>
                <c:pt idx="49">
                  <c:v>48.942503296859996</c:v>
                </c:pt>
                <c:pt idx="50">
                  <c:v>49.185803352950003</c:v>
                </c:pt>
                <c:pt idx="51">
                  <c:v>49.430312887779998</c:v>
                </c:pt>
                <c:pt idx="52">
                  <c:v>49.676037913839998</c:v>
                </c:pt>
                <c:pt idx="53">
                  <c:v>49.922984473509999</c:v>
                </c:pt>
                <c:pt idx="54">
                  <c:v>50.171158639200002</c:v>
                </c:pt>
                <c:pt idx="55">
                  <c:v>50.420566513520001</c:v>
                </c:pt>
                <c:pt idx="56">
                  <c:v>50.6712142294</c:v>
                </c:pt>
                <c:pt idx="57">
                  <c:v>50.923107950270001</c:v>
                </c:pt>
                <c:pt idx="58">
                  <c:v>51.1762538702</c:v>
                </c:pt>
                <c:pt idx="59">
                  <c:v>51.430658214040001</c:v>
                </c:pt>
                <c:pt idx="60">
                  <c:v>51.686327237599997</c:v>
                </c:pt>
                <c:pt idx="61">
                  <c:v>51.943267227770001</c:v>
                </c:pt>
                <c:pt idx="62">
                  <c:v>52.201484502710002</c:v>
                </c:pt>
                <c:pt idx="63">
                  <c:v>52.460985411979998</c:v>
                </c:pt>
                <c:pt idx="64">
                  <c:v>52.721776336700003</c:v>
                </c:pt>
                <c:pt idx="65">
                  <c:v>53.115395539600001</c:v>
                </c:pt>
                <c:pt idx="66">
                  <c:v>53.247253915800002</c:v>
                </c:pt>
                <c:pt idx="67">
                  <c:v>53.511953491669999</c:v>
                </c:pt>
                <c:pt idx="68">
                  <c:v>53.777968926290001</c:v>
                </c:pt>
                <c:pt idx="69">
                  <c:v>54.045306760990002</c:v>
                </c:pt>
                <c:pt idx="70">
                  <c:v>54.313973569609999</c:v>
                </c:pt>
                <c:pt idx="71">
                  <c:v>54.583975958650001</c:v>
                </c:pt>
                <c:pt idx="72">
                  <c:v>54.85532056748</c:v>
                </c:pt>
                <c:pt idx="73">
                  <c:v>55.128014068470002</c:v>
                </c:pt>
                <c:pt idx="74">
                  <c:v>55.402063167130002</c:v>
                </c:pt>
                <c:pt idx="75">
                  <c:v>55.677474602350003</c:v>
                </c:pt>
                <c:pt idx="76">
                  <c:v>55.954255146480001</c:v>
                </c:pt>
                <c:pt idx="77">
                  <c:v>56.093160959960002</c:v>
                </c:pt>
                <c:pt idx="78">
                  <c:v>56.372007939340001</c:v>
                </c:pt>
                <c:pt idx="79">
                  <c:v>56.652241106220004</c:v>
                </c:pt>
                <c:pt idx="80">
                  <c:v>57.075205041339999</c:v>
                </c:pt>
                <c:pt idx="81">
                  <c:v>57.358933899749999</c:v>
                </c:pt>
                <c:pt idx="82">
                  <c:v>57.50132681254</c:v>
                </c:pt>
                <c:pt idx="83">
                  <c:v>57.787173982109998</c:v>
                </c:pt>
                <c:pt idx="84">
                  <c:v>58.074442138089999</c:v>
                </c:pt>
                <c:pt idx="85">
                  <c:v>58.363138344409997</c:v>
                </c:pt>
                <c:pt idx="86">
                  <c:v>58.653269700110002</c:v>
                </c:pt>
                <c:pt idx="87">
                  <c:v>58.944843339510001</c:v>
                </c:pt>
                <c:pt idx="88">
                  <c:v>59.237866432419999</c:v>
                </c:pt>
                <c:pt idx="89">
                  <c:v>59.532346184269997</c:v>
                </c:pt>
                <c:pt idx="90">
                  <c:v>59.828289836309999</c:v>
                </c:pt>
                <c:pt idx="91">
                  <c:v>60.125704665800001</c:v>
                </c:pt>
                <c:pt idx="92">
                  <c:v>60.424597986179997</c:v>
                </c:pt>
                <c:pt idx="93">
                  <c:v>60.724977147209998</c:v>
                </c:pt>
                <c:pt idx="94">
                  <c:v>61.026849535229999</c:v>
                </c:pt>
                <c:pt idx="95">
                  <c:v>61.330222573279997</c:v>
                </c:pt>
                <c:pt idx="96">
                  <c:v>61.635103721299998</c:v>
                </c:pt>
                <c:pt idx="97">
                  <c:v>61.941500476320002</c:v>
                </c:pt>
                <c:pt idx="98">
                  <c:v>62.249420372629999</c:v>
                </c:pt>
                <c:pt idx="99">
                  <c:v>62.55887098198</c:v>
                </c:pt>
                <c:pt idx="100">
                  <c:v>62.869859913760003</c:v>
                </c:pt>
                <c:pt idx="101">
                  <c:v>63.182394815179997</c:v>
                </c:pt>
                <c:pt idx="102">
                  <c:v>63.496483371490001</c:v>
                </c:pt>
                <c:pt idx="103">
                  <c:v>63.812133306109999</c:v>
                </c:pt>
                <c:pt idx="104">
                  <c:v>64.129352380870003</c:v>
                </c:pt>
                <c:pt idx="105">
                  <c:v>64.448148396199997</c:v>
                </c:pt>
                <c:pt idx="106">
                  <c:v>64.76852919129</c:v>
                </c:pt>
                <c:pt idx="107">
                  <c:v>65.090502644289998</c:v>
                </c:pt>
                <c:pt idx="108">
                  <c:v>65.414076672540006</c:v>
                </c:pt>
                <c:pt idx="109">
                  <c:v>65.739259232720002</c:v>
                </c:pt>
                <c:pt idx="110">
                  <c:v>66.066058321059998</c:v>
                </c:pt>
                <c:pt idx="111">
                  <c:v>66.230066572979993</c:v>
                </c:pt>
                <c:pt idx="112">
                  <c:v>66.724538266150006</c:v>
                </c:pt>
                <c:pt idx="113">
                  <c:v>67.056235314920002</c:v>
                </c:pt>
                <c:pt idx="114">
                  <c:v>67.389581276290002</c:v>
                </c:pt>
                <c:pt idx="115">
                  <c:v>67.724584347239997</c:v>
                </c:pt>
                <c:pt idx="116">
                  <c:v>68.061252765489996</c:v>
                </c:pt>
                <c:pt idx="117">
                  <c:v>68.399594809730004</c:v>
                </c:pt>
                <c:pt idx="118">
                  <c:v>68.73961879977</c:v>
                </c:pt>
                <c:pt idx="119">
                  <c:v>69.081333096809999</c:v>
                </c:pt>
                <c:pt idx="120">
                  <c:v>69.252826734690004</c:v>
                </c:pt>
                <c:pt idx="121">
                  <c:v>69.769866264680005</c:v>
                </c:pt>
                <c:pt idx="122">
                  <c:v>70.116702066529996</c:v>
                </c:pt>
                <c:pt idx="123">
                  <c:v>70.29076599631</c:v>
                </c:pt>
                <c:pt idx="124">
                  <c:v>70.815554749740002</c:v>
                </c:pt>
                <c:pt idx="125">
                  <c:v>71.167588815879995</c:v>
                </c:pt>
                <c:pt idx="126">
                  <c:v>71.344261560280003</c:v>
                </c:pt>
                <c:pt idx="127">
                  <c:v>71.698923902209998</c:v>
                </c:pt>
                <c:pt idx="128">
                  <c:v>72.055349320450006</c:v>
                </c:pt>
                <c:pt idx="129">
                  <c:v>72.593312400119999</c:v>
                </c:pt>
                <c:pt idx="130">
                  <c:v>72.773524487390006</c:v>
                </c:pt>
                <c:pt idx="131">
                  <c:v>73.135291896019993</c:v>
                </c:pt>
                <c:pt idx="132">
                  <c:v>73.681317794609996</c:v>
                </c:pt>
                <c:pt idx="133">
                  <c:v>73.864230843130002</c:v>
                </c:pt>
                <c:pt idx="134">
                  <c:v>74.231420306199993</c:v>
                </c:pt>
                <c:pt idx="135">
                  <c:v>74.600435119660006</c:v>
                </c:pt>
                <c:pt idx="136">
                  <c:v>74.785629866670007</c:v>
                </c:pt>
                <c:pt idx="137">
                  <c:v>75.157399733670005</c:v>
                </c:pt>
                <c:pt idx="138">
                  <c:v>75.718522628800002</c:v>
                </c:pt>
                <c:pt idx="139">
                  <c:v>76.28383485066</c:v>
                </c:pt>
                <c:pt idx="140">
                  <c:v>76.473208618699999</c:v>
                </c:pt>
                <c:pt idx="141">
                  <c:v>76.853367676640005</c:v>
                </c:pt>
                <c:pt idx="142">
                  <c:v>77.42715261763</c:v>
                </c:pt>
                <c:pt idx="143">
                  <c:v>77.42715261763</c:v>
                </c:pt>
                <c:pt idx="144">
                  <c:v>78.005221419809999</c:v>
                </c:pt>
                <c:pt idx="145">
                  <c:v>78.587606066350006</c:v>
                </c:pt>
                <c:pt idx="146">
                  <c:v>78.7826989207</c:v>
                </c:pt>
                <c:pt idx="147">
                  <c:v>78.978276090890006</c:v>
                </c:pt>
                <c:pt idx="148">
                  <c:v>79.370888190970007</c:v>
                </c:pt>
                <c:pt idx="149">
                  <c:v>79.765452020940003</c:v>
                </c:pt>
                <c:pt idx="150">
                  <c:v>80.161977283100001</c:v>
                </c:pt>
                <c:pt idx="151">
                  <c:v>80.360978496420003</c:v>
                </c:pt>
                <c:pt idx="152">
                  <c:v>80.760464204309997</c:v>
                </c:pt>
                <c:pt idx="153">
                  <c:v>81.161935811749998</c:v>
                </c:pt>
                <c:pt idx="154">
                  <c:v>81.767888393380005</c:v>
                </c:pt>
                <c:pt idx="155">
                  <c:v>82.174368047930002</c:v>
                </c:pt>
                <c:pt idx="156">
                  <c:v>82.696700639970004</c:v>
                </c:pt>
                <c:pt idx="157">
                  <c:v>82.993399404339996</c:v>
                </c:pt>
                <c:pt idx="158">
                  <c:v>83.405971246199996</c:v>
                </c:pt>
                <c:pt idx="159">
                  <c:v>83.613025638300002</c:v>
                </c:pt>
                <c:pt idx="160">
                  <c:v>83.820594040610004</c:v>
                </c:pt>
                <c:pt idx="161">
                  <c:v>84.237277983149994</c:v>
                </c:pt>
                <c:pt idx="162">
                  <c:v>84.866190977320002</c:v>
                </c:pt>
                <c:pt idx="163">
                  <c:v>85.28807272905</c:v>
                </c:pt>
                <c:pt idx="164">
                  <c:v>85.712051714210006</c:v>
                </c:pt>
                <c:pt idx="165">
                  <c:v>86.138138358429998</c:v>
                </c:pt>
                <c:pt idx="166">
                  <c:v>86.351975324869997</c:v>
                </c:pt>
                <c:pt idx="167">
                  <c:v>86.781243119219994</c:v>
                </c:pt>
                <c:pt idx="168">
                  <c:v>87.332858820520002</c:v>
                </c:pt>
                <c:pt idx="169">
                  <c:v>87.646191167520001</c:v>
                </c:pt>
                <c:pt idx="170">
                  <c:v>88.081892690550006</c:v>
                </c:pt>
                <c:pt idx="171">
                  <c:v>88.519760147019994</c:v>
                </c:pt>
                <c:pt idx="172">
                  <c:v>88.959804304109994</c:v>
                </c:pt>
                <c:pt idx="173">
                  <c:v>89.402035982490005</c:v>
                </c:pt>
                <c:pt idx="174">
                  <c:v>89.846466056630007</c:v>
                </c:pt>
                <c:pt idx="175">
                  <c:v>90.069508905169997</c:v>
                </c:pt>
                <c:pt idx="176">
                  <c:v>90.517257080929994</c:v>
                </c:pt>
                <c:pt idx="177">
                  <c:v>91.193056210929996</c:v>
                </c:pt>
                <c:pt idx="178">
                  <c:v>91.646389698120004</c:v>
                </c:pt>
                <c:pt idx="179">
                  <c:v>92.101976769719997</c:v>
                </c:pt>
                <c:pt idx="180">
                  <c:v>92.559828628630001</c:v>
                </c:pt>
                <c:pt idx="181">
                  <c:v>92.789607369449996</c:v>
                </c:pt>
                <c:pt idx="182">
                  <c:v>93.250877536619996</c:v>
                </c:pt>
                <c:pt idx="183">
                  <c:v>93.714440742560001</c:v>
                </c:pt>
                <c:pt idx="184">
                  <c:v>94.414109950010001</c:v>
                </c:pt>
                <c:pt idx="185">
                  <c:v>94.88345574761</c:v>
                </c:pt>
                <c:pt idx="186">
                  <c:v>95.355134729080007</c:v>
                </c:pt>
                <c:pt idx="187">
                  <c:v>95.829158492990004</c:v>
                </c:pt>
                <c:pt idx="188">
                  <c:v>96.067053308680002</c:v>
                </c:pt>
                <c:pt idx="189">
                  <c:v>96.544616119810001</c:v>
                </c:pt>
                <c:pt idx="190">
                  <c:v>97.024552962740003</c:v>
                </c:pt>
                <c:pt idx="191">
                  <c:v>97.506875639100002</c:v>
                </c:pt>
                <c:pt idx="192">
                  <c:v>97.991596009209999</c:v>
                </c:pt>
                <c:pt idx="193">
                  <c:v>98.723198329759995</c:v>
                </c:pt>
                <c:pt idx="194">
                  <c:v>99.213965210750004</c:v>
                </c:pt>
                <c:pt idx="195">
                  <c:v>99.707171762819996</c:v>
                </c:pt>
                <c:pt idx="196">
                  <c:v>100.20283011390001</c:v>
                </c:pt>
                <c:pt idx="197">
                  <c:v>100.7009524523</c:v>
                </c:pt>
                <c:pt idx="198">
                  <c:v>101.2015510267</c:v>
                </c:pt>
                <c:pt idx="199">
                  <c:v>101.704638147</c:v>
                </c:pt>
                <c:pt idx="200">
                  <c:v>102.21022618390001</c:v>
                </c:pt>
                <c:pt idx="201">
                  <c:v>102.71832757</c:v>
                </c:pt>
                <c:pt idx="202">
                  <c:v>103.2289547994</c:v>
                </c:pt>
                <c:pt idx="203">
                  <c:v>103.7421204285</c:v>
                </c:pt>
                <c:pt idx="204">
                  <c:v>104.257837076</c:v>
                </c:pt>
                <c:pt idx="205">
                  <c:v>104.77611742329999</c:v>
                </c:pt>
                <c:pt idx="206">
                  <c:v>105.29697421500001</c:v>
                </c:pt>
                <c:pt idx="207">
                  <c:v>105.820420259</c:v>
                </c:pt>
                <c:pt idx="208">
                  <c:v>106.3464684268</c:v>
                </c:pt>
                <c:pt idx="209">
                  <c:v>106.8751316538</c:v>
                </c:pt>
                <c:pt idx="210">
                  <c:v>107.40642294</c:v>
                </c:pt>
                <c:pt idx="211">
                  <c:v>107.9403553498</c:v>
                </c:pt>
                <c:pt idx="212">
                  <c:v>108.4769420125</c:v>
                </c:pt>
                <c:pt idx="213">
                  <c:v>109.0161961229</c:v>
                </c:pt>
                <c:pt idx="214">
                  <c:v>109.55813094120001</c:v>
                </c:pt>
                <c:pt idx="215">
                  <c:v>110.1027597936</c:v>
                </c:pt>
                <c:pt idx="216">
                  <c:v>110.65009607250001</c:v>
                </c:pt>
                <c:pt idx="217">
                  <c:v>111.20015323689999</c:v>
                </c:pt>
                <c:pt idx="218">
                  <c:v>111.75294481269999</c:v>
                </c:pt>
                <c:pt idx="219">
                  <c:v>112.308484393</c:v>
                </c:pt>
                <c:pt idx="220">
                  <c:v>112.86678563850001</c:v>
                </c:pt>
                <c:pt idx="221">
                  <c:v>113.42786227800001</c:v>
                </c:pt>
                <c:pt idx="222">
                  <c:v>114.27471130009999</c:v>
                </c:pt>
                <c:pt idx="223">
                  <c:v>114.84278693580001</c:v>
                </c:pt>
                <c:pt idx="224">
                  <c:v>115.4136865551</c:v>
                </c:pt>
                <c:pt idx="225">
                  <c:v>115.700199743</c:v>
                </c:pt>
                <c:pt idx="226">
                  <c:v>116.27536168180001</c:v>
                </c:pt>
                <c:pt idx="227">
                  <c:v>116.8533828314</c:v>
                </c:pt>
                <c:pt idx="228">
                  <c:v>117.43427740529999</c:v>
                </c:pt>
                <c:pt idx="229">
                  <c:v>118.0180596877</c:v>
                </c:pt>
                <c:pt idx="230">
                  <c:v>118.6047440337</c:v>
                </c:pt>
                <c:pt idx="231">
                  <c:v>119.1943448701</c:v>
                </c:pt>
                <c:pt idx="232">
                  <c:v>119.7868766949</c:v>
                </c:pt>
                <c:pt idx="233">
                  <c:v>120.3823540787</c:v>
                </c:pt>
                <c:pt idx="234">
                  <c:v>120.9807916642</c:v>
                </c:pt>
                <c:pt idx="235">
                  <c:v>121.5822041669</c:v>
                </c:pt>
                <c:pt idx="236">
                  <c:v>122.18660637559999</c:v>
                </c:pt>
                <c:pt idx="237">
                  <c:v>122.7940131526</c:v>
                </c:pt>
                <c:pt idx="238">
                  <c:v>123.404439434</c:v>
                </c:pt>
                <c:pt idx="239">
                  <c:v>124.0179002301</c:v>
                </c:pt>
                <c:pt idx="240">
                  <c:v>124.6344106259</c:v>
                </c:pt>
                <c:pt idx="241">
                  <c:v>125.25398578159999</c:v>
                </c:pt>
                <c:pt idx="242">
                  <c:v>125.87664093230001</c:v>
                </c:pt>
                <c:pt idx="243">
                  <c:v>126.5023913891</c:v>
                </c:pt>
                <c:pt idx="244">
                  <c:v>127.13125253939999</c:v>
                </c:pt>
                <c:pt idx="245">
                  <c:v>127.7632398468</c:v>
                </c:pt>
                <c:pt idx="246">
                  <c:v>128.71711636840001</c:v>
                </c:pt>
                <c:pt idx="247">
                  <c:v>129.3569872276</c:v>
                </c:pt>
                <c:pt idx="248">
                  <c:v>130.00003897459999</c:v>
                </c:pt>
                <c:pt idx="249">
                  <c:v>130.64628742209999</c:v>
                </c:pt>
                <c:pt idx="250">
                  <c:v>131.2957484614</c:v>
                </c:pt>
                <c:pt idx="251">
                  <c:v>131.94843806279999</c:v>
                </c:pt>
                <c:pt idx="252">
                  <c:v>132.6043722757</c:v>
                </c:pt>
                <c:pt idx="253">
                  <c:v>133.2635672298</c:v>
                </c:pt>
                <c:pt idx="254">
                  <c:v>133.9260391345</c:v>
                </c:pt>
                <c:pt idx="255">
                  <c:v>134.59180428010001</c:v>
                </c:pt>
                <c:pt idx="256">
                  <c:v>136.73814709659999</c:v>
                </c:pt>
              </c:numCache>
            </c:numRef>
          </c:xVal>
          <c:yVal>
            <c:numRef>
              <c:f>'aid3'!$AI$38:$AI$294</c:f>
              <c:numCache>
                <c:formatCode>0.00</c:formatCode>
                <c:ptCount val="257"/>
                <c:pt idx="0">
                  <c:v>9.9912532859049996</c:v>
                </c:pt>
                <c:pt idx="1">
                  <c:v>9.9113248616170004</c:v>
                </c:pt>
                <c:pt idx="2">
                  <c:v>9.8583818887899994</c:v>
                </c:pt>
                <c:pt idx="3">
                  <c:v>9.8057217195639996</c:v>
                </c:pt>
                <c:pt idx="4">
                  <c:v>9.7533428432980003</c:v>
                </c:pt>
                <c:pt idx="5">
                  <c:v>9.7012437574200003</c:v>
                </c:pt>
                <c:pt idx="6">
                  <c:v>9.6494229673829999</c:v>
                </c:pt>
                <c:pt idx="7">
                  <c:v>9.5466478230130001</c:v>
                </c:pt>
                <c:pt idx="8">
                  <c:v>9.597878986624</c:v>
                </c:pt>
                <c:pt idx="9">
                  <c:v>9.4956528326009995</c:v>
                </c:pt>
                <c:pt idx="10">
                  <c:v>9.4702389845329993</c:v>
                </c:pt>
                <c:pt idx="11">
                  <c:v>9.4196521445059993</c:v>
                </c:pt>
                <c:pt idx="12">
                  <c:v>9.3442964376990005</c:v>
                </c:pt>
                <c:pt idx="13">
                  <c:v>9.2943823405119996</c:v>
                </c:pt>
                <c:pt idx="14">
                  <c:v>9.2447348676899992</c:v>
                </c:pt>
                <c:pt idx="15">
                  <c:v>9.1953525950130004</c:v>
                </c:pt>
                <c:pt idx="16">
                  <c:v>9.1462341058730008</c:v>
                </c:pt>
                <c:pt idx="17">
                  <c:v>9.0973779912260007</c:v>
                </c:pt>
                <c:pt idx="18">
                  <c:v>9.0487828495559999</c:v>
                </c:pt>
                <c:pt idx="19">
                  <c:v>8.9763940376430007</c:v>
                </c:pt>
                <c:pt idx="20">
                  <c:v>8.9284451516699992</c:v>
                </c:pt>
                <c:pt idx="21">
                  <c:v>8.8570190220459999</c:v>
                </c:pt>
                <c:pt idx="22">
                  <c:v>8.8097077973640001</c:v>
                </c:pt>
                <c:pt idx="23">
                  <c:v>8.7861297896770001</c:v>
                </c:pt>
                <c:pt idx="24">
                  <c:v>8.7158421601300002</c:v>
                </c:pt>
                <c:pt idx="25">
                  <c:v>8.6692850548890004</c:v>
                </c:pt>
                <c:pt idx="26">
                  <c:v>8.6229766420880001</c:v>
                </c:pt>
                <c:pt idx="27">
                  <c:v>8.5769155932950003</c:v>
                </c:pt>
                <c:pt idx="28">
                  <c:v>8.5311005871740004</c:v>
                </c:pt>
                <c:pt idx="29">
                  <c:v>8.4628531503550004</c:v>
                </c:pt>
                <c:pt idx="30">
                  <c:v>8.4176474275440007</c:v>
                </c:pt>
                <c:pt idx="31">
                  <c:v>8.3726831785409992</c:v>
                </c:pt>
                <c:pt idx="32">
                  <c:v>8.3279591134729998</c:v>
                </c:pt>
                <c:pt idx="33">
                  <c:v>8.2834739493589993</c:v>
                </c:pt>
                <c:pt idx="34">
                  <c:v>8.2172074859379993</c:v>
                </c:pt>
                <c:pt idx="35">
                  <c:v>8.1733139198690008</c:v>
                </c:pt>
                <c:pt idx="36">
                  <c:v>8.1296548185059994</c:v>
                </c:pt>
                <c:pt idx="37">
                  <c:v>8.0862289294180005</c:v>
                </c:pt>
                <c:pt idx="38">
                  <c:v>8.0430350068640006</c:v>
                </c:pt>
                <c:pt idx="39">
                  <c:v>8.0000718117539993</c:v>
                </c:pt>
                <c:pt idx="40">
                  <c:v>7.9573381116219997</c:v>
                </c:pt>
                <c:pt idx="41">
                  <c:v>7.9148326805820002</c:v>
                </c:pt>
                <c:pt idx="42">
                  <c:v>7.8725542992959996</c:v>
                </c:pt>
                <c:pt idx="43">
                  <c:v>7.8095751271890004</c:v>
                </c:pt>
                <c:pt idx="44">
                  <c:v>7.767858996447</c:v>
                </c:pt>
                <c:pt idx="45">
                  <c:v>7.7263656992819998</c:v>
                </c:pt>
                <c:pt idx="46">
                  <c:v>7.6850940453929999</c:v>
                </c:pt>
                <c:pt idx="47">
                  <c:v>7.6236145252589997</c:v>
                </c:pt>
                <c:pt idx="48">
                  <c:v>7.5828917336749999</c:v>
                </c:pt>
                <c:pt idx="49">
                  <c:v>7.5423864695839997</c:v>
                </c:pt>
                <c:pt idx="50">
                  <c:v>7.5020975710269999</c:v>
                </c:pt>
                <c:pt idx="51">
                  <c:v>7.4620238822519998</c:v>
                </c:pt>
                <c:pt idx="52">
                  <c:v>7.4221642536800001</c:v>
                </c:pt>
                <c:pt idx="53">
                  <c:v>7.3825175418739999</c:v>
                </c:pt>
                <c:pt idx="54">
                  <c:v>7.343082609504</c:v>
                </c:pt>
                <c:pt idx="55">
                  <c:v>7.3038583253139997</c:v>
                </c:pt>
                <c:pt idx="56">
                  <c:v>7.2648435640939999</c:v>
                </c:pt>
                <c:pt idx="57">
                  <c:v>7.2260372066410001</c:v>
                </c:pt>
                <c:pt idx="58">
                  <c:v>7.1874381397320004</c:v>
                </c:pt>
                <c:pt idx="59">
                  <c:v>7.1490452560920001</c:v>
                </c:pt>
                <c:pt idx="60">
                  <c:v>7.1108574543580003</c:v>
                </c:pt>
                <c:pt idx="61">
                  <c:v>7.0728736390510001</c:v>
                </c:pt>
                <c:pt idx="62">
                  <c:v>7.0162917840050003</c:v>
                </c:pt>
                <c:pt idx="63">
                  <c:v>6.9788131067889996</c:v>
                </c:pt>
                <c:pt idx="64">
                  <c:v>6.9601352444959996</c:v>
                </c:pt>
                <c:pt idx="65">
                  <c:v>6.9044417227729999</c:v>
                </c:pt>
                <c:pt idx="66">
                  <c:v>6.867573994412</c:v>
                </c:pt>
                <c:pt idx="67">
                  <c:v>6.8308897177440002</c:v>
                </c:pt>
                <c:pt idx="68">
                  <c:v>6.7944013961760001</c:v>
                </c:pt>
                <c:pt idx="69">
                  <c:v>6.7581079829819997</c:v>
                </c:pt>
                <c:pt idx="70">
                  <c:v>6.7220084370280002</c:v>
                </c:pt>
                <c:pt idx="71">
                  <c:v>6.6861017227390001</c:v>
                </c:pt>
                <c:pt idx="72">
                  <c:v>6.650386810074</c:v>
                </c:pt>
                <c:pt idx="73">
                  <c:v>6.6148626744919996</c:v>
                </c:pt>
                <c:pt idx="74">
                  <c:v>6.5795282969260001</c:v>
                </c:pt>
                <c:pt idx="75">
                  <c:v>6.5443826637529998</c:v>
                </c:pt>
                <c:pt idx="76">
                  <c:v>6.5094247667639999</c:v>
                </c:pt>
                <c:pt idx="77">
                  <c:v>6.4746663150710004</c:v>
                </c:pt>
                <c:pt idx="78">
                  <c:v>6.4400808194310004</c:v>
                </c:pt>
                <c:pt idx="79">
                  <c:v>6.4056800679080004</c:v>
                </c:pt>
                <c:pt idx="80">
                  <c:v>6.3714505643460004</c:v>
                </c:pt>
                <c:pt idx="81">
                  <c:v>6.337416412624</c:v>
                </c:pt>
                <c:pt idx="82">
                  <c:v>6.3035764359549997</c:v>
                </c:pt>
                <c:pt idx="83">
                  <c:v>6.2699048450600001</c:v>
                </c:pt>
                <c:pt idx="84">
                  <c:v>6.2364131165099996</c:v>
                </c:pt>
                <c:pt idx="85">
                  <c:v>6.2031002895379999</c:v>
                </c:pt>
                <c:pt idx="86">
                  <c:v>6.169965408515</c:v>
                </c:pt>
                <c:pt idx="87">
                  <c:v>6.1370075229110004</c:v>
                </c:pt>
                <c:pt idx="88">
                  <c:v>6.1042256872770002</c:v>
                </c:pt>
                <c:pt idx="89">
                  <c:v>6.0716189612129998</c:v>
                </c:pt>
                <c:pt idx="90">
                  <c:v>6.0391864093420002</c:v>
                </c:pt>
                <c:pt idx="91">
                  <c:v>6.006927101284</c:v>
                </c:pt>
                <c:pt idx="92">
                  <c:v>5.9748401116289998</c:v>
                </c:pt>
                <c:pt idx="93">
                  <c:v>5.94292451991</c:v>
                </c:pt>
                <c:pt idx="94">
                  <c:v>5.9111794105759996</c:v>
                </c:pt>
                <c:pt idx="95">
                  <c:v>5.8796038729679996</c:v>
                </c:pt>
                <c:pt idx="96">
                  <c:v>5.84819700129</c:v>
                </c:pt>
                <c:pt idx="97">
                  <c:v>5.8169578945860003</c:v>
                </c:pt>
                <c:pt idx="98">
                  <c:v>5.7858856567119998</c:v>
                </c:pt>
                <c:pt idx="99">
                  <c:v>5.7549793963090004</c:v>
                </c:pt>
                <c:pt idx="100">
                  <c:v>5.7242382267830001</c:v>
                </c:pt>
                <c:pt idx="101">
                  <c:v>5.6936612662719996</c:v>
                </c:pt>
                <c:pt idx="102">
                  <c:v>5.6632476376280003</c:v>
                </c:pt>
                <c:pt idx="103">
                  <c:v>5.6329964683869997</c:v>
                </c:pt>
                <c:pt idx="104">
                  <c:v>5.6029068907440003</c:v>
                </c:pt>
                <c:pt idx="105">
                  <c:v>5.572978041532</c:v>
                </c:pt>
                <c:pt idx="106">
                  <c:v>5.5432090621940002</c:v>
                </c:pt>
                <c:pt idx="107">
                  <c:v>5.5135990987580001</c:v>
                </c:pt>
                <c:pt idx="108">
                  <c:v>5.4841473018139997</c:v>
                </c:pt>
                <c:pt idx="109">
                  <c:v>5.4548528264899998</c:v>
                </c:pt>
                <c:pt idx="110">
                  <c:v>5.4257148324270004</c:v>
                </c:pt>
                <c:pt idx="111">
                  <c:v>5.396743079368</c:v>
                </c:pt>
                <c:pt idx="112">
                  <c:v>5.3679049490680004</c:v>
                </c:pt>
                <c:pt idx="113">
                  <c:v>5.3392314014010003</c:v>
                </c:pt>
                <c:pt idx="114">
                  <c:v>5.310711018208</c:v>
                </c:pt>
                <c:pt idx="115">
                  <c:v>5.2823429813349998</c:v>
                </c:pt>
                <c:pt idx="116">
                  <c:v>5.2541264769989997</c:v>
                </c:pt>
                <c:pt idx="117">
                  <c:v>5.2260606957649998</c:v>
                </c:pt>
                <c:pt idx="118">
                  <c:v>5.1981448325209998</c:v>
                </c:pt>
                <c:pt idx="119">
                  <c:v>5.1703780864529998</c:v>
                </c:pt>
                <c:pt idx="120">
                  <c:v>5.1427697580079998</c:v>
                </c:pt>
                <c:pt idx="121">
                  <c:v>5.1152887639709999</c:v>
                </c:pt>
                <c:pt idx="122">
                  <c:v>5.0879646072289999</c:v>
                </c:pt>
                <c:pt idx="123">
                  <c:v>5.0607963430040002</c:v>
                </c:pt>
                <c:pt idx="124">
                  <c:v>5.0337533835350001</c:v>
                </c:pt>
                <c:pt idx="125">
                  <c:v>5.0068647614459998</c:v>
                </c:pt>
                <c:pt idx="126">
                  <c:v>4.9801295470170004</c:v>
                </c:pt>
                <c:pt idx="127">
                  <c:v>4.9535273654759999</c:v>
                </c:pt>
                <c:pt idx="128">
                  <c:v>4.927067283865</c:v>
                </c:pt>
                <c:pt idx="129">
                  <c:v>4.9007389213249999</c:v>
                </c:pt>
                <c:pt idx="130">
                  <c:v>4.8745703882880003</c:v>
                </c:pt>
                <c:pt idx="131">
                  <c:v>4.8485320683650004</c:v>
                </c:pt>
                <c:pt idx="132">
                  <c:v>4.8226233679700004</c:v>
                </c:pt>
                <c:pt idx="133">
                  <c:v>4.7968719494689998</c:v>
                </c:pt>
                <c:pt idx="134">
                  <c:v>4.7712486685429996</c:v>
                </c:pt>
                <c:pt idx="135">
                  <c:v>4.745762258589</c:v>
                </c:pt>
                <c:pt idx="136">
                  <c:v>4.7204212562540002</c:v>
                </c:pt>
                <c:pt idx="137">
                  <c:v>4.695206349287</c:v>
                </c:pt>
                <c:pt idx="138">
                  <c:v>4.6701169628750003</c:v>
                </c:pt>
                <c:pt idx="139">
                  <c:v>4.6451616445440003</c:v>
                </c:pt>
                <c:pt idx="140">
                  <c:v>4.6203578204870004</c:v>
                </c:pt>
                <c:pt idx="141">
                  <c:v>4.5956774188300002</c:v>
                </c:pt>
                <c:pt idx="142">
                  <c:v>4.5467203413139998</c:v>
                </c:pt>
                <c:pt idx="143">
                  <c:v>4.5711198769430004</c:v>
                </c:pt>
                <c:pt idx="144">
                  <c:v>4.5224244073189999</c:v>
                </c:pt>
                <c:pt idx="145">
                  <c:v>4.498258301501</c:v>
                </c:pt>
                <c:pt idx="146">
                  <c:v>4.474238898946</c:v>
                </c:pt>
                <c:pt idx="147">
                  <c:v>4.4503477530759996</c:v>
                </c:pt>
                <c:pt idx="148">
                  <c:v>4.4265754881710002</c:v>
                </c:pt>
                <c:pt idx="149">
                  <c:v>4.402930206732</c:v>
                </c:pt>
                <c:pt idx="150">
                  <c:v>4.402912917898</c:v>
                </c:pt>
                <c:pt idx="151">
                  <c:v>4.3794026322050001</c:v>
                </c:pt>
                <c:pt idx="152">
                  <c:v>4.3560093323390001</c:v>
                </c:pt>
                <c:pt idx="153">
                  <c:v>4.3327409916340001</c:v>
                </c:pt>
                <c:pt idx="154">
                  <c:v>4.3095884814180003</c:v>
                </c:pt>
                <c:pt idx="155">
                  <c:v>4.275112464567</c:v>
                </c:pt>
                <c:pt idx="156">
                  <c:v>4.252271609658</c:v>
                </c:pt>
                <c:pt idx="157">
                  <c:v>4.2408955976789997</c:v>
                </c:pt>
                <c:pt idx="158">
                  <c:v>4.2182421559319998</c:v>
                </c:pt>
                <c:pt idx="159">
                  <c:v>4.1957179588700004</c:v>
                </c:pt>
                <c:pt idx="160">
                  <c:v>4.1733140345270003</c:v>
                </c:pt>
                <c:pt idx="161">
                  <c:v>4.1510215908210002</c:v>
                </c:pt>
                <c:pt idx="162">
                  <c:v>4.1288401195609996</c:v>
                </c:pt>
                <c:pt idx="163">
                  <c:v>4.1067852405899998</c:v>
                </c:pt>
                <c:pt idx="164">
                  <c:v>4.0848481713849996</c:v>
                </c:pt>
                <c:pt idx="165">
                  <c:v>4.0630282826449999</c:v>
                </c:pt>
                <c:pt idx="166">
                  <c:v>4.041332882921</c:v>
                </c:pt>
                <c:pt idx="167">
                  <c:v>4.0197454382559998</c:v>
                </c:pt>
                <c:pt idx="168">
                  <c:v>4.0089827530619999</c:v>
                </c:pt>
                <c:pt idx="169">
                  <c:v>3.9982576065969999</c:v>
                </c:pt>
                <c:pt idx="170">
                  <c:v>3.9769002556099999</c:v>
                </c:pt>
                <c:pt idx="171">
                  <c:v>3.9556569884270001</c:v>
                </c:pt>
                <c:pt idx="172">
                  <c:v>3.934527195652</c:v>
                </c:pt>
                <c:pt idx="173">
                  <c:v>3.913510271142</c:v>
                </c:pt>
                <c:pt idx="174">
                  <c:v>3.8926056119929999</c:v>
                </c:pt>
                <c:pt idx="175">
                  <c:v>3.8718202202000001</c:v>
                </c:pt>
                <c:pt idx="176">
                  <c:v>3.8511382553189999</c:v>
                </c:pt>
                <c:pt idx="177">
                  <c:v>3.8305592458720001</c:v>
                </c:pt>
                <c:pt idx="178">
                  <c:v>3.8100976832760001</c:v>
                </c:pt>
                <c:pt idx="179">
                  <c:v>3.7897454194829998</c:v>
                </c:pt>
                <c:pt idx="180">
                  <c:v>3.7695018706569998</c:v>
                </c:pt>
                <c:pt idx="181">
                  <c:v>3.7493738173539999</c:v>
                </c:pt>
                <c:pt idx="182">
                  <c:v>3.7293459200850001</c:v>
                </c:pt>
                <c:pt idx="183">
                  <c:v>3.7094250051239999</c:v>
                </c:pt>
                <c:pt idx="184">
                  <c:v>3.6896032570699999</c:v>
                </c:pt>
                <c:pt idx="185">
                  <c:v>3.6698946340840002</c:v>
                </c:pt>
                <c:pt idx="186">
                  <c:v>3.6502912879520002</c:v>
                </c:pt>
                <c:pt idx="187">
                  <c:v>3.6307926563190001</c:v>
                </c:pt>
                <c:pt idx="188">
                  <c:v>3.611405270233</c:v>
                </c:pt>
                <c:pt idx="189">
                  <c:v>3.5921143546629999</c:v>
                </c:pt>
                <c:pt idx="190">
                  <c:v>3.5729264846929998</c:v>
                </c:pt>
                <c:pt idx="191">
                  <c:v>3.5538411098879998</c:v>
                </c:pt>
                <c:pt idx="192">
                  <c:v>3.5348576827540001</c:v>
                </c:pt>
                <c:pt idx="193">
                  <c:v>3.5159687556830002</c:v>
                </c:pt>
                <c:pt idx="194">
                  <c:v>3.4971876299610001</c:v>
                </c:pt>
                <c:pt idx="195">
                  <c:v>3.4785068267130002</c:v>
                </c:pt>
                <c:pt idx="196">
                  <c:v>3.4599258100500001</c:v>
                </c:pt>
                <c:pt idx="197">
                  <c:v>3.4414440469450001</c:v>
                </c:pt>
                <c:pt idx="198">
                  <c:v>3.4230610072190002</c:v>
                </c:pt>
                <c:pt idx="199">
                  <c:v>3.4047761635259999</c:v>
                </c:pt>
                <c:pt idx="200">
                  <c:v>3.3865889913339999</c:v>
                </c:pt>
                <c:pt idx="201">
                  <c:v>3.368498968915</c:v>
                </c:pt>
                <c:pt idx="202">
                  <c:v>3.3505055773280001</c:v>
                </c:pt>
                <c:pt idx="203">
                  <c:v>3.3326083004029998</c:v>
                </c:pt>
                <c:pt idx="204">
                  <c:v>3.3148066247279999</c:v>
                </c:pt>
                <c:pt idx="205">
                  <c:v>3.297100039634</c:v>
                </c:pt>
                <c:pt idx="206">
                  <c:v>3.2794880371769999</c:v>
                </c:pt>
                <c:pt idx="207">
                  <c:v>3.2619701121300002</c:v>
                </c:pt>
                <c:pt idx="208">
                  <c:v>3.2445457619629998</c:v>
                </c:pt>
                <c:pt idx="209">
                  <c:v>3.2272144868289998</c:v>
                </c:pt>
                <c:pt idx="210">
                  <c:v>3.209975789554</c:v>
                </c:pt>
                <c:pt idx="211">
                  <c:v>3.1928291756179998</c:v>
                </c:pt>
                <c:pt idx="212">
                  <c:v>3.175774153141</c:v>
                </c:pt>
                <c:pt idx="213">
                  <c:v>3.1588102328729999</c:v>
                </c:pt>
                <c:pt idx="214">
                  <c:v>3.1419369281780001</c:v>
                </c:pt>
                <c:pt idx="215">
                  <c:v>3.125153755016</c:v>
                </c:pt>
                <c:pt idx="216">
                  <c:v>3.1084602319360002</c:v>
                </c:pt>
                <c:pt idx="217">
                  <c:v>3.0918558800559999</c:v>
                </c:pt>
                <c:pt idx="218">
                  <c:v>3.075340223055</c:v>
                </c:pt>
                <c:pt idx="219">
                  <c:v>3.058912787153</c:v>
                </c:pt>
                <c:pt idx="220">
                  <c:v>3.0425731011039998</c:v>
                </c:pt>
                <c:pt idx="221">
                  <c:v>3.0263206961760001</c:v>
                </c:pt>
                <c:pt idx="222">
                  <c:v>3.0101491962020002</c:v>
                </c:pt>
                <c:pt idx="223">
                  <c:v>2.9940699888990001</c:v>
                </c:pt>
                <c:pt idx="224">
                  <c:v>2.9780766713269999</c:v>
                </c:pt>
                <c:pt idx="225">
                  <c:v>2.9621746004339999</c:v>
                </c:pt>
                <c:pt idx="226">
                  <c:v>2.9463516573290001</c:v>
                </c:pt>
                <c:pt idx="227">
                  <c:v>2.9306132350779999</c:v>
                </c:pt>
                <c:pt idx="228">
                  <c:v>2.9149588822000001</c:v>
                </c:pt>
                <c:pt idx="229">
                  <c:v>2.8993881496239999</c:v>
                </c:pt>
                <c:pt idx="230">
                  <c:v>2.883900590678</c:v>
                </c:pt>
                <c:pt idx="231">
                  <c:v>2.868495761078</c:v>
                </c:pt>
                <c:pt idx="232">
                  <c:v>2.8531732189090002</c:v>
                </c:pt>
                <c:pt idx="233">
                  <c:v>2.837932524622</c:v>
                </c:pt>
                <c:pt idx="234">
                  <c:v>2.8227732410109998</c:v>
                </c:pt>
                <c:pt idx="235">
                  <c:v>2.8076949332079999</c:v>
                </c:pt>
                <c:pt idx="236">
                  <c:v>2.792697168668</c:v>
                </c:pt>
                <c:pt idx="237">
                  <c:v>2.7777795171549999</c:v>
                </c:pt>
                <c:pt idx="238">
                  <c:v>2.7629415507320001</c:v>
                </c:pt>
                <c:pt idx="239">
                  <c:v>2.7481828437489999</c:v>
                </c:pt>
                <c:pt idx="240">
                  <c:v>2.7335029728290001</c:v>
                </c:pt>
                <c:pt idx="241">
                  <c:v>2.7189015168539998</c:v>
                </c:pt>
                <c:pt idx="242">
                  <c:v>2.70437805696</c:v>
                </c:pt>
                <c:pt idx="243">
                  <c:v>2.6899321765169999</c:v>
                </c:pt>
                <c:pt idx="244">
                  <c:v>2.675563461121</c:v>
                </c:pt>
                <c:pt idx="245">
                  <c:v>2.6612714985829999</c:v>
                </c:pt>
                <c:pt idx="246">
                  <c:v>2.6470506818590001</c:v>
                </c:pt>
                <c:pt idx="247">
                  <c:v>2.6329110250240002</c:v>
                </c:pt>
                <c:pt idx="248">
                  <c:v>2.6188468974929999</c:v>
                </c:pt>
                <c:pt idx="249">
                  <c:v>2.6048578958130002</c:v>
                </c:pt>
                <c:pt idx="250">
                  <c:v>2.5909436186889998</c:v>
                </c:pt>
                <c:pt idx="251">
                  <c:v>2.5771036669649998</c:v>
                </c:pt>
                <c:pt idx="252">
                  <c:v>2.5633376436209998</c:v>
                </c:pt>
                <c:pt idx="253">
                  <c:v>2.5496451537559999</c:v>
                </c:pt>
                <c:pt idx="254">
                  <c:v>2.5360258045789998</c:v>
                </c:pt>
                <c:pt idx="255">
                  <c:v>2.522479205397</c:v>
                </c:pt>
                <c:pt idx="256">
                  <c:v>2.4780653910149999</c:v>
                </c:pt>
              </c:numCache>
            </c:numRef>
          </c:yVal>
          <c:smooth val="0"/>
        </c:ser>
        <c:ser>
          <c:idx val="16"/>
          <c:order val="17"/>
          <c:tx>
            <c:v>W = 410 kg</c:v>
          </c:tx>
          <c:spPr>
            <a:ln w="22225" cap="sq" cmpd="sng"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'aid3'!$AJ$38:$AJ$275</c:f>
              <c:numCache>
                <c:formatCode>0.00</c:formatCode>
                <c:ptCount val="238"/>
                <c:pt idx="0">
                  <c:v>41.761038187170001</c:v>
                </c:pt>
                <c:pt idx="1">
                  <c:v>41.968638171830001</c:v>
                </c:pt>
                <c:pt idx="2">
                  <c:v>42.177270165149999</c:v>
                </c:pt>
                <c:pt idx="3">
                  <c:v>42.386939297410002</c:v>
                </c:pt>
                <c:pt idx="4">
                  <c:v>42.597650724369998</c:v>
                </c:pt>
                <c:pt idx="5">
                  <c:v>42.809409627420003</c:v>
                </c:pt>
                <c:pt idx="6">
                  <c:v>43.022221213709997</c:v>
                </c:pt>
                <c:pt idx="7">
                  <c:v>43.236090716269999</c:v>
                </c:pt>
                <c:pt idx="8">
                  <c:v>43.451023394170001</c:v>
                </c:pt>
                <c:pt idx="9">
                  <c:v>43.667024532580001</c:v>
                </c:pt>
                <c:pt idx="10">
                  <c:v>43.884099442989999</c:v>
                </c:pt>
                <c:pt idx="11">
                  <c:v>44.102253463250001</c:v>
                </c:pt>
                <c:pt idx="12">
                  <c:v>44.321491957779998</c:v>
                </c:pt>
                <c:pt idx="13">
                  <c:v>44.54182031765</c:v>
                </c:pt>
                <c:pt idx="14">
                  <c:v>44.763243960730001</c:v>
                </c:pt>
                <c:pt idx="15">
                  <c:v>44.985768331839999</c:v>
                </c:pt>
                <c:pt idx="16">
                  <c:v>45.20939890284</c:v>
                </c:pt>
                <c:pt idx="17">
                  <c:v>45.434141172810001</c:v>
                </c:pt>
                <c:pt idx="18">
                  <c:v>45.660000668149998</c:v>
                </c:pt>
                <c:pt idx="19">
                  <c:v>45.886982942769997</c:v>
                </c:pt>
                <c:pt idx="20">
                  <c:v>46.115093578139998</c:v>
                </c:pt>
                <c:pt idx="21">
                  <c:v>46.344338183509997</c:v>
                </c:pt>
                <c:pt idx="22">
                  <c:v>46.574722396010003</c:v>
                </c:pt>
                <c:pt idx="23">
                  <c:v>46.806251880769999</c:v>
                </c:pt>
                <c:pt idx="24">
                  <c:v>47.038932331109997</c:v>
                </c:pt>
                <c:pt idx="25">
                  <c:v>47.272769468649997</c:v>
                </c:pt>
                <c:pt idx="26">
                  <c:v>47.507769043419998</c:v>
                </c:pt>
                <c:pt idx="27">
                  <c:v>47.743936834080003</c:v>
                </c:pt>
                <c:pt idx="28">
                  <c:v>47.981278647990003</c:v>
                </c:pt>
                <c:pt idx="29">
                  <c:v>48.219800321379999</c:v>
                </c:pt>
                <c:pt idx="30">
                  <c:v>48.459507719500003</c:v>
                </c:pt>
                <c:pt idx="31">
                  <c:v>48.700406736760002</c:v>
                </c:pt>
                <c:pt idx="32">
                  <c:v>48.942503296859996</c:v>
                </c:pt>
                <c:pt idx="33">
                  <c:v>49.185803352950003</c:v>
                </c:pt>
                <c:pt idx="34">
                  <c:v>49.430312887779998</c:v>
                </c:pt>
                <c:pt idx="35">
                  <c:v>49.676037913839998</c:v>
                </c:pt>
                <c:pt idx="36">
                  <c:v>49.922984473509999</c:v>
                </c:pt>
                <c:pt idx="37">
                  <c:v>50.171158639200002</c:v>
                </c:pt>
                <c:pt idx="38">
                  <c:v>50.420566513520001</c:v>
                </c:pt>
                <c:pt idx="39">
                  <c:v>50.6712142294</c:v>
                </c:pt>
                <c:pt idx="40">
                  <c:v>50.923107950270001</c:v>
                </c:pt>
                <c:pt idx="41">
                  <c:v>51.1762538702</c:v>
                </c:pt>
                <c:pt idx="42">
                  <c:v>51.430658214040001</c:v>
                </c:pt>
                <c:pt idx="43">
                  <c:v>51.686327237599997</c:v>
                </c:pt>
                <c:pt idx="44">
                  <c:v>51.943267227770001</c:v>
                </c:pt>
                <c:pt idx="45">
                  <c:v>52.201484502710002</c:v>
                </c:pt>
                <c:pt idx="46">
                  <c:v>52.460985411979998</c:v>
                </c:pt>
                <c:pt idx="47">
                  <c:v>52.721776336700003</c:v>
                </c:pt>
                <c:pt idx="48">
                  <c:v>52.983863689739998</c:v>
                </c:pt>
                <c:pt idx="49">
                  <c:v>53.247253915800002</c:v>
                </c:pt>
                <c:pt idx="50">
                  <c:v>53.511953491669999</c:v>
                </c:pt>
                <c:pt idx="51">
                  <c:v>53.777968926290001</c:v>
                </c:pt>
                <c:pt idx="52">
                  <c:v>54.045306760990002</c:v>
                </c:pt>
                <c:pt idx="53">
                  <c:v>54.313973569609999</c:v>
                </c:pt>
                <c:pt idx="54">
                  <c:v>54.583975958650001</c:v>
                </c:pt>
                <c:pt idx="55">
                  <c:v>54.991498288140001</c:v>
                </c:pt>
                <c:pt idx="56">
                  <c:v>55.264868747690002</c:v>
                </c:pt>
                <c:pt idx="57">
                  <c:v>55.539598170189997</c:v>
                </c:pt>
                <c:pt idx="58">
                  <c:v>55.815693311220002</c:v>
                </c:pt>
                <c:pt idx="59">
                  <c:v>56.093160959960002</c:v>
                </c:pt>
                <c:pt idx="60">
                  <c:v>56.372007939340001</c:v>
                </c:pt>
                <c:pt idx="61">
                  <c:v>56.652241106220004</c:v>
                </c:pt>
                <c:pt idx="62">
                  <c:v>56.933867351510003</c:v>
                </c:pt>
                <c:pt idx="63">
                  <c:v>57.216893600410003</c:v>
                </c:pt>
                <c:pt idx="64">
                  <c:v>57.50132681254</c:v>
                </c:pt>
                <c:pt idx="65">
                  <c:v>57.787173982109998</c:v>
                </c:pt>
                <c:pt idx="66">
                  <c:v>58.074442138089999</c:v>
                </c:pt>
                <c:pt idx="67">
                  <c:v>58.363138344409997</c:v>
                </c:pt>
                <c:pt idx="68">
                  <c:v>58.653269700110002</c:v>
                </c:pt>
                <c:pt idx="69">
                  <c:v>58.944843339510001</c:v>
                </c:pt>
                <c:pt idx="70">
                  <c:v>59.237866432419999</c:v>
                </c:pt>
                <c:pt idx="71">
                  <c:v>59.532346184269997</c:v>
                </c:pt>
                <c:pt idx="72">
                  <c:v>59.828289836309999</c:v>
                </c:pt>
                <c:pt idx="73">
                  <c:v>60.125704665800001</c:v>
                </c:pt>
                <c:pt idx="74">
                  <c:v>60.424597986179997</c:v>
                </c:pt>
                <c:pt idx="75">
                  <c:v>60.724977147209998</c:v>
                </c:pt>
                <c:pt idx="76">
                  <c:v>61.026849535229999</c:v>
                </c:pt>
                <c:pt idx="77">
                  <c:v>61.330222573279997</c:v>
                </c:pt>
                <c:pt idx="78">
                  <c:v>61.635103721299998</c:v>
                </c:pt>
                <c:pt idx="79">
                  <c:v>61.941500476320002</c:v>
                </c:pt>
                <c:pt idx="80">
                  <c:v>62.249420372629999</c:v>
                </c:pt>
                <c:pt idx="81">
                  <c:v>62.55887098198</c:v>
                </c:pt>
                <c:pt idx="82">
                  <c:v>62.869859913760003</c:v>
                </c:pt>
                <c:pt idx="83">
                  <c:v>63.182394815179997</c:v>
                </c:pt>
                <c:pt idx="84">
                  <c:v>63.496483371490001</c:v>
                </c:pt>
                <c:pt idx="85">
                  <c:v>63.812133306109999</c:v>
                </c:pt>
                <c:pt idx="86">
                  <c:v>64.129352380870003</c:v>
                </c:pt>
                <c:pt idx="87">
                  <c:v>64.448148396199997</c:v>
                </c:pt>
                <c:pt idx="88">
                  <c:v>64.608140204809999</c:v>
                </c:pt>
                <c:pt idx="89">
                  <c:v>64.929316341640003</c:v>
                </c:pt>
                <c:pt idx="90">
                  <c:v>65.252089090140004</c:v>
                </c:pt>
                <c:pt idx="91">
                  <c:v>65.576466387300002</c:v>
                </c:pt>
                <c:pt idx="92">
                  <c:v>65.902456209549996</c:v>
                </c:pt>
                <c:pt idx="93">
                  <c:v>66.230066572979993</c:v>
                </c:pt>
                <c:pt idx="94">
                  <c:v>66.559305533529994</c:v>
                </c:pt>
                <c:pt idx="95">
                  <c:v>66.890181187180005</c:v>
                </c:pt>
                <c:pt idx="96">
                  <c:v>67.222701670169997</c:v>
                </c:pt>
                <c:pt idx="97">
                  <c:v>67.389581276290002</c:v>
                </c:pt>
                <c:pt idx="98">
                  <c:v>67.724584347239997</c:v>
                </c:pt>
                <c:pt idx="99">
                  <c:v>68.061252765489996</c:v>
                </c:pt>
                <c:pt idx="100">
                  <c:v>68.399594809730004</c:v>
                </c:pt>
                <c:pt idx="101">
                  <c:v>68.73961879977</c:v>
                </c:pt>
                <c:pt idx="102">
                  <c:v>69.081333096809999</c:v>
                </c:pt>
                <c:pt idx="103">
                  <c:v>69.424746103610005</c:v>
                </c:pt>
                <c:pt idx="104">
                  <c:v>69.769866264680005</c:v>
                </c:pt>
                <c:pt idx="105">
                  <c:v>70.29076599631</c:v>
                </c:pt>
                <c:pt idx="106">
                  <c:v>70.640191263869994</c:v>
                </c:pt>
                <c:pt idx="107">
                  <c:v>70.815554749740002</c:v>
                </c:pt>
                <c:pt idx="108">
                  <c:v>71.167588815879995</c:v>
                </c:pt>
                <c:pt idx="109">
                  <c:v>71.521372892800002</c:v>
                </c:pt>
                <c:pt idx="110">
                  <c:v>72.055349320450006</c:v>
                </c:pt>
                <c:pt idx="111">
                  <c:v>72.413546579490003</c:v>
                </c:pt>
                <c:pt idx="112">
                  <c:v>72.593312400119999</c:v>
                </c:pt>
                <c:pt idx="113">
                  <c:v>72.954183949159997</c:v>
                </c:pt>
                <c:pt idx="114">
                  <c:v>73.316849441339997</c:v>
                </c:pt>
                <c:pt idx="115">
                  <c:v>73.681317794609996</c:v>
                </c:pt>
                <c:pt idx="116">
                  <c:v>74.047597971239995</c:v>
                </c:pt>
                <c:pt idx="117">
                  <c:v>74.415698978059993</c:v>
                </c:pt>
                <c:pt idx="118">
                  <c:v>74.785629866670007</c:v>
                </c:pt>
                <c:pt idx="119">
                  <c:v>75.157399733670005</c:v>
                </c:pt>
                <c:pt idx="120">
                  <c:v>75.531017720880001</c:v>
                </c:pt>
                <c:pt idx="121">
                  <c:v>75.906493015570007</c:v>
                </c:pt>
                <c:pt idx="122">
                  <c:v>76.28383485066</c:v>
                </c:pt>
                <c:pt idx="123">
                  <c:v>76.66305250501</c:v>
                </c:pt>
                <c:pt idx="124">
                  <c:v>77.044155303560004</c:v>
                </c:pt>
                <c:pt idx="125">
                  <c:v>77.42715261763</c:v>
                </c:pt>
                <c:pt idx="126">
                  <c:v>77.812053865129997</c:v>
                </c:pt>
                <c:pt idx="127">
                  <c:v>78.198868510780002</c:v>
                </c:pt>
                <c:pt idx="128">
                  <c:v>78.587606066350006</c:v>
                </c:pt>
                <c:pt idx="129">
                  <c:v>78.978276090890006</c:v>
                </c:pt>
                <c:pt idx="130">
                  <c:v>79.370888190970007</c:v>
                </c:pt>
                <c:pt idx="131">
                  <c:v>79.765452020940003</c:v>
                </c:pt>
                <c:pt idx="132">
                  <c:v>80.161977283100001</c:v>
                </c:pt>
                <c:pt idx="133">
                  <c:v>80.56047372802</c:v>
                </c:pt>
                <c:pt idx="134">
                  <c:v>80.960951154719993</c:v>
                </c:pt>
                <c:pt idx="135">
                  <c:v>81.363419410950002</c:v>
                </c:pt>
                <c:pt idx="136">
                  <c:v>81.767888393380005</c:v>
                </c:pt>
                <c:pt idx="137">
                  <c:v>82.174368047930002</c:v>
                </c:pt>
                <c:pt idx="138">
                  <c:v>82.582868369899998</c:v>
                </c:pt>
                <c:pt idx="139">
                  <c:v>82.993399404339996</c:v>
                </c:pt>
                <c:pt idx="140">
                  <c:v>83.405971246199996</c:v>
                </c:pt>
                <c:pt idx="141">
                  <c:v>83.820594040610004</c:v>
                </c:pt>
                <c:pt idx="142">
                  <c:v>84.237277983149994</c:v>
                </c:pt>
                <c:pt idx="143">
                  <c:v>84.656033320079999</c:v>
                </c:pt>
                <c:pt idx="144">
                  <c:v>85.076870348590006</c:v>
                </c:pt>
                <c:pt idx="145">
                  <c:v>85.499799417060004</c:v>
                </c:pt>
                <c:pt idx="146">
                  <c:v>85.924830925310005</c:v>
                </c:pt>
                <c:pt idx="147">
                  <c:v>86.351975324869997</c:v>
                </c:pt>
                <c:pt idx="148">
                  <c:v>86.781243119219994</c:v>
                </c:pt>
                <c:pt idx="149">
                  <c:v>87.212644864040001</c:v>
                </c:pt>
                <c:pt idx="150">
                  <c:v>87.646191167520001</c:v>
                </c:pt>
                <c:pt idx="151">
                  <c:v>88.081892690550006</c:v>
                </c:pt>
                <c:pt idx="152">
                  <c:v>88.519760147019994</c:v>
                </c:pt>
                <c:pt idx="153">
                  <c:v>88.959804304109994</c:v>
                </c:pt>
                <c:pt idx="154">
                  <c:v>89.402035982490005</c:v>
                </c:pt>
                <c:pt idx="155">
                  <c:v>89.846466056630007</c:v>
                </c:pt>
                <c:pt idx="156">
                  <c:v>90.293105455079996</c:v>
                </c:pt>
                <c:pt idx="157">
                  <c:v>90.741965160700005</c:v>
                </c:pt>
                <c:pt idx="158">
                  <c:v>91.193056210929996</c:v>
                </c:pt>
                <c:pt idx="159">
                  <c:v>91.646389698120004</c:v>
                </c:pt>
                <c:pt idx="160">
                  <c:v>92.101976769719997</c:v>
                </c:pt>
                <c:pt idx="161">
                  <c:v>92.559828628630001</c:v>
                </c:pt>
                <c:pt idx="162">
                  <c:v>93.01995653342</c:v>
                </c:pt>
                <c:pt idx="163">
                  <c:v>93.482371798629998</c:v>
                </c:pt>
                <c:pt idx="164">
                  <c:v>93.94708579505</c:v>
                </c:pt>
                <c:pt idx="165">
                  <c:v>94.414109950010001</c:v>
                </c:pt>
                <c:pt idx="166">
                  <c:v>94.88345574761</c:v>
                </c:pt>
                <c:pt idx="167">
                  <c:v>95.355134729080007</c:v>
                </c:pt>
                <c:pt idx="168">
                  <c:v>95.829158492990004</c:v>
                </c:pt>
                <c:pt idx="169">
                  <c:v>96.305538695590002</c:v>
                </c:pt>
                <c:pt idx="170">
                  <c:v>96.784287051069995</c:v>
                </c:pt>
                <c:pt idx="171">
                  <c:v>97.265415331849994</c:v>
                </c:pt>
                <c:pt idx="172">
                  <c:v>97.748935368869994</c:v>
                </c:pt>
                <c:pt idx="173">
                  <c:v>98.234859051889998</c:v>
                </c:pt>
                <c:pt idx="174">
                  <c:v>98.723198329759995</c:v>
                </c:pt>
                <c:pt idx="175">
                  <c:v>99.213965210750004</c:v>
                </c:pt>
                <c:pt idx="176">
                  <c:v>99.707171762819996</c:v>
                </c:pt>
                <c:pt idx="177">
                  <c:v>100.20283011390001</c:v>
                </c:pt>
                <c:pt idx="178">
                  <c:v>100.7009524523</c:v>
                </c:pt>
                <c:pt idx="179">
                  <c:v>101.2015510267</c:v>
                </c:pt>
                <c:pt idx="180">
                  <c:v>101.704638147</c:v>
                </c:pt>
                <c:pt idx="181">
                  <c:v>102.21022618390001</c:v>
                </c:pt>
                <c:pt idx="182">
                  <c:v>102.71832757</c:v>
                </c:pt>
                <c:pt idx="183">
                  <c:v>103.2289547994</c:v>
                </c:pt>
                <c:pt idx="184">
                  <c:v>103.7421204285</c:v>
                </c:pt>
                <c:pt idx="185">
                  <c:v>104.257837076</c:v>
                </c:pt>
                <c:pt idx="186">
                  <c:v>104.77611742329999</c:v>
                </c:pt>
                <c:pt idx="187">
                  <c:v>105.29697421500001</c:v>
                </c:pt>
                <c:pt idx="188">
                  <c:v>106.08311827040001</c:v>
                </c:pt>
                <c:pt idx="189">
                  <c:v>106.6104723469</c:v>
                </c:pt>
                <c:pt idx="190">
                  <c:v>106.8751316538</c:v>
                </c:pt>
                <c:pt idx="191">
                  <c:v>107.40642294</c:v>
                </c:pt>
                <c:pt idx="192">
                  <c:v>107.9403553498</c:v>
                </c:pt>
                <c:pt idx="193">
                  <c:v>108.7462348096</c:v>
                </c:pt>
                <c:pt idx="194">
                  <c:v>109.2868276123</c:v>
                </c:pt>
                <c:pt idx="195">
                  <c:v>109.83010777769999</c:v>
                </c:pt>
                <c:pt idx="196">
                  <c:v>110.1027597936</c:v>
                </c:pt>
                <c:pt idx="197">
                  <c:v>110.9247837002</c:v>
                </c:pt>
                <c:pt idx="198">
                  <c:v>111.47620637529999</c:v>
                </c:pt>
                <c:pt idx="199">
                  <c:v>112.03037025</c:v>
                </c:pt>
                <c:pt idx="200">
                  <c:v>112.58728895119999</c:v>
                </c:pt>
                <c:pt idx="201">
                  <c:v>113.1469761733</c:v>
                </c:pt>
                <c:pt idx="202">
                  <c:v>113.7094456793</c:v>
                </c:pt>
                <c:pt idx="203">
                  <c:v>114.5583969947</c:v>
                </c:pt>
                <c:pt idx="204">
                  <c:v>115.1278828717</c:v>
                </c:pt>
                <c:pt idx="205">
                  <c:v>115.700199743</c:v>
                </c:pt>
                <c:pt idx="206">
                  <c:v>116.27536168180001</c:v>
                </c:pt>
                <c:pt idx="207">
                  <c:v>116.8533828314</c:v>
                </c:pt>
                <c:pt idx="208">
                  <c:v>117.43427740529999</c:v>
                </c:pt>
                <c:pt idx="209">
                  <c:v>118.0180596877</c:v>
                </c:pt>
                <c:pt idx="210">
                  <c:v>118.6047440337</c:v>
                </c:pt>
                <c:pt idx="211">
                  <c:v>119.1943448701</c:v>
                </c:pt>
                <c:pt idx="212">
                  <c:v>119.7868766949</c:v>
                </c:pt>
                <c:pt idx="213">
                  <c:v>120.3823540787</c:v>
                </c:pt>
                <c:pt idx="214">
                  <c:v>120.9807916642</c:v>
                </c:pt>
                <c:pt idx="215">
                  <c:v>121.5822041669</c:v>
                </c:pt>
                <c:pt idx="216">
                  <c:v>122.18660637559999</c:v>
                </c:pt>
                <c:pt idx="217">
                  <c:v>122.7940131526</c:v>
                </c:pt>
                <c:pt idx="218">
                  <c:v>123.404439434</c:v>
                </c:pt>
                <c:pt idx="219">
                  <c:v>124.0179002301</c:v>
                </c:pt>
                <c:pt idx="220">
                  <c:v>124.6344106259</c:v>
                </c:pt>
                <c:pt idx="221">
                  <c:v>125.25398578159999</c:v>
                </c:pt>
                <c:pt idx="222">
                  <c:v>125.87664093230001</c:v>
                </c:pt>
                <c:pt idx="223">
                  <c:v>126.5023913891</c:v>
                </c:pt>
                <c:pt idx="224">
                  <c:v>127.13125253939999</c:v>
                </c:pt>
                <c:pt idx="225">
                  <c:v>127.7632398468</c:v>
                </c:pt>
                <c:pt idx="226">
                  <c:v>128.3983688518</c:v>
                </c:pt>
                <c:pt idx="227">
                  <c:v>129.0366551722</c:v>
                </c:pt>
                <c:pt idx="228">
                  <c:v>129.6781145036</c:v>
                </c:pt>
                <c:pt idx="229">
                  <c:v>130.32276261940001</c:v>
                </c:pt>
                <c:pt idx="230">
                  <c:v>130.9706153715</c:v>
                </c:pt>
                <c:pt idx="231">
                  <c:v>131.6216886906</c:v>
                </c:pt>
                <c:pt idx="232">
                  <c:v>132.2759985866</c:v>
                </c:pt>
                <c:pt idx="233">
                  <c:v>132.9335611489</c:v>
                </c:pt>
                <c:pt idx="234">
                  <c:v>133.5943925471</c:v>
                </c:pt>
                <c:pt idx="235">
                  <c:v>134.2585090309</c:v>
                </c:pt>
                <c:pt idx="236">
                  <c:v>134.92592693110001</c:v>
                </c:pt>
                <c:pt idx="237">
                  <c:v>135.59666265929999</c:v>
                </c:pt>
              </c:numCache>
            </c:numRef>
          </c:xVal>
          <c:yVal>
            <c:numRef>
              <c:f>'aid3'!$AK$38:$AK$275</c:f>
              <c:numCache>
                <c:formatCode>0.00</c:formatCode>
                <c:ptCount val="238"/>
                <c:pt idx="0">
                  <c:v>9.9639261358260001</c:v>
                </c:pt>
                <c:pt idx="1">
                  <c:v>9.9107021846359995</c:v>
                </c:pt>
                <c:pt idx="2">
                  <c:v>9.8577625379399993</c:v>
                </c:pt>
                <c:pt idx="3">
                  <c:v>9.8051056770790002</c:v>
                </c:pt>
                <c:pt idx="4">
                  <c:v>9.7527300915050006</c:v>
                </c:pt>
                <c:pt idx="5">
                  <c:v>9.6747098145280006</c:v>
                </c:pt>
                <c:pt idx="6">
                  <c:v>9.6230307599130001</c:v>
                </c:pt>
                <c:pt idx="7">
                  <c:v>9.5716277574739994</c:v>
                </c:pt>
                <c:pt idx="8">
                  <c:v>9.4950562701310002</c:v>
                </c:pt>
                <c:pt idx="9">
                  <c:v>9.4696440186830007</c:v>
                </c:pt>
                <c:pt idx="10">
                  <c:v>9.4190603567639997</c:v>
                </c:pt>
                <c:pt idx="11">
                  <c:v>9.3437093841640007</c:v>
                </c:pt>
                <c:pt idx="12">
                  <c:v>9.2937984228200001</c:v>
                </c:pt>
                <c:pt idx="13">
                  <c:v>9.2441540690899995</c:v>
                </c:pt>
                <c:pt idx="14">
                  <c:v>9.1947748988450009</c:v>
                </c:pt>
                <c:pt idx="15">
                  <c:v>9.1456594955640007</c:v>
                </c:pt>
                <c:pt idx="16">
                  <c:v>9.0968064502920001</c:v>
                </c:pt>
                <c:pt idx="17">
                  <c:v>9.0482143616019997</c:v>
                </c:pt>
                <c:pt idx="18">
                  <c:v>8.9758300975019996</c:v>
                </c:pt>
                <c:pt idx="19">
                  <c:v>8.9278842239080003</c:v>
                </c:pt>
                <c:pt idx="20">
                  <c:v>8.8801944610889993</c:v>
                </c:pt>
                <c:pt idx="21">
                  <c:v>8.8091543292519994</c:v>
                </c:pt>
                <c:pt idx="22">
                  <c:v>8.7620987817039993</c:v>
                </c:pt>
                <c:pt idx="23">
                  <c:v>8.7152945891069997</c:v>
                </c:pt>
                <c:pt idx="24">
                  <c:v>8.6687404088080005</c:v>
                </c:pt>
                <c:pt idx="25">
                  <c:v>8.6224349053230007</c:v>
                </c:pt>
                <c:pt idx="26">
                  <c:v>8.5763767503060002</c:v>
                </c:pt>
                <c:pt idx="27">
                  <c:v>8.5305646225040004</c:v>
                </c:pt>
                <c:pt idx="28">
                  <c:v>8.4849972077209994</c:v>
                </c:pt>
                <c:pt idx="29">
                  <c:v>8.4396731987839999</c:v>
                </c:pt>
                <c:pt idx="30">
                  <c:v>8.3945912954989996</c:v>
                </c:pt>
                <c:pt idx="31">
                  <c:v>8.3497502046189993</c:v>
                </c:pt>
                <c:pt idx="32">
                  <c:v>8.2829535417829998</c:v>
                </c:pt>
                <c:pt idx="33">
                  <c:v>8.2387087823359995</c:v>
                </c:pt>
                <c:pt idx="34">
                  <c:v>8.1947003635540003</c:v>
                </c:pt>
                <c:pt idx="35">
                  <c:v>8.1509270229829998</c:v>
                </c:pt>
                <c:pt idx="36">
                  <c:v>8.1073875049139996</c:v>
                </c:pt>
                <c:pt idx="37">
                  <c:v>8.0640805603459995</c:v>
                </c:pt>
                <c:pt idx="38">
                  <c:v>8.0210049469490006</c:v>
                </c:pt>
                <c:pt idx="39">
                  <c:v>7.9781594290309998</c:v>
                </c:pt>
                <c:pt idx="40">
                  <c:v>7.935542777497</c:v>
                </c:pt>
                <c:pt idx="41">
                  <c:v>7.8931537698199996</c:v>
                </c:pt>
                <c:pt idx="42">
                  <c:v>7.8509911900039997</c:v>
                </c:pt>
                <c:pt idx="43">
                  <c:v>7.8090538285470004</c:v>
                </c:pt>
                <c:pt idx="44">
                  <c:v>7.7673404824069996</c:v>
                </c:pt>
                <c:pt idx="45">
                  <c:v>7.7052030039649999</c:v>
                </c:pt>
                <c:pt idx="46">
                  <c:v>7.6640443940949998</c:v>
                </c:pt>
                <c:pt idx="47">
                  <c:v>7.6231056397139998</c:v>
                </c:pt>
                <c:pt idx="48">
                  <c:v>7.5823855664259998</c:v>
                </c:pt>
                <c:pt idx="49">
                  <c:v>7.54188300611</c:v>
                </c:pt>
                <c:pt idx="50">
                  <c:v>7.501596796886</c:v>
                </c:pt>
                <c:pt idx="51">
                  <c:v>7.4615257830789998</c:v>
                </c:pt>
                <c:pt idx="52">
                  <c:v>7.421668815186</c:v>
                </c:pt>
                <c:pt idx="53">
                  <c:v>7.3820247498459999</c:v>
                </c:pt>
                <c:pt idx="54">
                  <c:v>7.3425924498050001</c:v>
                </c:pt>
                <c:pt idx="55">
                  <c:v>7.2838385868779998</c:v>
                </c:pt>
                <c:pt idx="56">
                  <c:v>7.2449307643849998</c:v>
                </c:pt>
                <c:pt idx="57">
                  <c:v>7.2062307744289997</c:v>
                </c:pt>
                <c:pt idx="58">
                  <c:v>7.1677375068379998</c:v>
                </c:pt>
                <c:pt idx="59">
                  <c:v>7.12944985737</c:v>
                </c:pt>
                <c:pt idx="60">
                  <c:v>7.0913667276829999</c:v>
                </c:pt>
                <c:pt idx="61">
                  <c:v>7.053487025301</c:v>
                </c:pt>
                <c:pt idx="62">
                  <c:v>7.015809663582</c:v>
                </c:pt>
                <c:pt idx="63">
                  <c:v>6.9783335616919997</c:v>
                </c:pt>
                <c:pt idx="64">
                  <c:v>6.9410576445669996</c:v>
                </c:pt>
                <c:pt idx="65">
                  <c:v>6.9039808428880001</c:v>
                </c:pt>
                <c:pt idx="66">
                  <c:v>6.8671020930460003</c:v>
                </c:pt>
                <c:pt idx="67">
                  <c:v>6.8304203371160002</c:v>
                </c:pt>
                <c:pt idx="68">
                  <c:v>6.7939345228220001</c:v>
                </c:pt>
                <c:pt idx="69">
                  <c:v>6.757643603509</c:v>
                </c:pt>
                <c:pt idx="70">
                  <c:v>6.7215465381139996</c:v>
                </c:pt>
                <c:pt idx="71">
                  <c:v>6.6856422911350002</c:v>
                </c:pt>
                <c:pt idx="72">
                  <c:v>6.6499298325989997</c:v>
                </c:pt>
                <c:pt idx="73">
                  <c:v>6.6144081380369997</c:v>
                </c:pt>
                <c:pt idx="74">
                  <c:v>6.5790761884529996</c:v>
                </c:pt>
                <c:pt idx="75">
                  <c:v>6.5439329702920004</c:v>
                </c:pt>
                <c:pt idx="76">
                  <c:v>6.5089774754140004</c:v>
                </c:pt>
                <c:pt idx="77">
                  <c:v>6.4742087010649998</c:v>
                </c:pt>
                <c:pt idx="78">
                  <c:v>6.4396256498459996</c:v>
                </c:pt>
                <c:pt idx="79">
                  <c:v>6.4052273296850002</c:v>
                </c:pt>
                <c:pt idx="80">
                  <c:v>6.3710127538129999</c:v>
                </c:pt>
                <c:pt idx="81">
                  <c:v>6.3369809407290001</c:v>
                </c:pt>
                <c:pt idx="82">
                  <c:v>6.303130914174</c:v>
                </c:pt>
                <c:pt idx="83">
                  <c:v>6.269461703108</c:v>
                </c:pt>
                <c:pt idx="84">
                  <c:v>6.2359723416720003</c:v>
                </c:pt>
                <c:pt idx="85">
                  <c:v>6.2026618691730002</c:v>
                </c:pt>
                <c:pt idx="86">
                  <c:v>6.1695293300429999</c:v>
                </c:pt>
                <c:pt idx="87">
                  <c:v>6.1365737738249999</c:v>
                </c:pt>
                <c:pt idx="88">
                  <c:v>6.1038062389469996</c:v>
                </c:pt>
                <c:pt idx="89">
                  <c:v>6.071201753435</c:v>
                </c:pt>
                <c:pt idx="90">
                  <c:v>6.0387714301480004</c:v>
                </c:pt>
                <c:pt idx="91">
                  <c:v>6.0065143387699997</c:v>
                </c:pt>
                <c:pt idx="92">
                  <c:v>5.9744295539539998</c:v>
                </c:pt>
                <c:pt idx="93">
                  <c:v>5.9425161552960004</c:v>
                </c:pt>
                <c:pt idx="94">
                  <c:v>5.9107732273089999</c:v>
                </c:pt>
                <c:pt idx="95">
                  <c:v>5.8791998593960004</c:v>
                </c:pt>
                <c:pt idx="96">
                  <c:v>5.8477951458230004</c:v>
                </c:pt>
                <c:pt idx="97">
                  <c:v>5.8165696055689997</c:v>
                </c:pt>
                <c:pt idx="98">
                  <c:v>5.7854994418040002</c:v>
                </c:pt>
                <c:pt idx="99">
                  <c:v>5.7545952444320001</c:v>
                </c:pt>
                <c:pt idx="100">
                  <c:v>5.723856126916</c:v>
                </c:pt>
                <c:pt idx="101">
                  <c:v>5.6932812074549997</c:v>
                </c:pt>
                <c:pt idx="102">
                  <c:v>5.6628696089580002</c:v>
                </c:pt>
                <c:pt idx="103">
                  <c:v>5.6326204590189999</c:v>
                </c:pt>
                <c:pt idx="104">
                  <c:v>5.6025328898920002</c:v>
                </c:pt>
                <c:pt idx="105">
                  <c:v>5.5725950975769996</c:v>
                </c:pt>
                <c:pt idx="106">
                  <c:v>5.542828163796</c:v>
                </c:pt>
                <c:pt idx="107">
                  <c:v>5.5132310593089997</c:v>
                </c:pt>
                <c:pt idx="108">
                  <c:v>5.4837812283089997</c:v>
                </c:pt>
                <c:pt idx="109">
                  <c:v>5.4544887084270002</c:v>
                </c:pt>
                <c:pt idx="110">
                  <c:v>5.4253420075780001</c:v>
                </c:pt>
                <c:pt idx="111">
                  <c:v>5.3963616504110004</c:v>
                </c:pt>
                <c:pt idx="112">
                  <c:v>5.3675466348810001</c:v>
                </c:pt>
                <c:pt idx="113">
                  <c:v>5.3388750012089998</c:v>
                </c:pt>
                <c:pt idx="114">
                  <c:v>5.3103565217859998</c:v>
                </c:pt>
                <c:pt idx="115">
                  <c:v>5.2819903785140001</c:v>
                </c:pt>
                <c:pt idx="116">
                  <c:v>5.2537757576640001</c:v>
                </c:pt>
                <c:pt idx="117">
                  <c:v>5.2257118498550001</c:v>
                </c:pt>
                <c:pt idx="118">
                  <c:v>5.1977978500280004</c:v>
                </c:pt>
                <c:pt idx="119">
                  <c:v>5.1700329574249997</c:v>
                </c:pt>
                <c:pt idx="120">
                  <c:v>5.1424163755650003</c:v>
                </c:pt>
                <c:pt idx="121">
                  <c:v>5.1149473122220002</c:v>
                </c:pt>
                <c:pt idx="122">
                  <c:v>5.0876249794010002</c:v>
                </c:pt>
                <c:pt idx="123">
                  <c:v>5.060448593317</c:v>
                </c:pt>
                <c:pt idx="124">
                  <c:v>5.0334173743720001</c:v>
                </c:pt>
                <c:pt idx="125">
                  <c:v>5.0065305471309998</c:v>
                </c:pt>
                <c:pt idx="126">
                  <c:v>4.9797873403019999</c:v>
                </c:pt>
                <c:pt idx="127">
                  <c:v>4.9531869867139999</c:v>
                </c:pt>
                <c:pt idx="128">
                  <c:v>4.9267287232920003</c:v>
                </c:pt>
                <c:pt idx="129">
                  <c:v>4.9004117910389997</c:v>
                </c:pt>
                <c:pt idx="130">
                  <c:v>4.8742354350100001</c:v>
                </c:pt>
                <c:pt idx="131">
                  <c:v>4.8481989042939997</c:v>
                </c:pt>
                <c:pt idx="132">
                  <c:v>4.8223014519919998</c:v>
                </c:pt>
                <c:pt idx="133">
                  <c:v>4.7965423351930001</c:v>
                </c:pt>
                <c:pt idx="134">
                  <c:v>4.7709208149559998</c:v>
                </c:pt>
                <c:pt idx="135">
                  <c:v>4.7454361562859999</c:v>
                </c:pt>
                <c:pt idx="136">
                  <c:v>4.7200876281140003</c:v>
                </c:pt>
                <c:pt idx="137">
                  <c:v>4.694874503276</c:v>
                </c:pt>
                <c:pt idx="138">
                  <c:v>4.6697960584949998</c:v>
                </c:pt>
                <c:pt idx="139">
                  <c:v>4.6448515743529999</c:v>
                </c:pt>
                <c:pt idx="140">
                  <c:v>4.6200403352780004</c:v>
                </c:pt>
                <c:pt idx="141">
                  <c:v>4.5953616295200002</c:v>
                </c:pt>
                <c:pt idx="142">
                  <c:v>4.5708147491300002</c:v>
                </c:pt>
                <c:pt idx="143">
                  <c:v>4.5463989899410002</c:v>
                </c:pt>
                <c:pt idx="144">
                  <c:v>4.5221136515479996</c:v>
                </c:pt>
                <c:pt idx="145">
                  <c:v>4.4979580372859997</c:v>
                </c:pt>
                <c:pt idx="146">
                  <c:v>4.473931454213</c:v>
                </c:pt>
                <c:pt idx="147">
                  <c:v>4.450033213088</c:v>
                </c:pt>
                <c:pt idx="148">
                  <c:v>4.426262628351</c:v>
                </c:pt>
                <c:pt idx="149">
                  <c:v>4.4026190181039997</c:v>
                </c:pt>
                <c:pt idx="150">
                  <c:v>4.3791017040920002</c:v>
                </c:pt>
                <c:pt idx="151">
                  <c:v>4.3557100116819996</c:v>
                </c:pt>
                <c:pt idx="152">
                  <c:v>4.3324432698480004</c:v>
                </c:pt>
                <c:pt idx="153">
                  <c:v>4.3093008111440003</c:v>
                </c:pt>
                <c:pt idx="154">
                  <c:v>4.2862819716910003</c:v>
                </c:pt>
                <c:pt idx="155">
                  <c:v>4.2633860911579999</c:v>
                </c:pt>
                <c:pt idx="156">
                  <c:v>4.2406125127380001</c:v>
                </c:pt>
                <c:pt idx="157">
                  <c:v>4.2179605831359996</c:v>
                </c:pt>
                <c:pt idx="158">
                  <c:v>4.1954296525429999</c:v>
                </c:pt>
                <c:pt idx="159">
                  <c:v>4.1730190746230003</c:v>
                </c:pt>
                <c:pt idx="160">
                  <c:v>4.1507282064939997</c:v>
                </c:pt>
                <c:pt idx="161">
                  <c:v>4.1285564087050002</c:v>
                </c:pt>
                <c:pt idx="162">
                  <c:v>4.1065030452229996</c:v>
                </c:pt>
                <c:pt idx="163">
                  <c:v>4.084567483411</c:v>
                </c:pt>
                <c:pt idx="164">
                  <c:v>4.0627490940120001</c:v>
                </c:pt>
                <c:pt idx="165">
                  <c:v>4.0410472511310003</c:v>
                </c:pt>
                <c:pt idx="166">
                  <c:v>4.0194613322150001</c:v>
                </c:pt>
                <c:pt idx="167">
                  <c:v>3.9979907180369998</c:v>
                </c:pt>
                <c:pt idx="168">
                  <c:v>3.976634792679</c:v>
                </c:pt>
                <c:pt idx="169">
                  <c:v>3.9553929435100001</c:v>
                </c:pt>
                <c:pt idx="170">
                  <c:v>3.9342645611739999</c:v>
                </c:pt>
                <c:pt idx="171">
                  <c:v>3.9132490395690001</c:v>
                </c:pt>
                <c:pt idx="172">
                  <c:v>3.8923457758320001</c:v>
                </c:pt>
                <c:pt idx="173">
                  <c:v>3.8715541703179999</c:v>
                </c:pt>
                <c:pt idx="174">
                  <c:v>3.850873626586</c:v>
                </c:pt>
                <c:pt idx="175">
                  <c:v>3.8303035513819998</c:v>
                </c:pt>
                <c:pt idx="176">
                  <c:v>3.8098433546199999</c:v>
                </c:pt>
                <c:pt idx="177">
                  <c:v>3.789492449366</c:v>
                </c:pt>
                <c:pt idx="178">
                  <c:v>3.769250251821</c:v>
                </c:pt>
                <c:pt idx="179">
                  <c:v>3.7491161813059999</c:v>
                </c:pt>
                <c:pt idx="180">
                  <c:v>3.7290896602419998</c:v>
                </c:pt>
                <c:pt idx="181">
                  <c:v>3.709170114135</c:v>
                </c:pt>
                <c:pt idx="182">
                  <c:v>3.6893569715629999</c:v>
                </c:pt>
                <c:pt idx="183">
                  <c:v>3.6696496641519998</c:v>
                </c:pt>
                <c:pt idx="184">
                  <c:v>3.6500476265669999</c:v>
                </c:pt>
                <c:pt idx="185">
                  <c:v>3.6305502964910001</c:v>
                </c:pt>
                <c:pt idx="186">
                  <c:v>3.6111571146129999</c:v>
                </c:pt>
                <c:pt idx="187">
                  <c:v>3.5918675246070002</c:v>
                </c:pt>
                <c:pt idx="188">
                  <c:v>3.572673958752</c:v>
                </c:pt>
                <c:pt idx="189">
                  <c:v>3.5535899328560001</c:v>
                </c:pt>
                <c:pt idx="190">
                  <c:v>3.5346147870569999</c:v>
                </c:pt>
                <c:pt idx="191">
                  <c:v>3.5157340604899998</c:v>
                </c:pt>
                <c:pt idx="192">
                  <c:v>3.4969541884319999</c:v>
                </c:pt>
                <c:pt idx="193">
                  <c:v>3.4782678031329999</c:v>
                </c:pt>
                <c:pt idx="194">
                  <c:v>3.459688063253</c:v>
                </c:pt>
                <c:pt idx="195">
                  <c:v>3.4412075701120002</c:v>
                </c:pt>
                <c:pt idx="196">
                  <c:v>3.4228325137320001</c:v>
                </c:pt>
                <c:pt idx="197">
                  <c:v>3.4045422063049999</c:v>
                </c:pt>
                <c:pt idx="198">
                  <c:v>3.386356283834</c:v>
                </c:pt>
                <c:pt idx="199">
                  <c:v>3.368267504461</c:v>
                </c:pt>
                <c:pt idx="200">
                  <c:v>3.3502753492789998</c:v>
                </c:pt>
                <c:pt idx="201">
                  <c:v>3.3323793021550001</c:v>
                </c:pt>
                <c:pt idx="202">
                  <c:v>3.3145788497119999</c:v>
                </c:pt>
                <c:pt idx="203">
                  <c:v>3.2968670084489999</c:v>
                </c:pt>
                <c:pt idx="204">
                  <c:v>3.2792562507679999</c:v>
                </c:pt>
                <c:pt idx="205">
                  <c:v>3.2617395638460001</c:v>
                </c:pt>
                <c:pt idx="206">
                  <c:v>3.24431644519</c:v>
                </c:pt>
                <c:pt idx="207">
                  <c:v>3.22698639499</c:v>
                </c:pt>
                <c:pt idx="208">
                  <c:v>3.2097489161050001</c:v>
                </c:pt>
                <c:pt idx="209">
                  <c:v>3.19260351405</c:v>
                </c:pt>
                <c:pt idx="210">
                  <c:v>3.1755496969819998</c:v>
                </c:pt>
                <c:pt idx="211">
                  <c:v>3.1585869756839999</c:v>
                </c:pt>
                <c:pt idx="212">
                  <c:v>3.1417148635530001</c:v>
                </c:pt>
                <c:pt idx="213">
                  <c:v>3.1249328765860001</c:v>
                </c:pt>
                <c:pt idx="214">
                  <c:v>3.108240533364</c:v>
                </c:pt>
                <c:pt idx="215">
                  <c:v>3.0916373550410001</c:v>
                </c:pt>
                <c:pt idx="216">
                  <c:v>3.0751228653270002</c:v>
                </c:pt>
                <c:pt idx="217">
                  <c:v>3.058696590477</c:v>
                </c:pt>
                <c:pt idx="218">
                  <c:v>3.042358059278</c:v>
                </c:pt>
                <c:pt idx="219">
                  <c:v>3.026106803032</c:v>
                </c:pt>
                <c:pt idx="220">
                  <c:v>3.0099423555449998</c:v>
                </c:pt>
                <c:pt idx="221">
                  <c:v>2.9938642531149999</c:v>
                </c:pt>
                <c:pt idx="222">
                  <c:v>2.9778720345149998</c:v>
                </c:pt>
                <c:pt idx="223">
                  <c:v>2.961965240983</c:v>
                </c:pt>
                <c:pt idx="224">
                  <c:v>2.946143416205</c:v>
                </c:pt>
                <c:pt idx="225">
                  <c:v>2.9304061063089999</c:v>
                </c:pt>
                <c:pt idx="226">
                  <c:v>2.9147528598429999</c:v>
                </c:pt>
                <c:pt idx="227">
                  <c:v>2.89918322777</c:v>
                </c:pt>
                <c:pt idx="228">
                  <c:v>2.883696763448</c:v>
                </c:pt>
                <c:pt idx="229">
                  <c:v>2.868293022624</c:v>
                </c:pt>
                <c:pt idx="230">
                  <c:v>2.8529715634169999</c:v>
                </c:pt>
                <c:pt idx="231">
                  <c:v>2.8377319463049999</c:v>
                </c:pt>
                <c:pt idx="232">
                  <c:v>2.8225737341160002</c:v>
                </c:pt>
                <c:pt idx="233">
                  <c:v>2.807496492012</c:v>
                </c:pt>
                <c:pt idx="234">
                  <c:v>2.792499787478</c:v>
                </c:pt>
                <c:pt idx="235">
                  <c:v>2.777583190309</c:v>
                </c:pt>
                <c:pt idx="236">
                  <c:v>2.7627462725990002</c:v>
                </c:pt>
                <c:pt idx="237">
                  <c:v>2.7479886087260001</c:v>
                </c:pt>
              </c:numCache>
            </c:numRef>
          </c:yVal>
          <c:smooth val="0"/>
        </c:ser>
        <c:ser>
          <c:idx val="17"/>
          <c:order val="18"/>
          <c:tx>
            <c:v>W = 450 kg</c:v>
          </c:tx>
          <c:spPr>
            <a:ln w="22225" cap="sq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'aid3'!$AL$38:$AL$292</c:f>
              <c:numCache>
                <c:formatCode>0.00</c:formatCode>
                <c:ptCount val="255"/>
                <c:pt idx="0">
                  <c:v>44.102253463250001</c:v>
                </c:pt>
                <c:pt idx="1">
                  <c:v>44.321491957779998</c:v>
                </c:pt>
                <c:pt idx="2">
                  <c:v>44.54182031765</c:v>
                </c:pt>
                <c:pt idx="3">
                  <c:v>44.763243960730001</c:v>
                </c:pt>
                <c:pt idx="4">
                  <c:v>44.985768331839999</c:v>
                </c:pt>
                <c:pt idx="5">
                  <c:v>45.20939890284</c:v>
                </c:pt>
                <c:pt idx="6">
                  <c:v>45.434141172810001</c:v>
                </c:pt>
                <c:pt idx="7">
                  <c:v>45.660000668149998</c:v>
                </c:pt>
                <c:pt idx="8">
                  <c:v>45.886982942769997</c:v>
                </c:pt>
                <c:pt idx="9">
                  <c:v>46.115093578139998</c:v>
                </c:pt>
                <c:pt idx="10">
                  <c:v>46.344338183509997</c:v>
                </c:pt>
                <c:pt idx="11">
                  <c:v>46.574722396010003</c:v>
                </c:pt>
                <c:pt idx="12">
                  <c:v>46.806251880769999</c:v>
                </c:pt>
                <c:pt idx="13">
                  <c:v>47.038932331109997</c:v>
                </c:pt>
                <c:pt idx="14">
                  <c:v>47.272769468649997</c:v>
                </c:pt>
                <c:pt idx="15">
                  <c:v>47.507769043419998</c:v>
                </c:pt>
                <c:pt idx="16">
                  <c:v>47.743936834080003</c:v>
                </c:pt>
                <c:pt idx="17">
                  <c:v>47.981278647990003</c:v>
                </c:pt>
                <c:pt idx="18">
                  <c:v>48.219800321379999</c:v>
                </c:pt>
                <c:pt idx="19">
                  <c:v>48.459507719500003</c:v>
                </c:pt>
                <c:pt idx="20">
                  <c:v>48.700406736760002</c:v>
                </c:pt>
                <c:pt idx="21">
                  <c:v>48.942503296859996</c:v>
                </c:pt>
                <c:pt idx="22">
                  <c:v>49.185803352950003</c:v>
                </c:pt>
                <c:pt idx="23">
                  <c:v>49.430312887779998</c:v>
                </c:pt>
                <c:pt idx="24">
                  <c:v>49.676037913839998</c:v>
                </c:pt>
                <c:pt idx="25">
                  <c:v>49.922984473509999</c:v>
                </c:pt>
                <c:pt idx="26">
                  <c:v>50.171158639200002</c:v>
                </c:pt>
                <c:pt idx="27">
                  <c:v>50.420566513520001</c:v>
                </c:pt>
                <c:pt idx="28">
                  <c:v>50.6712142294</c:v>
                </c:pt>
                <c:pt idx="29">
                  <c:v>50.923107950270001</c:v>
                </c:pt>
                <c:pt idx="30">
                  <c:v>51.1762538702</c:v>
                </c:pt>
                <c:pt idx="31">
                  <c:v>51.430658214040001</c:v>
                </c:pt>
                <c:pt idx="32">
                  <c:v>51.686327237599997</c:v>
                </c:pt>
                <c:pt idx="33">
                  <c:v>51.943267227770001</c:v>
                </c:pt>
                <c:pt idx="34">
                  <c:v>52.201484502710002</c:v>
                </c:pt>
                <c:pt idx="35">
                  <c:v>52.460985411979998</c:v>
                </c:pt>
                <c:pt idx="36">
                  <c:v>52.721776336700003</c:v>
                </c:pt>
                <c:pt idx="37">
                  <c:v>52.983863689739998</c:v>
                </c:pt>
                <c:pt idx="38">
                  <c:v>53.247253915800002</c:v>
                </c:pt>
                <c:pt idx="39">
                  <c:v>53.511953491669999</c:v>
                </c:pt>
                <c:pt idx="40">
                  <c:v>53.777968926290001</c:v>
                </c:pt>
                <c:pt idx="41">
                  <c:v>54.045306760990002</c:v>
                </c:pt>
                <c:pt idx="42">
                  <c:v>54.313973569609999</c:v>
                </c:pt>
                <c:pt idx="43">
                  <c:v>54.583975958650001</c:v>
                </c:pt>
                <c:pt idx="44">
                  <c:v>54.85532056748</c:v>
                </c:pt>
                <c:pt idx="45">
                  <c:v>55.128014068470002</c:v>
                </c:pt>
                <c:pt idx="46">
                  <c:v>55.402063167130002</c:v>
                </c:pt>
                <c:pt idx="47">
                  <c:v>55.677474602350003</c:v>
                </c:pt>
                <c:pt idx="48">
                  <c:v>55.954255146480001</c:v>
                </c:pt>
                <c:pt idx="49">
                  <c:v>56.232411605560003</c:v>
                </c:pt>
                <c:pt idx="50">
                  <c:v>56.511950819459997</c:v>
                </c:pt>
                <c:pt idx="51">
                  <c:v>56.792879662040001</c:v>
                </c:pt>
                <c:pt idx="52">
                  <c:v>57.075205041339999</c:v>
                </c:pt>
                <c:pt idx="53">
                  <c:v>57.216893600410003</c:v>
                </c:pt>
                <c:pt idx="54">
                  <c:v>57.358933899749999</c:v>
                </c:pt>
                <c:pt idx="55">
                  <c:v>57.50132681254</c:v>
                </c:pt>
                <c:pt idx="56">
                  <c:v>57.644073214149998</c:v>
                </c:pt>
                <c:pt idx="57">
                  <c:v>57.787173982109998</c:v>
                </c:pt>
                <c:pt idx="58">
                  <c:v>57.930629996119997</c:v>
                </c:pt>
                <c:pt idx="59">
                  <c:v>58.218611292090003</c:v>
                </c:pt>
                <c:pt idx="60">
                  <c:v>58.218611292090003</c:v>
                </c:pt>
                <c:pt idx="61">
                  <c:v>58.50802418352</c:v>
                </c:pt>
                <c:pt idx="62">
                  <c:v>58.798875787070003</c:v>
                </c:pt>
                <c:pt idx="63">
                  <c:v>59.091173254780003</c:v>
                </c:pt>
                <c:pt idx="64">
                  <c:v>59.384923774240001</c:v>
                </c:pt>
                <c:pt idx="65">
                  <c:v>59.680134568779998</c:v>
                </c:pt>
                <c:pt idx="66">
                  <c:v>59.976812897640002</c:v>
                </c:pt>
                <c:pt idx="67">
                  <c:v>60.27496605612</c:v>
                </c:pt>
                <c:pt idx="68">
                  <c:v>60.574601375820002</c:v>
                </c:pt>
                <c:pt idx="69">
                  <c:v>60.875726224769998</c:v>
                </c:pt>
                <c:pt idx="70">
                  <c:v>61.178348007629999</c:v>
                </c:pt>
                <c:pt idx="71">
                  <c:v>61.48247416585</c:v>
                </c:pt>
                <c:pt idx="72">
                  <c:v>61.788112177919999</c:v>
                </c:pt>
                <c:pt idx="73">
                  <c:v>62.09526955946</c:v>
                </c:pt>
                <c:pt idx="74">
                  <c:v>62.403953863470001</c:v>
                </c:pt>
                <c:pt idx="75">
                  <c:v>62.714172680499999</c:v>
                </c:pt>
                <c:pt idx="76">
                  <c:v>63.025933638829997</c:v>
                </c:pt>
                <c:pt idx="77">
                  <c:v>63.33924440466</c:v>
                </c:pt>
                <c:pt idx="78">
                  <c:v>63.33924440466</c:v>
                </c:pt>
                <c:pt idx="79">
                  <c:v>63.654112682289998</c:v>
                </c:pt>
                <c:pt idx="80">
                  <c:v>63.970546214350001</c:v>
                </c:pt>
                <c:pt idx="81">
                  <c:v>64.288552781929994</c:v>
                </c:pt>
                <c:pt idx="82">
                  <c:v>64.608140204809999</c:v>
                </c:pt>
                <c:pt idx="83">
                  <c:v>64.929316341640003</c:v>
                </c:pt>
                <c:pt idx="84">
                  <c:v>65.252089090140004</c:v>
                </c:pt>
                <c:pt idx="85">
                  <c:v>65.576466387300002</c:v>
                </c:pt>
                <c:pt idx="86">
                  <c:v>65.902456209549996</c:v>
                </c:pt>
                <c:pt idx="87">
                  <c:v>66.230066572979993</c:v>
                </c:pt>
                <c:pt idx="88">
                  <c:v>66.724538266150006</c:v>
                </c:pt>
                <c:pt idx="89">
                  <c:v>66.834921240880007</c:v>
                </c:pt>
                <c:pt idx="90">
                  <c:v>67.222701670169997</c:v>
                </c:pt>
                <c:pt idx="91">
                  <c:v>67.556875159160001</c:v>
                </c:pt>
                <c:pt idx="92">
                  <c:v>67.863858739980003</c:v>
                </c:pt>
                <c:pt idx="93">
                  <c:v>68.230214065339993</c:v>
                </c:pt>
                <c:pt idx="94">
                  <c:v>68.569396039919994</c:v>
                </c:pt>
                <c:pt idx="95">
                  <c:v>68.910264135719999</c:v>
                </c:pt>
                <c:pt idx="96">
                  <c:v>69.252826734690004</c:v>
                </c:pt>
                <c:pt idx="97">
                  <c:v>69.597092260439993</c:v>
                </c:pt>
                <c:pt idx="98">
                  <c:v>69.769866264680005</c:v>
                </c:pt>
                <c:pt idx="99">
                  <c:v>69.943069178459993</c:v>
                </c:pt>
                <c:pt idx="100">
                  <c:v>70.116702066529996</c:v>
                </c:pt>
                <c:pt idx="101">
                  <c:v>70.29076599631</c:v>
                </c:pt>
                <c:pt idx="102">
                  <c:v>70.465262037860001</c:v>
                </c:pt>
                <c:pt idx="103">
                  <c:v>70.640191263869994</c:v>
                </c:pt>
                <c:pt idx="104">
                  <c:v>70.815554749740002</c:v>
                </c:pt>
                <c:pt idx="105">
                  <c:v>70.933040522059997</c:v>
                </c:pt>
                <c:pt idx="106">
                  <c:v>70.991353573500007</c:v>
                </c:pt>
                <c:pt idx="107">
                  <c:v>71.344261560280003</c:v>
                </c:pt>
                <c:pt idx="108">
                  <c:v>71.639691312099998</c:v>
                </c:pt>
                <c:pt idx="109">
                  <c:v>72.055349320450006</c:v>
                </c:pt>
                <c:pt idx="110">
                  <c:v>72.413546579490003</c:v>
                </c:pt>
                <c:pt idx="111">
                  <c:v>72.773524487390006</c:v>
                </c:pt>
                <c:pt idx="112">
                  <c:v>72.773524487390006</c:v>
                </c:pt>
                <c:pt idx="113">
                  <c:v>73.135291896019993</c:v>
                </c:pt>
                <c:pt idx="114">
                  <c:v>73.135291896019993</c:v>
                </c:pt>
                <c:pt idx="115">
                  <c:v>73.498857701239999</c:v>
                </c:pt>
                <c:pt idx="116">
                  <c:v>73.498857701239999</c:v>
                </c:pt>
                <c:pt idx="117">
                  <c:v>73.864230843130002</c:v>
                </c:pt>
                <c:pt idx="118">
                  <c:v>73.864230843130002</c:v>
                </c:pt>
                <c:pt idx="119">
                  <c:v>74.231420306199993</c:v>
                </c:pt>
                <c:pt idx="120">
                  <c:v>74.600435119660006</c:v>
                </c:pt>
                <c:pt idx="121">
                  <c:v>74.600435119660006</c:v>
                </c:pt>
                <c:pt idx="122">
                  <c:v>74.971284357569999</c:v>
                </c:pt>
                <c:pt idx="123">
                  <c:v>75.343977139109995</c:v>
                </c:pt>
                <c:pt idx="124">
                  <c:v>75.906493015570007</c:v>
                </c:pt>
                <c:pt idx="125">
                  <c:v>76.032065776620001</c:v>
                </c:pt>
                <c:pt idx="126">
                  <c:v>76.473208618699999</c:v>
                </c:pt>
                <c:pt idx="127">
                  <c:v>76.853367676640005</c:v>
                </c:pt>
                <c:pt idx="128">
                  <c:v>77.235416558630007</c:v>
                </c:pt>
                <c:pt idx="129">
                  <c:v>77.42715261763</c:v>
                </c:pt>
                <c:pt idx="130">
                  <c:v>77.61936465926</c:v>
                </c:pt>
                <c:pt idx="131">
                  <c:v>77.812053865129997</c:v>
                </c:pt>
                <c:pt idx="132">
                  <c:v>77.972072957969999</c:v>
                </c:pt>
                <c:pt idx="133">
                  <c:v>78.005221419809999</c:v>
                </c:pt>
                <c:pt idx="134">
                  <c:v>78.392996328500004</c:v>
                </c:pt>
                <c:pt idx="135">
                  <c:v>78.7826989207</c:v>
                </c:pt>
                <c:pt idx="136">
                  <c:v>78.978276090890006</c:v>
                </c:pt>
                <c:pt idx="137">
                  <c:v>79.174338779210004</c:v>
                </c:pt>
                <c:pt idx="138">
                  <c:v>79.567925534449998</c:v>
                </c:pt>
                <c:pt idx="139">
                  <c:v>79.567925534449998</c:v>
                </c:pt>
                <c:pt idx="140">
                  <c:v>79.929488242039994</c:v>
                </c:pt>
                <c:pt idx="141">
                  <c:v>79.963468864719999</c:v>
                </c:pt>
                <c:pt idx="142">
                  <c:v>80.360978496420003</c:v>
                </c:pt>
                <c:pt idx="143">
                  <c:v>80.760464204309997</c:v>
                </c:pt>
                <c:pt idx="144">
                  <c:v>81.161935811749998</c:v>
                </c:pt>
                <c:pt idx="145">
                  <c:v>81.565403190929999</c:v>
                </c:pt>
                <c:pt idx="146">
                  <c:v>81.565403190929999</c:v>
                </c:pt>
                <c:pt idx="147">
                  <c:v>81.970876263090005</c:v>
                </c:pt>
                <c:pt idx="148">
                  <c:v>82.378364998839999</c:v>
                </c:pt>
                <c:pt idx="149">
                  <c:v>82.787879418309998</c:v>
                </c:pt>
                <c:pt idx="150">
                  <c:v>83.199429591449999</c:v>
                </c:pt>
                <c:pt idx="151">
                  <c:v>83.613025638300002</c:v>
                </c:pt>
                <c:pt idx="152">
                  <c:v>84.028677729169999</c:v>
                </c:pt>
                <c:pt idx="153">
                  <c:v>84.237277983149994</c:v>
                </c:pt>
                <c:pt idx="154">
                  <c:v>84.446396084940005</c:v>
                </c:pt>
                <c:pt idx="155">
                  <c:v>84.866190977320002</c:v>
                </c:pt>
                <c:pt idx="156">
                  <c:v>84.866190977320002</c:v>
                </c:pt>
                <c:pt idx="157">
                  <c:v>85.28807272905</c:v>
                </c:pt>
                <c:pt idx="158">
                  <c:v>85.690802794920003</c:v>
                </c:pt>
                <c:pt idx="159">
                  <c:v>86.138138358429998</c:v>
                </c:pt>
                <c:pt idx="160">
                  <c:v>86.566343139189996</c:v>
                </c:pt>
                <c:pt idx="161">
                  <c:v>87.050618465189999</c:v>
                </c:pt>
                <c:pt idx="162">
                  <c:v>87.332858820520002</c:v>
                </c:pt>
                <c:pt idx="163">
                  <c:v>87.429149280879997</c:v>
                </c:pt>
                <c:pt idx="164">
                  <c:v>87.863771858220005</c:v>
                </c:pt>
                <c:pt idx="165">
                  <c:v>87.863771858220005</c:v>
                </c:pt>
                <c:pt idx="166">
                  <c:v>88.300555005410004</c:v>
                </c:pt>
                <c:pt idx="167">
                  <c:v>88.739509462949997</c:v>
                </c:pt>
                <c:pt idx="168">
                  <c:v>89.18064602474</c:v>
                </c:pt>
                <c:pt idx="169">
                  <c:v>89.550357453399997</c:v>
                </c:pt>
                <c:pt idx="170">
                  <c:v>90.069508905169997</c:v>
                </c:pt>
                <c:pt idx="171">
                  <c:v>90.517257080929994</c:v>
                </c:pt>
                <c:pt idx="172">
                  <c:v>90.967231075749993</c:v>
                </c:pt>
                <c:pt idx="173">
                  <c:v>91.409998004339997</c:v>
                </c:pt>
                <c:pt idx="174">
                  <c:v>91.646389698120004</c:v>
                </c:pt>
                <c:pt idx="175">
                  <c:v>92.010678531709999</c:v>
                </c:pt>
                <c:pt idx="176">
                  <c:v>92.159084166179994</c:v>
                </c:pt>
                <c:pt idx="177">
                  <c:v>92.330618898409995</c:v>
                </c:pt>
                <c:pt idx="178">
                  <c:v>92.789607369449996</c:v>
                </c:pt>
                <c:pt idx="179">
                  <c:v>92.789607369449996</c:v>
                </c:pt>
                <c:pt idx="180">
                  <c:v>93.250877536619996</c:v>
                </c:pt>
                <c:pt idx="181">
                  <c:v>93.714440742560001</c:v>
                </c:pt>
                <c:pt idx="182">
                  <c:v>94.180308386289994</c:v>
                </c:pt>
                <c:pt idx="183">
                  <c:v>94.648491923489999</c:v>
                </c:pt>
                <c:pt idx="184">
                  <c:v>95.119002866800002</c:v>
                </c:pt>
                <c:pt idx="185">
                  <c:v>95.591852786070007</c:v>
                </c:pt>
                <c:pt idx="186">
                  <c:v>96.067053308680002</c:v>
                </c:pt>
                <c:pt idx="187">
                  <c:v>96.544616119810001</c:v>
                </c:pt>
                <c:pt idx="188">
                  <c:v>97.024552962740003</c:v>
                </c:pt>
                <c:pt idx="189">
                  <c:v>97.506875639100002</c:v>
                </c:pt>
                <c:pt idx="190">
                  <c:v>97.991596009209999</c:v>
                </c:pt>
                <c:pt idx="191">
                  <c:v>98.478725992340003</c:v>
                </c:pt>
                <c:pt idx="192">
                  <c:v>98.968277567019996</c:v>
                </c:pt>
                <c:pt idx="193">
                  <c:v>99.707171762819996</c:v>
                </c:pt>
                <c:pt idx="194">
                  <c:v>100.4515825206</c:v>
                </c:pt>
                <c:pt idx="195">
                  <c:v>100.9509414421</c:v>
                </c:pt>
                <c:pt idx="196">
                  <c:v>101.2015510267</c:v>
                </c:pt>
                <c:pt idx="197">
                  <c:v>101.704638147</c:v>
                </c:pt>
                <c:pt idx="198">
                  <c:v>102.21022618390001</c:v>
                </c:pt>
                <c:pt idx="199">
                  <c:v>102.71832757</c:v>
                </c:pt>
                <c:pt idx="200">
                  <c:v>103.2289547994</c:v>
                </c:pt>
                <c:pt idx="201">
                  <c:v>103.7421204285</c:v>
                </c:pt>
                <c:pt idx="202">
                  <c:v>104.5166559921</c:v>
                </c:pt>
                <c:pt idx="203">
                  <c:v>105.0362229646</c:v>
                </c:pt>
                <c:pt idx="204">
                  <c:v>105.29697421500001</c:v>
                </c:pt>
                <c:pt idx="205">
                  <c:v>105.820420259</c:v>
                </c:pt>
                <c:pt idx="206">
                  <c:v>106.6104723469</c:v>
                </c:pt>
                <c:pt idx="207">
                  <c:v>107.14044797450001</c:v>
                </c:pt>
                <c:pt idx="208">
                  <c:v>107.6730581854</c:v>
                </c:pt>
                <c:pt idx="209">
                  <c:v>108.2083160764</c:v>
                </c:pt>
                <c:pt idx="210">
                  <c:v>108.7462348096</c:v>
                </c:pt>
                <c:pt idx="211">
                  <c:v>109.2868276123</c:v>
                </c:pt>
                <c:pt idx="212">
                  <c:v>109.83010777769999</c:v>
                </c:pt>
                <c:pt idx="213">
                  <c:v>110.65009607250001</c:v>
                </c:pt>
                <c:pt idx="214">
                  <c:v>111.20015323689999</c:v>
                </c:pt>
                <c:pt idx="215">
                  <c:v>111.75294481269999</c:v>
                </c:pt>
                <c:pt idx="216">
                  <c:v>112.308484393</c:v>
                </c:pt>
                <c:pt idx="217">
                  <c:v>112.86678563850001</c:v>
                </c:pt>
                <c:pt idx="218">
                  <c:v>113.42786227800001</c:v>
                </c:pt>
                <c:pt idx="219">
                  <c:v>113.99172810819999</c:v>
                </c:pt>
                <c:pt idx="220">
                  <c:v>114.5583969947</c:v>
                </c:pt>
                <c:pt idx="221">
                  <c:v>115.1278828717</c:v>
                </c:pt>
                <c:pt idx="222">
                  <c:v>115.700199743</c:v>
                </c:pt>
                <c:pt idx="223">
                  <c:v>116.27536168180001</c:v>
                </c:pt>
                <c:pt idx="224">
                  <c:v>116.8533828314</c:v>
                </c:pt>
                <c:pt idx="225">
                  <c:v>117.43427740529999</c:v>
                </c:pt>
                <c:pt idx="226">
                  <c:v>118.0180596877</c:v>
                </c:pt>
                <c:pt idx="227">
                  <c:v>118.6047440337</c:v>
                </c:pt>
                <c:pt idx="228">
                  <c:v>119.1943448701</c:v>
                </c:pt>
                <c:pt idx="229">
                  <c:v>119.7868766949</c:v>
                </c:pt>
                <c:pt idx="230">
                  <c:v>120.3823540787</c:v>
                </c:pt>
                <c:pt idx="231">
                  <c:v>120.9807916642</c:v>
                </c:pt>
                <c:pt idx="232">
                  <c:v>121.5822041669</c:v>
                </c:pt>
                <c:pt idx="233">
                  <c:v>122.18660637559999</c:v>
                </c:pt>
                <c:pt idx="234">
                  <c:v>122.7940131526</c:v>
                </c:pt>
                <c:pt idx="235">
                  <c:v>123.404439434</c:v>
                </c:pt>
                <c:pt idx="236">
                  <c:v>124.0179002301</c:v>
                </c:pt>
                <c:pt idx="237">
                  <c:v>124.6344106259</c:v>
                </c:pt>
                <c:pt idx="238">
                  <c:v>125.25398578159999</c:v>
                </c:pt>
                <c:pt idx="239">
                  <c:v>125.87664093230001</c:v>
                </c:pt>
                <c:pt idx="240">
                  <c:v>126.5023913891</c:v>
                </c:pt>
                <c:pt idx="241">
                  <c:v>127.13125253939999</c:v>
                </c:pt>
                <c:pt idx="242">
                  <c:v>127.7632398468</c:v>
                </c:pt>
                <c:pt idx="243">
                  <c:v>128.3983688518</c:v>
                </c:pt>
                <c:pt idx="244">
                  <c:v>129.0366551722</c:v>
                </c:pt>
                <c:pt idx="245">
                  <c:v>129.6781145036</c:v>
                </c:pt>
                <c:pt idx="246">
                  <c:v>130.32276261940001</c:v>
                </c:pt>
                <c:pt idx="247">
                  <c:v>130.9706153715</c:v>
                </c:pt>
                <c:pt idx="248">
                  <c:v>131.94843806279999</c:v>
                </c:pt>
                <c:pt idx="249">
                  <c:v>132.6043722757</c:v>
                </c:pt>
                <c:pt idx="250">
                  <c:v>133.2635672298</c:v>
                </c:pt>
                <c:pt idx="251">
                  <c:v>133.5943925471</c:v>
                </c:pt>
                <c:pt idx="252">
                  <c:v>134.2585090309</c:v>
                </c:pt>
                <c:pt idx="253">
                  <c:v>134.92592693110001</c:v>
                </c:pt>
                <c:pt idx="254">
                  <c:v>135.59666265929999</c:v>
                </c:pt>
              </c:numCache>
            </c:numRef>
          </c:xVal>
          <c:yVal>
            <c:numRef>
              <c:f>'aid3'!$AM$38:$AM$292</c:f>
              <c:numCache>
                <c:formatCode>0.00</c:formatCode>
                <c:ptCount val="255"/>
                <c:pt idx="0">
                  <c:v>10.016963907079999</c:v>
                </c:pt>
                <c:pt idx="1">
                  <c:v>9.9901548394649993</c:v>
                </c:pt>
                <c:pt idx="2">
                  <c:v>9.9367907833370008</c:v>
                </c:pt>
                <c:pt idx="3">
                  <c:v>9.8837117800980003</c:v>
                </c:pt>
                <c:pt idx="4">
                  <c:v>9.8309163070889998</c:v>
                </c:pt>
                <c:pt idx="5">
                  <c:v>9.7784028497879998</c:v>
                </c:pt>
                <c:pt idx="6">
                  <c:v>9.7001771948610003</c:v>
                </c:pt>
                <c:pt idx="7">
                  <c:v>9.6483621020430004</c:v>
                </c:pt>
                <c:pt idx="8">
                  <c:v>9.6225395479879996</c:v>
                </c:pt>
                <c:pt idx="9">
                  <c:v>9.5711391694380001</c:v>
                </c:pt>
                <c:pt idx="10">
                  <c:v>9.5200133544680003</c:v>
                </c:pt>
                <c:pt idx="11">
                  <c:v>9.4691606364529992</c:v>
                </c:pt>
                <c:pt idx="12">
                  <c:v>9.4185795565999992</c:v>
                </c:pt>
                <c:pt idx="13">
                  <c:v>9.3682686639079993</c:v>
                </c:pt>
                <c:pt idx="14">
                  <c:v>9.3431957425750003</c:v>
                </c:pt>
                <c:pt idx="15">
                  <c:v>9.2684516747250001</c:v>
                </c:pt>
                <c:pt idx="16">
                  <c:v>9.2189427148200007</c:v>
                </c:pt>
                <c:pt idx="17">
                  <c:v>9.1696982151729998</c:v>
                </c:pt>
                <c:pt idx="18">
                  <c:v>9.1451567411560006</c:v>
                </c:pt>
                <c:pt idx="19">
                  <c:v>9.0719969535639997</c:v>
                </c:pt>
                <c:pt idx="20">
                  <c:v>9.0235373888829997</c:v>
                </c:pt>
                <c:pt idx="21">
                  <c:v>8.9753366789409998</c:v>
                </c:pt>
                <c:pt idx="22">
                  <c:v>8.9513153876480001</c:v>
                </c:pt>
                <c:pt idx="23">
                  <c:v>8.8797062998020007</c:v>
                </c:pt>
                <c:pt idx="24">
                  <c:v>8.8322738872930007</c:v>
                </c:pt>
                <c:pt idx="25">
                  <c:v>8.8086354844769996</c:v>
                </c:pt>
                <c:pt idx="26">
                  <c:v>8.7381678129800004</c:v>
                </c:pt>
                <c:pt idx="27">
                  <c:v>8.6914914515900001</c:v>
                </c:pt>
                <c:pt idx="28">
                  <c:v>8.6682298341830002</c:v>
                </c:pt>
                <c:pt idx="29">
                  <c:v>8.6219270580170004</c:v>
                </c:pt>
                <c:pt idx="30">
                  <c:v>8.5758716157489996</c:v>
                </c:pt>
                <c:pt idx="31">
                  <c:v>8.5072660178799993</c:v>
                </c:pt>
                <c:pt idx="32">
                  <c:v>8.4618230564289991</c:v>
                </c:pt>
                <c:pt idx="33">
                  <c:v>8.4391761158420007</c:v>
                </c:pt>
                <c:pt idx="34">
                  <c:v>8.3940968678080008</c:v>
                </c:pt>
                <c:pt idx="35">
                  <c:v>8.3269454387760007</c:v>
                </c:pt>
                <c:pt idx="36">
                  <c:v>8.2824656893729998</c:v>
                </c:pt>
                <c:pt idx="37">
                  <c:v>8.2602987748530001</c:v>
                </c:pt>
                <c:pt idx="38">
                  <c:v>8.2161750295719997</c:v>
                </c:pt>
                <c:pt idx="39">
                  <c:v>8.1722869785380006</c:v>
                </c:pt>
                <c:pt idx="40">
                  <c:v>8.1286333627519998</c:v>
                </c:pt>
                <c:pt idx="41">
                  <c:v>8.0852129299380007</c:v>
                </c:pt>
                <c:pt idx="42">
                  <c:v>8.0205325228830002</c:v>
                </c:pt>
                <c:pt idx="43">
                  <c:v>7.9776895284949996</c:v>
                </c:pt>
                <c:pt idx="44">
                  <c:v>7.9563383067120004</c:v>
                </c:pt>
                <c:pt idx="45">
                  <c:v>7.9138382162939997</c:v>
                </c:pt>
                <c:pt idx="46">
                  <c:v>7.8715651471030004</c:v>
                </c:pt>
                <c:pt idx="47">
                  <c:v>7.8085938880550003</c:v>
                </c:pt>
                <c:pt idx="48">
                  <c:v>7.7668829987630001</c:v>
                </c:pt>
                <c:pt idx="49">
                  <c:v>7.7253949150499999</c:v>
                </c:pt>
                <c:pt idx="50">
                  <c:v>7.7047189261440003</c:v>
                </c:pt>
                <c:pt idx="51">
                  <c:v>7.6635629020550002</c:v>
                </c:pt>
                <c:pt idx="52">
                  <c:v>7.6226267196419997</c:v>
                </c:pt>
                <c:pt idx="53">
                  <c:v>7.6022407018439999</c:v>
                </c:pt>
                <c:pt idx="54">
                  <c:v>7.5819092045850001</c:v>
                </c:pt>
                <c:pt idx="55">
                  <c:v>7.5616320820549996</c:v>
                </c:pt>
                <c:pt idx="56">
                  <c:v>7.5414091888349999</c:v>
                </c:pt>
                <c:pt idx="57">
                  <c:v>7.5212403798920002</c:v>
                </c:pt>
                <c:pt idx="58">
                  <c:v>7.501125510584</c:v>
                </c:pt>
                <c:pt idx="59">
                  <c:v>7.4560671845400002</c:v>
                </c:pt>
                <c:pt idx="60">
                  <c:v>7.4610570142289996</c:v>
                </c:pt>
                <c:pt idx="61">
                  <c:v>7.4013697544230004</c:v>
                </c:pt>
                <c:pt idx="62">
                  <c:v>7.3618341198569999</c:v>
                </c:pt>
                <c:pt idx="63">
                  <c:v>7.3029406272959996</c:v>
                </c:pt>
                <c:pt idx="64">
                  <c:v>7.2639307681099998</c:v>
                </c:pt>
                <c:pt idx="65">
                  <c:v>7.2639022450840001</c:v>
                </c:pt>
                <c:pt idx="66">
                  <c:v>7.2251009158409998</c:v>
                </c:pt>
                <c:pt idx="67">
                  <c:v>7.1865068502840002</c:v>
                </c:pt>
                <c:pt idx="68">
                  <c:v>7.1481189412799999</c:v>
                </c:pt>
                <c:pt idx="69">
                  <c:v>7.1014849424469997</c:v>
                </c:pt>
                <c:pt idx="70">
                  <c:v>7.0719571939339998</c:v>
                </c:pt>
                <c:pt idx="71">
                  <c:v>7.0341811707710002</c:v>
                </c:pt>
                <c:pt idx="72">
                  <c:v>6.996606934451</c:v>
                </c:pt>
                <c:pt idx="73">
                  <c:v>6.9406352008130003</c:v>
                </c:pt>
                <c:pt idx="74">
                  <c:v>6.9035606556870004</c:v>
                </c:pt>
                <c:pt idx="75">
                  <c:v>6.8769003190370004</c:v>
                </c:pt>
                <c:pt idx="76">
                  <c:v>6.8483063862450004</c:v>
                </c:pt>
                <c:pt idx="77">
                  <c:v>6.775365685033</c:v>
                </c:pt>
                <c:pt idx="78">
                  <c:v>6.8117250306760004</c:v>
                </c:pt>
                <c:pt idx="79">
                  <c:v>6.7311635112800001</c:v>
                </c:pt>
                <c:pt idx="80">
                  <c:v>6.7391474917409999</c:v>
                </c:pt>
                <c:pt idx="81">
                  <c:v>6.703149226371</c:v>
                </c:pt>
                <c:pt idx="82">
                  <c:v>6.6673432516600002</c:v>
                </c:pt>
                <c:pt idx="83">
                  <c:v>6.6238458112879997</c:v>
                </c:pt>
                <c:pt idx="84">
                  <c:v>6.5963040710899996</c:v>
                </c:pt>
                <c:pt idx="85">
                  <c:v>6.5532700870619998</c:v>
                </c:pt>
                <c:pt idx="86">
                  <c:v>6.5260217984809996</c:v>
                </c:pt>
                <c:pt idx="87">
                  <c:v>6.4911619790749997</c:v>
                </c:pt>
                <c:pt idx="88">
                  <c:v>6.439221081666</c:v>
                </c:pt>
                <c:pt idx="89">
                  <c:v>6.4105574160250001</c:v>
                </c:pt>
                <c:pt idx="90">
                  <c:v>6.3876958042689997</c:v>
                </c:pt>
                <c:pt idx="91">
                  <c:v>6.3365952620390003</c:v>
                </c:pt>
                <c:pt idx="92">
                  <c:v>6.2849444903479998</c:v>
                </c:pt>
                <c:pt idx="93">
                  <c:v>6.2690801337459998</c:v>
                </c:pt>
                <c:pt idx="94">
                  <c:v>6.252301777075</c:v>
                </c:pt>
                <c:pt idx="95">
                  <c:v>6.2189040782090004</c:v>
                </c:pt>
                <c:pt idx="96">
                  <c:v>6.1783322343569997</c:v>
                </c:pt>
                <c:pt idx="97">
                  <c:v>6.1526429254410004</c:v>
                </c:pt>
                <c:pt idx="98">
                  <c:v>6.1361882448170002</c:v>
                </c:pt>
                <c:pt idx="99">
                  <c:v>6.1197775707320003</c:v>
                </c:pt>
                <c:pt idx="100">
                  <c:v>6.1034107854919997</c:v>
                </c:pt>
                <c:pt idx="101">
                  <c:v>6.0870877717229996</c:v>
                </c:pt>
                <c:pt idx="102">
                  <c:v>6.0708084123599999</c:v>
                </c:pt>
                <c:pt idx="103">
                  <c:v>6.0545725906549999</c:v>
                </c:pt>
                <c:pt idx="104">
                  <c:v>6.0383801901689997</c:v>
                </c:pt>
                <c:pt idx="105">
                  <c:v>5.9831323721779999</c:v>
                </c:pt>
                <c:pt idx="106">
                  <c:v>6.0061369807210001</c:v>
                </c:pt>
                <c:pt idx="107">
                  <c:v>5.9580888479</c:v>
                </c:pt>
                <c:pt idx="108">
                  <c:v>5.9474495213790002</c:v>
                </c:pt>
                <c:pt idx="109">
                  <c:v>5.9262394653620003</c:v>
                </c:pt>
                <c:pt idx="110">
                  <c:v>5.894583481992</c:v>
                </c:pt>
                <c:pt idx="111">
                  <c:v>5.8318007984670004</c:v>
                </c:pt>
                <c:pt idx="112">
                  <c:v>5.8630965942679998</c:v>
                </c:pt>
                <c:pt idx="113">
                  <c:v>5.8161927616040003</c:v>
                </c:pt>
                <c:pt idx="114">
                  <c:v>5.8161927616040003</c:v>
                </c:pt>
                <c:pt idx="115">
                  <c:v>5.7851246108129999</c:v>
                </c:pt>
                <c:pt idx="116">
                  <c:v>5.7851246108129999</c:v>
                </c:pt>
                <c:pt idx="117">
                  <c:v>5.7542224156620003</c:v>
                </c:pt>
                <c:pt idx="118">
                  <c:v>5.7542224156620003</c:v>
                </c:pt>
                <c:pt idx="119">
                  <c:v>5.7388220069919997</c:v>
                </c:pt>
                <c:pt idx="120">
                  <c:v>5.7026707157700001</c:v>
                </c:pt>
                <c:pt idx="121">
                  <c:v>5.7081671448189999</c:v>
                </c:pt>
                <c:pt idx="122">
                  <c:v>5.6776760306379996</c:v>
                </c:pt>
                <c:pt idx="123">
                  <c:v>5.6473477897609996</c:v>
                </c:pt>
                <c:pt idx="124">
                  <c:v>5.6021589140049999</c:v>
                </c:pt>
                <c:pt idx="125">
                  <c:v>5.5772213620960001</c:v>
                </c:pt>
                <c:pt idx="126">
                  <c:v>5.5573316300210003</c:v>
                </c:pt>
                <c:pt idx="127">
                  <c:v>5.5210758543580001</c:v>
                </c:pt>
                <c:pt idx="128">
                  <c:v>5.4981193965650004</c:v>
                </c:pt>
                <c:pt idx="129">
                  <c:v>5.4834151792399997</c:v>
                </c:pt>
                <c:pt idx="130">
                  <c:v>5.4687502869979996</c:v>
                </c:pt>
                <c:pt idx="131">
                  <c:v>5.4541246146690003</c:v>
                </c:pt>
                <c:pt idx="132">
                  <c:v>5.4096776470819998</c:v>
                </c:pt>
                <c:pt idx="133">
                  <c:v>5.4250011615630003</c:v>
                </c:pt>
                <c:pt idx="134">
                  <c:v>5.3960226250809997</c:v>
                </c:pt>
                <c:pt idx="135">
                  <c:v>5.381580890365</c:v>
                </c:pt>
                <c:pt idx="136">
                  <c:v>5.360808696856</c:v>
                </c:pt>
                <c:pt idx="137">
                  <c:v>5.3242621517400002</c:v>
                </c:pt>
                <c:pt idx="138">
                  <c:v>5.3100124743580004</c:v>
                </c:pt>
                <c:pt idx="139">
                  <c:v>5.3100124743580004</c:v>
                </c:pt>
                <c:pt idx="140">
                  <c:v>5.2667295707399999</c:v>
                </c:pt>
                <c:pt idx="141">
                  <c:v>5.2816481688719996</c:v>
                </c:pt>
                <c:pt idx="142">
                  <c:v>5.2675125421309996</c:v>
                </c:pt>
                <c:pt idx="143">
                  <c:v>5.2253732863879998</c:v>
                </c:pt>
                <c:pt idx="144">
                  <c:v>5.1974610950529998</c:v>
                </c:pt>
                <c:pt idx="145">
                  <c:v>5.1558822396549999</c:v>
                </c:pt>
                <c:pt idx="146">
                  <c:v>5.1835507837839998</c:v>
                </c:pt>
                <c:pt idx="147">
                  <c:v>5.1283412461819999</c:v>
                </c:pt>
                <c:pt idx="148">
                  <c:v>5.0975359394839996</c:v>
                </c:pt>
                <c:pt idx="149">
                  <c:v>5.0736998176470003</c:v>
                </c:pt>
                <c:pt idx="150">
                  <c:v>5.0601207369269998</c:v>
                </c:pt>
                <c:pt idx="151">
                  <c:v>5.0196405823720003</c:v>
                </c:pt>
                <c:pt idx="152">
                  <c:v>4.9928273461329997</c:v>
                </c:pt>
                <c:pt idx="153">
                  <c:v>4.9794744861689999</c:v>
                </c:pt>
                <c:pt idx="154">
                  <c:v>4.9661573372080001</c:v>
                </c:pt>
                <c:pt idx="155">
                  <c:v>4.9348733907930002</c:v>
                </c:pt>
                <c:pt idx="156">
                  <c:v>4.9396297905240001</c:v>
                </c:pt>
                <c:pt idx="157">
                  <c:v>4.9264095303459996</c:v>
                </c:pt>
                <c:pt idx="158">
                  <c:v>4.8863461598390003</c:v>
                </c:pt>
                <c:pt idx="159">
                  <c:v>4.8608943343720004</c:v>
                </c:pt>
                <c:pt idx="160">
                  <c:v>4.8349290673410001</c:v>
                </c:pt>
                <c:pt idx="161">
                  <c:v>4.7962480558719998</c:v>
                </c:pt>
                <c:pt idx="162">
                  <c:v>4.783418059623</c:v>
                </c:pt>
                <c:pt idx="163">
                  <c:v>4.7834138856420001</c:v>
                </c:pt>
                <c:pt idx="164">
                  <c:v>4.7532811182900003</c:v>
                </c:pt>
                <c:pt idx="165">
                  <c:v>4.7578624931790001</c:v>
                </c:pt>
                <c:pt idx="166">
                  <c:v>4.7324475876829997</c:v>
                </c:pt>
                <c:pt idx="167">
                  <c:v>4.7015733175300003</c:v>
                </c:pt>
                <c:pt idx="168">
                  <c:v>4.694570331704</c:v>
                </c:pt>
                <c:pt idx="169">
                  <c:v>4.6516084933180002</c:v>
                </c:pt>
                <c:pt idx="170">
                  <c:v>4.6321383123180002</c:v>
                </c:pt>
                <c:pt idx="171">
                  <c:v>4.6073949832250003</c:v>
                </c:pt>
                <c:pt idx="172">
                  <c:v>4.5950639051879998</c:v>
                </c:pt>
                <c:pt idx="173">
                  <c:v>4.5572881044860001</c:v>
                </c:pt>
                <c:pt idx="174">
                  <c:v>4.5461133633430002</c:v>
                </c:pt>
                <c:pt idx="175">
                  <c:v>4.5218331018219997</c:v>
                </c:pt>
                <c:pt idx="176">
                  <c:v>4.5127610306510002</c:v>
                </c:pt>
                <c:pt idx="177">
                  <c:v>4.5097363312220002</c:v>
                </c:pt>
                <c:pt idx="178">
                  <c:v>4.485646832454</c:v>
                </c:pt>
                <c:pt idx="179">
                  <c:v>4.485646832454</c:v>
                </c:pt>
                <c:pt idx="180">
                  <c:v>4.4616860117080002</c:v>
                </c:pt>
                <c:pt idx="181">
                  <c:v>4.4378531816290003</c:v>
                </c:pt>
                <c:pt idx="182">
                  <c:v>4.4141476585339996</c:v>
                </c:pt>
                <c:pt idx="183">
                  <c:v>4.3905687623920002</c:v>
                </c:pt>
                <c:pt idx="184">
                  <c:v>4.3671158168039996</c:v>
                </c:pt>
                <c:pt idx="185">
                  <c:v>4.3437881489840002</c:v>
                </c:pt>
                <c:pt idx="186">
                  <c:v>4.3205850897409999</c:v>
                </c:pt>
                <c:pt idx="187">
                  <c:v>4.2975059734569996</c:v>
                </c:pt>
                <c:pt idx="188">
                  <c:v>4.2745501380709996</c:v>
                </c:pt>
                <c:pt idx="189">
                  <c:v>4.251716925058</c:v>
                </c:pt>
                <c:pt idx="190">
                  <c:v>4.2403377718959998</c:v>
                </c:pt>
                <c:pt idx="191">
                  <c:v>4.2064157496170003</c:v>
                </c:pt>
                <c:pt idx="192">
                  <c:v>4.1839464876520003</c:v>
                </c:pt>
                <c:pt idx="193">
                  <c:v>4.150467437833</c:v>
                </c:pt>
                <c:pt idx="194">
                  <c:v>4.1282889277540002</c:v>
                </c:pt>
                <c:pt idx="195">
                  <c:v>4.1062369930660001</c:v>
                </c:pt>
                <c:pt idx="196">
                  <c:v>4.0843108712839999</c:v>
                </c:pt>
                <c:pt idx="197">
                  <c:v>4.0624938526210004</c:v>
                </c:pt>
                <c:pt idx="198">
                  <c:v>4.040793373154</c:v>
                </c:pt>
                <c:pt idx="199">
                  <c:v>4.0192088103690002</c:v>
                </c:pt>
                <c:pt idx="200">
                  <c:v>3.9977395450789999</c:v>
                </c:pt>
                <c:pt idx="201">
                  <c:v>3.9763849614020002</c:v>
                </c:pt>
                <c:pt idx="202">
                  <c:v>3.955136681475</c:v>
                </c:pt>
                <c:pt idx="203">
                  <c:v>3.9340096680049998</c:v>
                </c:pt>
                <c:pt idx="204">
                  <c:v>3.9130031904889999</c:v>
                </c:pt>
                <c:pt idx="205">
                  <c:v>3.8921012399950001</c:v>
                </c:pt>
                <c:pt idx="206">
                  <c:v>3.8713033400299999</c:v>
                </c:pt>
                <c:pt idx="207">
                  <c:v>3.85062413615</c:v>
                </c:pt>
                <c:pt idx="208">
                  <c:v>3.8300553936399999</c:v>
                </c:pt>
                <c:pt idx="209">
                  <c:v>3.809596522453</c:v>
                </c:pt>
                <c:pt idx="210">
                  <c:v>3.789246935694</c:v>
                </c:pt>
                <c:pt idx="211">
                  <c:v>3.7690060496009998</c:v>
                </c:pt>
                <c:pt idx="212">
                  <c:v>3.7488732835319998</c:v>
                </c:pt>
                <c:pt idx="213">
                  <c:v>3.7288407389699998</c:v>
                </c:pt>
                <c:pt idx="214">
                  <c:v>3.7089225225170002</c:v>
                </c:pt>
                <c:pt idx="215">
                  <c:v>3.6891107024959999</c:v>
                </c:pt>
                <c:pt idx="216">
                  <c:v>3.669404710572</c:v>
                </c:pt>
                <c:pt idx="217">
                  <c:v>3.649803981447</c:v>
                </c:pt>
                <c:pt idx="218">
                  <c:v>3.6303079528420001</c:v>
                </c:pt>
                <c:pt idx="219">
                  <c:v>3.6109160654819998</c:v>
                </c:pt>
                <c:pt idx="220">
                  <c:v>3.5916277630789999</c:v>
                </c:pt>
                <c:pt idx="221">
                  <c:v>3.5724424923189999</c:v>
                </c:pt>
                <c:pt idx="222">
                  <c:v>3.5533597028389998</c:v>
                </c:pt>
                <c:pt idx="223">
                  <c:v>3.5343788472200002</c:v>
                </c:pt>
                <c:pt idx="224">
                  <c:v>3.5154993809640001</c:v>
                </c:pt>
                <c:pt idx="225">
                  <c:v>3.4967207624849999</c:v>
                </c:pt>
                <c:pt idx="226">
                  <c:v>3.4780424530860001</c:v>
                </c:pt>
                <c:pt idx="227">
                  <c:v>3.459463916951</c:v>
                </c:pt>
                <c:pt idx="228">
                  <c:v>3.4409846211240001</c:v>
                </c:pt>
                <c:pt idx="229">
                  <c:v>3.4226040354970002</c:v>
                </c:pt>
                <c:pt idx="230">
                  <c:v>3.4043216327930002</c:v>
                </c:pt>
                <c:pt idx="231">
                  <c:v>3.386136888552</c:v>
                </c:pt>
                <c:pt idx="232">
                  <c:v>3.3680492811140001</c:v>
                </c:pt>
                <c:pt idx="233">
                  <c:v>3.3500582916089998</c:v>
                </c:pt>
                <c:pt idx="234">
                  <c:v>3.332163403934</c:v>
                </c:pt>
                <c:pt idx="235">
                  <c:v>3.3143641047469998</c:v>
                </c:pt>
                <c:pt idx="236">
                  <c:v>3.2966598834459999</c:v>
                </c:pt>
                <c:pt idx="237">
                  <c:v>3.279050232156</c:v>
                </c:pt>
                <c:pt idx="238">
                  <c:v>3.261534645717</c:v>
                </c:pt>
                <c:pt idx="239">
                  <c:v>3.2441126216649998</c:v>
                </c:pt>
                <c:pt idx="240">
                  <c:v>3.2267836602219999</c:v>
                </c:pt>
                <c:pt idx="241">
                  <c:v>3.2095472642780001</c:v>
                </c:pt>
                <c:pt idx="242">
                  <c:v>3.1924029393789999</c:v>
                </c:pt>
                <c:pt idx="243">
                  <c:v>3.1753501937139998</c:v>
                </c:pt>
                <c:pt idx="244">
                  <c:v>3.1583885380950001</c:v>
                </c:pt>
                <c:pt idx="245">
                  <c:v>3.1415174859519999</c:v>
                </c:pt>
                <c:pt idx="246">
                  <c:v>3.12473655331</c:v>
                </c:pt>
                <c:pt idx="247">
                  <c:v>3.1080452587809999</c:v>
                </c:pt>
                <c:pt idx="248">
                  <c:v>3.0914370540110001</c:v>
                </c:pt>
                <c:pt idx="249">
                  <c:v>3.074923634238</c:v>
                </c:pt>
                <c:pt idx="250">
                  <c:v>3.058498423614</c:v>
                </c:pt>
                <c:pt idx="251">
                  <c:v>3.0421669237479998</c:v>
                </c:pt>
                <c:pt idx="252">
                  <c:v>3.025916688483</c:v>
                </c:pt>
                <c:pt idx="253">
                  <c:v>3.0097532565249998</c:v>
                </c:pt>
                <c:pt idx="254">
                  <c:v>2.9936761641979999</c:v>
                </c:pt>
              </c:numCache>
            </c:numRef>
          </c:yVal>
          <c:smooth val="0"/>
        </c:ser>
        <c:ser>
          <c:idx val="18"/>
          <c:order val="19"/>
          <c:tx>
            <c:v>W = 910 kg</c:v>
          </c:tx>
          <c:spPr>
            <a:ln w="22225" cap="sq">
              <a:solidFill>
                <a:schemeClr val="tx1">
                  <a:lumMod val="65000"/>
                  <a:lumOff val="35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'aid3'!$AN$38:$AN$177</c:f>
              <c:numCache>
                <c:formatCode>0.00</c:formatCode>
                <c:ptCount val="140"/>
                <c:pt idx="0">
                  <c:v>68.425446908780003</c:v>
                </c:pt>
                <c:pt idx="1">
                  <c:v>68.803819311769999</c:v>
                </c:pt>
                <c:pt idx="2">
                  <c:v>69.253536635640003</c:v>
                </c:pt>
                <c:pt idx="3">
                  <c:v>69.654636004189996</c:v>
                </c:pt>
                <c:pt idx="4">
                  <c:v>69.769866264680005</c:v>
                </c:pt>
                <c:pt idx="5">
                  <c:v>69.943069178459993</c:v>
                </c:pt>
                <c:pt idx="6">
                  <c:v>69.943069178459993</c:v>
                </c:pt>
                <c:pt idx="7">
                  <c:v>70.29076599631</c:v>
                </c:pt>
                <c:pt idx="8">
                  <c:v>70.640191263869994</c:v>
                </c:pt>
                <c:pt idx="9">
                  <c:v>70.991353573500007</c:v>
                </c:pt>
                <c:pt idx="10">
                  <c:v>71.344261560280003</c:v>
                </c:pt>
                <c:pt idx="11">
                  <c:v>71.698923902209998</c:v>
                </c:pt>
                <c:pt idx="12">
                  <c:v>72.055349320450006</c:v>
                </c:pt>
                <c:pt idx="13">
                  <c:v>72.413546579490003</c:v>
                </c:pt>
                <c:pt idx="14">
                  <c:v>72.773524487390006</c:v>
                </c:pt>
                <c:pt idx="15">
                  <c:v>73.135291896019993</c:v>
                </c:pt>
                <c:pt idx="16">
                  <c:v>73.498857701239999</c:v>
                </c:pt>
                <c:pt idx="17">
                  <c:v>73.864230843130002</c:v>
                </c:pt>
                <c:pt idx="18">
                  <c:v>74.231420306199993</c:v>
                </c:pt>
                <c:pt idx="19">
                  <c:v>74.600435119660006</c:v>
                </c:pt>
                <c:pt idx="20">
                  <c:v>74.971284357569999</c:v>
                </c:pt>
                <c:pt idx="21">
                  <c:v>75.343977139109995</c:v>
                </c:pt>
                <c:pt idx="22">
                  <c:v>75.718522628800002</c:v>
                </c:pt>
                <c:pt idx="23">
                  <c:v>76.094930036709997</c:v>
                </c:pt>
                <c:pt idx="24">
                  <c:v>76.473208618699999</c:v>
                </c:pt>
                <c:pt idx="25">
                  <c:v>76.853367676640005</c:v>
                </c:pt>
                <c:pt idx="26">
                  <c:v>77.235416558630007</c:v>
                </c:pt>
                <c:pt idx="27">
                  <c:v>77.61936465926</c:v>
                </c:pt>
                <c:pt idx="28">
                  <c:v>78.005221419809999</c:v>
                </c:pt>
                <c:pt idx="29">
                  <c:v>78.392996328500004</c:v>
                </c:pt>
                <c:pt idx="30">
                  <c:v>78.7826989207</c:v>
                </c:pt>
                <c:pt idx="31">
                  <c:v>79.174338779210004</c:v>
                </c:pt>
                <c:pt idx="32">
                  <c:v>79.567925534449998</c:v>
                </c:pt>
                <c:pt idx="33">
                  <c:v>79.963468864719999</c:v>
                </c:pt>
                <c:pt idx="34">
                  <c:v>80.360978496420003</c:v>
                </c:pt>
                <c:pt idx="35">
                  <c:v>80.760464204309997</c:v>
                </c:pt>
                <c:pt idx="36">
                  <c:v>81.161935811749998</c:v>
                </c:pt>
                <c:pt idx="37">
                  <c:v>81.565403190929999</c:v>
                </c:pt>
                <c:pt idx="38">
                  <c:v>81.970876263090005</c:v>
                </c:pt>
                <c:pt idx="39">
                  <c:v>82.378364998839999</c:v>
                </c:pt>
                <c:pt idx="40">
                  <c:v>82.787879418309998</c:v>
                </c:pt>
                <c:pt idx="41">
                  <c:v>83.199429591449999</c:v>
                </c:pt>
                <c:pt idx="42">
                  <c:v>83.613025638300002</c:v>
                </c:pt>
                <c:pt idx="43">
                  <c:v>84.028677729169999</c:v>
                </c:pt>
                <c:pt idx="44">
                  <c:v>84.446396084940005</c:v>
                </c:pt>
                <c:pt idx="45">
                  <c:v>84.866190977320002</c:v>
                </c:pt>
                <c:pt idx="46">
                  <c:v>85.28807272905</c:v>
                </c:pt>
                <c:pt idx="47">
                  <c:v>85.712051714210006</c:v>
                </c:pt>
                <c:pt idx="48">
                  <c:v>86.138138358429998</c:v>
                </c:pt>
                <c:pt idx="49">
                  <c:v>86.566343139189996</c:v>
                </c:pt>
                <c:pt idx="50">
                  <c:v>86.996676586039996</c:v>
                </c:pt>
                <c:pt idx="51">
                  <c:v>87.429149280879997</c:v>
                </c:pt>
                <c:pt idx="52">
                  <c:v>87.863771858220005</c:v>
                </c:pt>
                <c:pt idx="53">
                  <c:v>88.300555005410004</c:v>
                </c:pt>
                <c:pt idx="54">
                  <c:v>88.739509462949997</c:v>
                </c:pt>
                <c:pt idx="55">
                  <c:v>89.18064602474</c:v>
                </c:pt>
                <c:pt idx="56">
                  <c:v>89.623975538330001</c:v>
                </c:pt>
                <c:pt idx="57">
                  <c:v>90.069508905169997</c:v>
                </c:pt>
                <c:pt idx="58">
                  <c:v>90.517257080929994</c:v>
                </c:pt>
                <c:pt idx="59">
                  <c:v>90.967231075749993</c:v>
                </c:pt>
                <c:pt idx="60">
                  <c:v>91.419441954480007</c:v>
                </c:pt>
                <c:pt idx="61">
                  <c:v>91.873900836990003</c:v>
                </c:pt>
                <c:pt idx="62">
                  <c:v>92.330618898409995</c:v>
                </c:pt>
                <c:pt idx="63">
                  <c:v>92.789607369449996</c:v>
                </c:pt>
                <c:pt idx="64">
                  <c:v>93.250877536619996</c:v>
                </c:pt>
                <c:pt idx="65">
                  <c:v>93.714440742560001</c:v>
                </c:pt>
                <c:pt idx="66">
                  <c:v>94.180308386289994</c:v>
                </c:pt>
                <c:pt idx="67">
                  <c:v>94.648491923489999</c:v>
                </c:pt>
                <c:pt idx="68">
                  <c:v>95.119002866800002</c:v>
                </c:pt>
                <c:pt idx="69">
                  <c:v>95.591852786070007</c:v>
                </c:pt>
                <c:pt idx="70">
                  <c:v>96.067053308680002</c:v>
                </c:pt>
                <c:pt idx="71">
                  <c:v>96.544616119810001</c:v>
                </c:pt>
                <c:pt idx="72">
                  <c:v>97.024552962740003</c:v>
                </c:pt>
                <c:pt idx="73">
                  <c:v>97.506875639100002</c:v>
                </c:pt>
                <c:pt idx="74">
                  <c:v>97.991596009209999</c:v>
                </c:pt>
                <c:pt idx="75">
                  <c:v>98.478725992340003</c:v>
                </c:pt>
                <c:pt idx="76">
                  <c:v>98.968277567019996</c:v>
                </c:pt>
                <c:pt idx="77">
                  <c:v>99.460262771320004</c:v>
                </c:pt>
                <c:pt idx="78">
                  <c:v>99.954693703149999</c:v>
                </c:pt>
                <c:pt idx="79">
                  <c:v>100.4515825206</c:v>
                </c:pt>
                <c:pt idx="80">
                  <c:v>100.9509414421</c:v>
                </c:pt>
                <c:pt idx="81">
                  <c:v>101.4527827469</c:v>
                </c:pt>
                <c:pt idx="82">
                  <c:v>101.9571187753</c:v>
                </c:pt>
                <c:pt idx="83">
                  <c:v>102.46396192890001</c:v>
                </c:pt>
                <c:pt idx="84">
                  <c:v>102.973324671</c:v>
                </c:pt>
                <c:pt idx="85">
                  <c:v>103.48521952679999</c:v>
                </c:pt>
                <c:pt idx="86">
                  <c:v>103.9996590838</c:v>
                </c:pt>
                <c:pt idx="87">
                  <c:v>104.5166559921</c:v>
                </c:pt>
                <c:pt idx="88">
                  <c:v>105.0362229646</c:v>
                </c:pt>
                <c:pt idx="89">
                  <c:v>105.5583727775</c:v>
                </c:pt>
                <c:pt idx="90">
                  <c:v>106.08311827040001</c:v>
                </c:pt>
                <c:pt idx="91">
                  <c:v>106.6104723469</c:v>
                </c:pt>
                <c:pt idx="92">
                  <c:v>107.14044797450001</c:v>
                </c:pt>
                <c:pt idx="93">
                  <c:v>107.6730581854</c:v>
                </c:pt>
                <c:pt idx="94">
                  <c:v>108.4769420125</c:v>
                </c:pt>
                <c:pt idx="95">
                  <c:v>109.0161961229</c:v>
                </c:pt>
                <c:pt idx="96">
                  <c:v>109.55813094120001</c:v>
                </c:pt>
                <c:pt idx="97">
                  <c:v>110.1027597936</c:v>
                </c:pt>
                <c:pt idx="98">
                  <c:v>110.65009607250001</c:v>
                </c:pt>
                <c:pt idx="99">
                  <c:v>111.20015323689999</c:v>
                </c:pt>
                <c:pt idx="100">
                  <c:v>111.75294481269999</c:v>
                </c:pt>
                <c:pt idx="101">
                  <c:v>112.308484393</c:v>
                </c:pt>
                <c:pt idx="102">
                  <c:v>112.86678563850001</c:v>
                </c:pt>
                <c:pt idx="103">
                  <c:v>113.42786227800001</c:v>
                </c:pt>
                <c:pt idx="104">
                  <c:v>113.99172810819999</c:v>
                </c:pt>
                <c:pt idx="105">
                  <c:v>114.5583969947</c:v>
                </c:pt>
                <c:pt idx="106">
                  <c:v>115.1278828717</c:v>
                </c:pt>
                <c:pt idx="107">
                  <c:v>115.700199743</c:v>
                </c:pt>
                <c:pt idx="108">
                  <c:v>116.27536168180001</c:v>
                </c:pt>
                <c:pt idx="109">
                  <c:v>116.8533828314</c:v>
                </c:pt>
                <c:pt idx="110">
                  <c:v>117.43427740529999</c:v>
                </c:pt>
                <c:pt idx="111">
                  <c:v>118.0180596877</c:v>
                </c:pt>
                <c:pt idx="112">
                  <c:v>118.6047440337</c:v>
                </c:pt>
                <c:pt idx="113">
                  <c:v>119.1943448701</c:v>
                </c:pt>
                <c:pt idx="114">
                  <c:v>119.7868766949</c:v>
                </c:pt>
                <c:pt idx="115">
                  <c:v>120.3823540787</c:v>
                </c:pt>
                <c:pt idx="116">
                  <c:v>120.9807916642</c:v>
                </c:pt>
                <c:pt idx="117">
                  <c:v>121.5822041669</c:v>
                </c:pt>
                <c:pt idx="118">
                  <c:v>122.18660637559999</c:v>
                </c:pt>
                <c:pt idx="119">
                  <c:v>122.7940131526</c:v>
                </c:pt>
                <c:pt idx="120">
                  <c:v>123.404439434</c:v>
                </c:pt>
                <c:pt idx="121">
                  <c:v>124.0179002301</c:v>
                </c:pt>
                <c:pt idx="122">
                  <c:v>124.6344106259</c:v>
                </c:pt>
                <c:pt idx="123">
                  <c:v>125.25398578159999</c:v>
                </c:pt>
                <c:pt idx="124">
                  <c:v>125.87664093230001</c:v>
                </c:pt>
                <c:pt idx="125">
                  <c:v>126.5023913891</c:v>
                </c:pt>
                <c:pt idx="126">
                  <c:v>127.13125253939999</c:v>
                </c:pt>
                <c:pt idx="127">
                  <c:v>127.7632398468</c:v>
                </c:pt>
                <c:pt idx="128">
                  <c:v>128.3983688518</c:v>
                </c:pt>
                <c:pt idx="129">
                  <c:v>129.0366551722</c:v>
                </c:pt>
                <c:pt idx="130">
                  <c:v>129.6781145036</c:v>
                </c:pt>
                <c:pt idx="131">
                  <c:v>130.32276261940001</c:v>
                </c:pt>
                <c:pt idx="132">
                  <c:v>130.9706153715</c:v>
                </c:pt>
                <c:pt idx="133">
                  <c:v>131.6216886906</c:v>
                </c:pt>
                <c:pt idx="134">
                  <c:v>132.2759985866</c:v>
                </c:pt>
                <c:pt idx="135">
                  <c:v>132.9335611489</c:v>
                </c:pt>
                <c:pt idx="136">
                  <c:v>133.5943925471</c:v>
                </c:pt>
                <c:pt idx="137">
                  <c:v>134.2585090309</c:v>
                </c:pt>
                <c:pt idx="138">
                  <c:v>134.92592693110001</c:v>
                </c:pt>
                <c:pt idx="139">
                  <c:v>135.59666265929999</c:v>
                </c:pt>
              </c:numCache>
            </c:numRef>
          </c:xVal>
          <c:yVal>
            <c:numRef>
              <c:f>'aid3'!$AO$38:$AO$177</c:f>
              <c:numCache>
                <c:formatCode>0.00</c:formatCode>
                <c:ptCount val="140"/>
                <c:pt idx="0">
                  <c:v>10.025426778989999</c:v>
                </c:pt>
                <c:pt idx="1">
                  <c:v>9.9458898049860007</c:v>
                </c:pt>
                <c:pt idx="2">
                  <c:v>9.8960101331489998</c:v>
                </c:pt>
                <c:pt idx="3">
                  <c:v>9.87144247146</c:v>
                </c:pt>
                <c:pt idx="4">
                  <c:v>9.8391958020750003</c:v>
                </c:pt>
                <c:pt idx="5">
                  <c:v>9.7946629121110007</c:v>
                </c:pt>
                <c:pt idx="6">
                  <c:v>9.8012178020529994</c:v>
                </c:pt>
                <c:pt idx="7">
                  <c:v>9.7488629842040009</c:v>
                </c:pt>
                <c:pt idx="8">
                  <c:v>9.6708736434650007</c:v>
                </c:pt>
                <c:pt idx="9">
                  <c:v>9.6192150803899992</c:v>
                </c:pt>
                <c:pt idx="10">
                  <c:v>9.5934705344490006</c:v>
                </c:pt>
                <c:pt idx="11">
                  <c:v>9.5422254328190004</c:v>
                </c:pt>
                <c:pt idx="12">
                  <c:v>9.4912540653320008</c:v>
                </c:pt>
                <c:pt idx="13">
                  <c:v>9.4153255546390007</c:v>
                </c:pt>
                <c:pt idx="14">
                  <c:v>9.3650320437340007</c:v>
                </c:pt>
                <c:pt idx="15">
                  <c:v>9.3150071838950002</c:v>
                </c:pt>
                <c:pt idx="16">
                  <c:v>9.2652495400770007</c:v>
                </c:pt>
                <c:pt idx="17">
                  <c:v>9.215757684902</c:v>
                </c:pt>
                <c:pt idx="18">
                  <c:v>9.166530198617</c:v>
                </c:pt>
                <c:pt idx="19">
                  <c:v>9.1175656690500002</c:v>
                </c:pt>
                <c:pt idx="20">
                  <c:v>9.0688626915759993</c:v>
                </c:pt>
                <c:pt idx="21">
                  <c:v>9.0204198690720006</c:v>
                </c:pt>
                <c:pt idx="22">
                  <c:v>8.9722358118750005</c:v>
                </c:pt>
                <c:pt idx="23">
                  <c:v>8.9004593639900005</c:v>
                </c:pt>
                <c:pt idx="24">
                  <c:v>8.8529160955740007</c:v>
                </c:pt>
                <c:pt idx="25">
                  <c:v>8.8056267873490004</c:v>
                </c:pt>
                <c:pt idx="26">
                  <c:v>8.7585900827470002</c:v>
                </c:pt>
                <c:pt idx="27">
                  <c:v>8.7118046324430001</c:v>
                </c:pt>
                <c:pt idx="28">
                  <c:v>8.6652690943209993</c:v>
                </c:pt>
                <c:pt idx="29">
                  <c:v>8.6189821334340007</c:v>
                </c:pt>
                <c:pt idx="30">
                  <c:v>8.5729424219659993</c:v>
                </c:pt>
                <c:pt idx="31">
                  <c:v>8.5499980852220006</c:v>
                </c:pt>
                <c:pt idx="32">
                  <c:v>8.4815994714479999</c:v>
                </c:pt>
                <c:pt idx="33">
                  <c:v>8.4362936120779999</c:v>
                </c:pt>
                <c:pt idx="34">
                  <c:v>8.3912297614119993</c:v>
                </c:pt>
                <c:pt idx="35">
                  <c:v>8.3464066267200003</c:v>
                </c:pt>
                <c:pt idx="36">
                  <c:v>8.3018229221779993</c:v>
                </c:pt>
                <c:pt idx="37">
                  <c:v>8.2574773688309993</c:v>
                </c:pt>
                <c:pt idx="38">
                  <c:v>8.2133686945549993</c:v>
                </c:pt>
                <c:pt idx="39">
                  <c:v>8.191386708924</c:v>
                </c:pt>
                <c:pt idx="40">
                  <c:v>8.1476310687839995</c:v>
                </c:pt>
                <c:pt idx="41">
                  <c:v>8.1041091565969996</c:v>
                </c:pt>
                <c:pt idx="42">
                  <c:v>8.0608197238660004</c:v>
                </c:pt>
                <c:pt idx="43">
                  <c:v>8.0177615287639998</c:v>
                </c:pt>
                <c:pt idx="44">
                  <c:v>7.9749333360980001</c:v>
                </c:pt>
                <c:pt idx="45">
                  <c:v>7.9323339172700003</c:v>
                </c:pt>
                <c:pt idx="46">
                  <c:v>7.8899620502490002</c:v>
                </c:pt>
                <c:pt idx="47">
                  <c:v>7.8478165195280001</c:v>
                </c:pt>
                <c:pt idx="48">
                  <c:v>7.805896116095</c:v>
                </c:pt>
                <c:pt idx="49">
                  <c:v>7.7641996373959996</c:v>
                </c:pt>
                <c:pt idx="50">
                  <c:v>7.7227258873000002</c:v>
                </c:pt>
                <c:pt idx="51">
                  <c:v>7.7020570416899998</c:v>
                </c:pt>
                <c:pt idx="52">
                  <c:v>7.6609152364959998</c:v>
                </c:pt>
                <c:pt idx="53">
                  <c:v>7.6199931970239998</c:v>
                </c:pt>
                <c:pt idx="54">
                  <c:v>7.5792897493610001</c:v>
                </c:pt>
                <c:pt idx="55">
                  <c:v>7.5388037258620004</c:v>
                </c:pt>
                <c:pt idx="56">
                  <c:v>7.49853396512</c:v>
                </c:pt>
                <c:pt idx="57">
                  <c:v>7.4584793119319999</c:v>
                </c:pt>
                <c:pt idx="58">
                  <c:v>7.4186386172659997</c:v>
                </c:pt>
                <c:pt idx="59">
                  <c:v>7.3790107382269996</c:v>
                </c:pt>
                <c:pt idx="60">
                  <c:v>7.3395945380259997</c:v>
                </c:pt>
                <c:pt idx="61">
                  <c:v>7.3003888859439998</c:v>
                </c:pt>
                <c:pt idx="62">
                  <c:v>7.2613926573049996</c:v>
                </c:pt>
                <c:pt idx="63">
                  <c:v>7.2226047334389998</c:v>
                </c:pt>
                <c:pt idx="64">
                  <c:v>7.1840240016510002</c:v>
                </c:pt>
                <c:pt idx="65">
                  <c:v>7.1456493551909999</c:v>
                </c:pt>
                <c:pt idx="66">
                  <c:v>7.1074796932200002</c:v>
                </c:pt>
                <c:pt idx="67">
                  <c:v>7.0695139207809996</c:v>
                </c:pt>
                <c:pt idx="68">
                  <c:v>7.0317509487620002</c:v>
                </c:pt>
                <c:pt idx="69">
                  <c:v>6.9941896938739996</c:v>
                </c:pt>
                <c:pt idx="70">
                  <c:v>6.9568290786090001</c:v>
                </c:pt>
                <c:pt idx="71">
                  <c:v>6.9196680312199996</c:v>
                </c:pt>
                <c:pt idx="72">
                  <c:v>6.8827054856799998</c:v>
                </c:pt>
                <c:pt idx="73">
                  <c:v>6.8459403816610003</c:v>
                </c:pt>
                <c:pt idx="74">
                  <c:v>6.809371664495</c:v>
                </c:pt>
                <c:pt idx="75">
                  <c:v>6.7729982851489998</c:v>
                </c:pt>
                <c:pt idx="76">
                  <c:v>6.7368192001949998</c:v>
                </c:pt>
                <c:pt idx="77">
                  <c:v>6.7008333717779998</c:v>
                </c:pt>
                <c:pt idx="78">
                  <c:v>6.6650397675850002</c:v>
                </c:pt>
                <c:pt idx="79">
                  <c:v>6.6294373608189998</c:v>
                </c:pt>
                <c:pt idx="80">
                  <c:v>6.5940251301680002</c:v>
                </c:pt>
                <c:pt idx="81">
                  <c:v>6.5588020597750001</c:v>
                </c:pt>
                <c:pt idx="82">
                  <c:v>6.5237671392080001</c:v>
                </c:pt>
                <c:pt idx="83">
                  <c:v>6.4889193634359996</c:v>
                </c:pt>
                <c:pt idx="84">
                  <c:v>6.4542577327929997</c:v>
                </c:pt>
                <c:pt idx="85">
                  <c:v>6.4197812529530003</c:v>
                </c:pt>
                <c:pt idx="86">
                  <c:v>6.3854889349050001</c:v>
                </c:pt>
                <c:pt idx="87">
                  <c:v>6.3513797949170003</c:v>
                </c:pt>
                <c:pt idx="88">
                  <c:v>6.3174528545130002</c:v>
                </c:pt>
                <c:pt idx="89">
                  <c:v>6.2837071404450002</c:v>
                </c:pt>
                <c:pt idx="90">
                  <c:v>6.2501416846620002</c:v>
                </c:pt>
                <c:pt idx="91">
                  <c:v>6.2167555242850003</c:v>
                </c:pt>
                <c:pt idx="92">
                  <c:v>6.183547701578</c:v>
                </c:pt>
                <c:pt idx="93">
                  <c:v>6.1505172639200003</c:v>
                </c:pt>
                <c:pt idx="94">
                  <c:v>6.1013021330630002</c:v>
                </c:pt>
                <c:pt idx="95">
                  <c:v>6.0687110236440001</c:v>
                </c:pt>
                <c:pt idx="96">
                  <c:v>6.0362940050010003</c:v>
                </c:pt>
                <c:pt idx="97">
                  <c:v>6.0040501471969998</c:v>
                </c:pt>
                <c:pt idx="98">
                  <c:v>5.9719785252650004</c:v>
                </c:pt>
                <c:pt idx="99">
                  <c:v>5.9400782191810002</c:v>
                </c:pt>
                <c:pt idx="100">
                  <c:v>5.9083483138309996</c:v>
                </c:pt>
                <c:pt idx="101">
                  <c:v>5.8767878989920002</c:v>
                </c:pt>
                <c:pt idx="102">
                  <c:v>5.8453960693019997</c:v>
                </c:pt>
                <c:pt idx="103">
                  <c:v>5.8141719242379999</c:v>
                </c:pt>
                <c:pt idx="104">
                  <c:v>5.7831145680820004</c:v>
                </c:pt>
                <c:pt idx="105">
                  <c:v>5.7522231099049996</c:v>
                </c:pt>
                <c:pt idx="106">
                  <c:v>5.7214966635359996</c:v>
                </c:pt>
                <c:pt idx="107">
                  <c:v>5.6909343475369996</c:v>
                </c:pt>
                <c:pt idx="108">
                  <c:v>5.6605352851779998</c:v>
                </c:pt>
                <c:pt idx="109">
                  <c:v>5.6302986044140004</c:v>
                </c:pt>
                <c:pt idx="110">
                  <c:v>5.6002234378560001</c:v>
                </c:pt>
                <c:pt idx="111">
                  <c:v>5.5703089227489997</c:v>
                </c:pt>
                <c:pt idx="112">
                  <c:v>5.5405542009479998</c:v>
                </c:pt>
                <c:pt idx="113">
                  <c:v>5.5109584188899996</c:v>
                </c:pt>
                <c:pt idx="114">
                  <c:v>5.4815207275719997</c:v>
                </c:pt>
                <c:pt idx="115">
                  <c:v>5.4522402825269998</c:v>
                </c:pt>
                <c:pt idx="116">
                  <c:v>5.4231162437979998</c:v>
                </c:pt>
                <c:pt idx="117">
                  <c:v>5.394147775914</c:v>
                </c:pt>
                <c:pt idx="118">
                  <c:v>5.3653340478690001</c:v>
                </c:pt>
                <c:pt idx="119">
                  <c:v>5.3366742330939996</c:v>
                </c:pt>
                <c:pt idx="120">
                  <c:v>5.3081675094360001</c:v>
                </c:pt>
                <c:pt idx="121">
                  <c:v>5.2798130591339998</c:v>
                </c:pt>
                <c:pt idx="122">
                  <c:v>5.2516100687950003</c:v>
                </c:pt>
                <c:pt idx="123">
                  <c:v>5.2235577293690003</c:v>
                </c:pt>
                <c:pt idx="124">
                  <c:v>5.1956552361310004</c:v>
                </c:pt>
                <c:pt idx="125">
                  <c:v>5.1679017886530003</c:v>
                </c:pt>
                <c:pt idx="126">
                  <c:v>5.1402965907810003</c:v>
                </c:pt>
                <c:pt idx="127">
                  <c:v>5.1128388506169999</c:v>
                </c:pt>
                <c:pt idx="128">
                  <c:v>5.0855277804909997</c:v>
                </c:pt>
                <c:pt idx="129">
                  <c:v>5.0583625969400003</c:v>
                </c:pt>
                <c:pt idx="130">
                  <c:v>5.0313425206879998</c:v>
                </c:pt>
                <c:pt idx="131">
                  <c:v>5.0044667766190001</c:v>
                </c:pt>
                <c:pt idx="132">
                  <c:v>4.9777345937610002</c:v>
                </c:pt>
                <c:pt idx="133">
                  <c:v>4.9511452052560001</c:v>
                </c:pt>
                <c:pt idx="134">
                  <c:v>4.9246978483459998</c:v>
                </c:pt>
                <c:pt idx="135">
                  <c:v>4.8983917643449999</c:v>
                </c:pt>
                <c:pt idx="136">
                  <c:v>4.872226198621</c:v>
                </c:pt>
                <c:pt idx="137">
                  <c:v>4.8462004005720001</c:v>
                </c:pt>
                <c:pt idx="138">
                  <c:v>4.8203136236070003</c:v>
                </c:pt>
                <c:pt idx="139">
                  <c:v>4.7945651251210002</c:v>
                </c:pt>
              </c:numCache>
            </c:numRef>
          </c:yVal>
          <c:smooth val="0"/>
        </c:ser>
        <c:ser>
          <c:idx val="19"/>
          <c:order val="20"/>
          <c:tx>
            <c:v>SD (m)</c:v>
          </c:tx>
          <c:spPr>
            <a:ln cap="sq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'aid3'!$AD$27:$AD$28</c:f>
              <c:numCache>
                <c:formatCode>0.00</c:formatCode>
                <c:ptCount val="2"/>
                <c:pt idx="0">
                  <c:v>11.101801655587259</c:v>
                </c:pt>
                <c:pt idx="1">
                  <c:v>11.101801655587259</c:v>
                </c:pt>
              </c:numCache>
            </c:numRef>
          </c:xVal>
          <c:yVal>
            <c:numRef>
              <c:f>'aid3'!$AE$27:$AE$28</c:f>
              <c:numCache>
                <c:formatCode>General</c:formatCode>
                <c:ptCount val="2"/>
                <c:pt idx="0">
                  <c:v>1</c:v>
                </c:pt>
                <c:pt idx="1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940928"/>
        <c:axId val="260942848"/>
      </c:scatterChart>
      <c:valAx>
        <c:axId val="260940928"/>
        <c:scaling>
          <c:logBase val="10"/>
          <c:orientation val="minMax"/>
          <c:max val="130"/>
          <c:min val="6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Standoff distance (m)</a:t>
                </a:r>
              </a:p>
            </c:rich>
          </c:tx>
          <c:overlay val="0"/>
        </c:title>
        <c:numFmt formatCode="0" sourceLinked="0"/>
        <c:majorTickMark val="in"/>
        <c:minorTickMark val="in"/>
        <c:tickLblPos val="nextTo"/>
        <c:spPr>
          <a:ln w="22225" cap="sq">
            <a:solidFill>
              <a:sysClr val="windowText" lastClr="000000"/>
            </a:solidFill>
            <a:headEnd w="med" len="med"/>
            <a:tailEnd w="med" len="med"/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260942848"/>
        <c:crossesAt val="1"/>
        <c:crossBetween val="midCat"/>
      </c:valAx>
      <c:valAx>
        <c:axId val="260942848"/>
        <c:scaling>
          <c:logBase val="10"/>
          <c:orientation val="minMax"/>
          <c:max val="10"/>
          <c:min val="1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3-Second duration equivalent design pressure (kPa)</a:t>
                </a:r>
              </a:p>
            </c:rich>
          </c:tx>
          <c:overlay val="0"/>
        </c:title>
        <c:numFmt formatCode="0.00" sourceLinked="1"/>
        <c:majorTickMark val="in"/>
        <c:minorTickMark val="in"/>
        <c:tickLblPos val="nextTo"/>
        <c:spPr>
          <a:ln w="22225" cap="sq">
            <a:solidFill>
              <a:sysClr val="windowText" lastClr="000000"/>
            </a:solidFill>
            <a:round/>
            <a:headEnd w="med" len="med"/>
            <a:tailEnd w="med" len="med"/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260940928"/>
        <c:crosses val="autoZero"/>
        <c:crossBetween val="midCat"/>
      </c:valAx>
      <c:spPr>
        <a:ln w="22225">
          <a:solidFill>
            <a:sysClr val="windowText" lastClr="000000"/>
          </a:solidFill>
        </a:ln>
      </c:spPr>
    </c:plotArea>
    <c:legend>
      <c:legendPos val="r"/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ASTM F2248-09 (Beason et al. 1998)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8"/>
          <c:order val="0"/>
          <c:tx>
            <c:v>J = 1</c:v>
          </c:tx>
          <c:spPr>
            <a:ln w="12700" cap="sq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'aid4'!$B$49:$B$125</c:f>
              <c:numCache>
                <c:formatCode>0.00</c:formatCode>
                <c:ptCount val="77"/>
                <c:pt idx="0">
                  <c:v>4.1380342822509997</c:v>
                </c:pt>
                <c:pt idx="1">
                  <c:v>4.1741791690449999</c:v>
                </c:pt>
                <c:pt idx="2">
                  <c:v>4.2073431259819998</c:v>
                </c:pt>
                <c:pt idx="3">
                  <c:v>4.2321961768299996</c:v>
                </c:pt>
                <c:pt idx="4">
                  <c:v>4.2406753433980002</c:v>
                </c:pt>
                <c:pt idx="5">
                  <c:v>4.2499743265749998</c:v>
                </c:pt>
                <c:pt idx="6">
                  <c:v>4.2667601643620001</c:v>
                </c:pt>
                <c:pt idx="7">
                  <c:v>4.2761583787350004</c:v>
                </c:pt>
                <c:pt idx="8">
                  <c:v>4.2855565931069997</c:v>
                </c:pt>
                <c:pt idx="9">
                  <c:v>4.2949937580429998</c:v>
                </c:pt>
                <c:pt idx="10">
                  <c:v>4.3064415139349999</c:v>
                </c:pt>
                <c:pt idx="11">
                  <c:v>4.3232273517230002</c:v>
                </c:pt>
                <c:pt idx="12">
                  <c:v>4.3347140581780002</c:v>
                </c:pt>
                <c:pt idx="13">
                  <c:v>4.3514998959650004</c:v>
                </c:pt>
                <c:pt idx="14">
                  <c:v>4.3608981103379998</c:v>
                </c:pt>
                <c:pt idx="15">
                  <c:v>4.3723848167929997</c:v>
                </c:pt>
                <c:pt idx="16">
                  <c:v>4.3891706545810001</c:v>
                </c:pt>
                <c:pt idx="17">
                  <c:v>4.3985688689530003</c:v>
                </c:pt>
                <c:pt idx="18">
                  <c:v>4.4079670833250004</c:v>
                </c:pt>
                <c:pt idx="19">
                  <c:v>4.4174042482609996</c:v>
                </c:pt>
                <c:pt idx="20">
                  <c:v>4.4312470000689999</c:v>
                </c:pt>
                <c:pt idx="21">
                  <c:v>4.4456378419410001</c:v>
                </c:pt>
                <c:pt idx="22">
                  <c:v>4.4550360563130003</c:v>
                </c:pt>
                <c:pt idx="23">
                  <c:v>4.4665227627680002</c:v>
                </c:pt>
                <c:pt idx="24">
                  <c:v>4.4833086005559997</c:v>
                </c:pt>
                <c:pt idx="25">
                  <c:v>4.4927068149279998</c:v>
                </c:pt>
                <c:pt idx="26">
                  <c:v>4.5021439798629999</c:v>
                </c:pt>
                <c:pt idx="27">
                  <c:v>4.5115421942360001</c:v>
                </c:pt>
                <c:pt idx="28">
                  <c:v>4.5209793591710001</c:v>
                </c:pt>
                <c:pt idx="29">
                  <c:v>4.5303775735440004</c:v>
                </c:pt>
                <c:pt idx="30">
                  <c:v>4.5398147384790004</c:v>
                </c:pt>
                <c:pt idx="31">
                  <c:v>4.5492129528509997</c:v>
                </c:pt>
                <c:pt idx="32">
                  <c:v>4.5586111672239999</c:v>
                </c:pt>
                <c:pt idx="33">
                  <c:v>4.5680093815960001</c:v>
                </c:pt>
                <c:pt idx="34">
                  <c:v>4.5774075959680003</c:v>
                </c:pt>
                <c:pt idx="35">
                  <c:v>4.5883851629240002</c:v>
                </c:pt>
                <c:pt idx="36">
                  <c:v>4.5962429752759997</c:v>
                </c:pt>
                <c:pt idx="37">
                  <c:v>4.6056411896479998</c:v>
                </c:pt>
                <c:pt idx="38">
                  <c:v>4.6150394040210001</c:v>
                </c:pt>
                <c:pt idx="39">
                  <c:v>4.6244765689560001</c:v>
                </c:pt>
                <c:pt idx="40">
                  <c:v>4.6354541359120001</c:v>
                </c:pt>
                <c:pt idx="41">
                  <c:v>4.6433119482640004</c:v>
                </c:pt>
                <c:pt idx="42">
                  <c:v>4.6527101626359997</c:v>
                </c:pt>
                <c:pt idx="43">
                  <c:v>4.6637266801540003</c:v>
                </c:pt>
                <c:pt idx="44">
                  <c:v>4.6715844925059997</c:v>
                </c:pt>
                <c:pt idx="45">
                  <c:v>4.680982706879</c:v>
                </c:pt>
                <c:pt idx="46">
                  <c:v>4.6903809212510001</c:v>
                </c:pt>
                <c:pt idx="47">
                  <c:v>4.6997791356240004</c:v>
                </c:pt>
                <c:pt idx="48">
                  <c:v>4.7092163005590004</c:v>
                </c:pt>
                <c:pt idx="49">
                  <c:v>4.7186145149309997</c:v>
                </c:pt>
                <c:pt idx="50">
                  <c:v>4.7295920818869996</c:v>
                </c:pt>
                <c:pt idx="51">
                  <c:v>4.737449894239</c:v>
                </c:pt>
                <c:pt idx="52">
                  <c:v>4.7468481086110001</c:v>
                </c:pt>
                <c:pt idx="53">
                  <c:v>4.7578646261299999</c:v>
                </c:pt>
                <c:pt idx="54">
                  <c:v>4.7657224384820003</c:v>
                </c:pt>
                <c:pt idx="55">
                  <c:v>4.7751206528539996</c:v>
                </c:pt>
                <c:pt idx="56">
                  <c:v>4.7845188672269998</c:v>
                </c:pt>
                <c:pt idx="57">
                  <c:v>4.793917081599</c:v>
                </c:pt>
                <c:pt idx="58">
                  <c:v>4.8049335991169997</c:v>
                </c:pt>
                <c:pt idx="59">
                  <c:v>4.812791411469</c:v>
                </c:pt>
                <c:pt idx="60">
                  <c:v>4.8221896258420003</c:v>
                </c:pt>
                <c:pt idx="61">
                  <c:v>4.8316267907770003</c:v>
                </c:pt>
                <c:pt idx="62">
                  <c:v>4.8410250051489996</c:v>
                </c:pt>
                <c:pt idx="63">
                  <c:v>4.8520025721050004</c:v>
                </c:pt>
                <c:pt idx="64">
                  <c:v>4.8598603844569999</c:v>
                </c:pt>
                <c:pt idx="65">
                  <c:v>4.8692585988300001</c:v>
                </c:pt>
                <c:pt idx="66">
                  <c:v>4.8786568132020003</c:v>
                </c:pt>
                <c:pt idx="67">
                  <c:v>4.8880550275739996</c:v>
                </c:pt>
                <c:pt idx="68">
                  <c:v>4.8975311430720003</c:v>
                </c:pt>
                <c:pt idx="69">
                  <c:v>4.9069293574449997</c:v>
                </c:pt>
                <c:pt idx="70">
                  <c:v>4.9163275718169999</c:v>
                </c:pt>
                <c:pt idx="71">
                  <c:v>4.9257257861900001</c:v>
                </c:pt>
                <c:pt idx="72">
                  <c:v>4.9351240005620003</c:v>
                </c:pt>
                <c:pt idx="73">
                  <c:v>4.9445222149349997</c:v>
                </c:pt>
                <c:pt idx="74">
                  <c:v>4.9539983304320003</c:v>
                </c:pt>
                <c:pt idx="75">
                  <c:v>4.9633965448049997</c:v>
                </c:pt>
                <c:pt idx="76">
                  <c:v>5</c:v>
                </c:pt>
              </c:numCache>
            </c:numRef>
          </c:xVal>
          <c:yVal>
            <c:numRef>
              <c:f>'aid4'!$C$49:$C$125</c:f>
              <c:numCache>
                <c:formatCode>0.00</c:formatCode>
                <c:ptCount val="77"/>
                <c:pt idx="0">
                  <c:v>10.06119380428</c:v>
                </c:pt>
                <c:pt idx="1">
                  <c:v>10.141325093440001</c:v>
                </c:pt>
                <c:pt idx="2">
                  <c:v>10.25111132158</c:v>
                </c:pt>
                <c:pt idx="3">
                  <c:v>10.33805744044</c:v>
                </c:pt>
                <c:pt idx="4">
                  <c:v>10.36108071678</c:v>
                </c:pt>
                <c:pt idx="5">
                  <c:v>10.365902074199999</c:v>
                </c:pt>
                <c:pt idx="6">
                  <c:v>10.454724562159999</c:v>
                </c:pt>
                <c:pt idx="7">
                  <c:v>10.453480343620001</c:v>
                </c:pt>
                <c:pt idx="8">
                  <c:v>10.45223627315</c:v>
                </c:pt>
                <c:pt idx="9">
                  <c:v>10.49678307157</c:v>
                </c:pt>
                <c:pt idx="10">
                  <c:v>10.449472202160001</c:v>
                </c:pt>
                <c:pt idx="11">
                  <c:v>10.539010778950001</c:v>
                </c:pt>
                <c:pt idx="12">
                  <c:v>10.53747782766</c:v>
                </c:pt>
                <c:pt idx="13">
                  <c:v>10.62777049981</c:v>
                </c:pt>
                <c:pt idx="14">
                  <c:v>10.62650568704</c:v>
                </c:pt>
                <c:pt idx="15">
                  <c:v>10.62496000918</c:v>
                </c:pt>
                <c:pt idx="16">
                  <c:v>10.716002291440001</c:v>
                </c:pt>
                <c:pt idx="17">
                  <c:v>10.714726978190001</c:v>
                </c:pt>
                <c:pt idx="18">
                  <c:v>10.713451816719999</c:v>
                </c:pt>
                <c:pt idx="19">
                  <c:v>10.759111899980001</c:v>
                </c:pt>
                <c:pt idx="20">
                  <c:v>10.76506796564</c:v>
                </c:pt>
                <c:pt idx="21">
                  <c:v>10.80239493497</c:v>
                </c:pt>
                <c:pt idx="22">
                  <c:v>10.80110934012</c:v>
                </c:pt>
                <c:pt idx="23">
                  <c:v>10.79953826529</c:v>
                </c:pt>
                <c:pt idx="24">
                  <c:v>10.89207645934</c:v>
                </c:pt>
                <c:pt idx="25">
                  <c:v>10.89078019147</c:v>
                </c:pt>
                <c:pt idx="26">
                  <c:v>10.937196037530001</c:v>
                </c:pt>
                <c:pt idx="27">
                  <c:v>10.93589439998</c:v>
                </c:pt>
                <c:pt idx="28">
                  <c:v>10.982502520060001</c:v>
                </c:pt>
                <c:pt idx="29">
                  <c:v>10.981195490579999</c:v>
                </c:pt>
                <c:pt idx="30">
                  <c:v>11.02799668117</c:v>
                </c:pt>
                <c:pt idx="31">
                  <c:v>11.02668423741</c:v>
                </c:pt>
                <c:pt idx="32">
                  <c:v>11.025371949849999</c:v>
                </c:pt>
                <c:pt idx="33">
                  <c:v>11.02405981846</c:v>
                </c:pt>
                <c:pt idx="34">
                  <c:v>11.02274784323</c:v>
                </c:pt>
                <c:pt idx="35">
                  <c:v>11.03729033306</c:v>
                </c:pt>
                <c:pt idx="36">
                  <c:v>11.068408717460001</c:v>
                </c:pt>
                <c:pt idx="37">
                  <c:v>11.067091464260001</c:v>
                </c:pt>
                <c:pt idx="38">
                  <c:v>11.06577436782</c:v>
                </c:pt>
                <c:pt idx="39">
                  <c:v>11.112936028469999</c:v>
                </c:pt>
                <c:pt idx="40">
                  <c:v>11.12759750503</c:v>
                </c:pt>
                <c:pt idx="41">
                  <c:v>11.15897050023</c:v>
                </c:pt>
                <c:pt idx="42">
                  <c:v>11.15764246925</c:v>
                </c:pt>
                <c:pt idx="43">
                  <c:v>11.22131431291</c:v>
                </c:pt>
                <c:pt idx="44">
                  <c:v>11.252951531980001</c:v>
                </c:pt>
                <c:pt idx="45">
                  <c:v>11.25161231631</c:v>
                </c:pt>
                <c:pt idx="46">
                  <c:v>11.25027326002</c:v>
                </c:pt>
                <c:pt idx="47">
                  <c:v>11.248934363089999</c:v>
                </c:pt>
                <c:pt idx="48">
                  <c:v>11.296876640560001</c:v>
                </c:pt>
                <c:pt idx="49">
                  <c:v>11.295532197349999</c:v>
                </c:pt>
                <c:pt idx="50">
                  <c:v>11.31043457599</c:v>
                </c:pt>
                <c:pt idx="51">
                  <c:v>11.342323059510001</c:v>
                </c:pt>
                <c:pt idx="52">
                  <c:v>11.34097320771</c:v>
                </c:pt>
                <c:pt idx="53">
                  <c:v>11.40569124066</c:v>
                </c:pt>
                <c:pt idx="54">
                  <c:v>11.437848289510001</c:v>
                </c:pt>
                <c:pt idx="55">
                  <c:v>11.43648706924</c:v>
                </c:pt>
                <c:pt idx="56">
                  <c:v>11.435126010979999</c:v>
                </c:pt>
                <c:pt idx="57">
                  <c:v>11.433765114690001</c:v>
                </c:pt>
                <c:pt idx="58">
                  <c:v>11.49901267095</c:v>
                </c:pt>
                <c:pt idx="59">
                  <c:v>11.531432828950001</c:v>
                </c:pt>
                <c:pt idx="60">
                  <c:v>11.53006047117</c:v>
                </c:pt>
                <c:pt idx="61">
                  <c:v>11.579200891099999</c:v>
                </c:pt>
                <c:pt idx="62">
                  <c:v>11.577822848429999</c:v>
                </c:pt>
                <c:pt idx="63">
                  <c:v>11.59309765771</c:v>
                </c:pt>
                <c:pt idx="64">
                  <c:v>11.62578307762</c:v>
                </c:pt>
                <c:pt idx="65">
                  <c:v>11.624399491209999</c:v>
                </c:pt>
                <c:pt idx="66">
                  <c:v>11.623016069449999</c:v>
                </c:pt>
                <c:pt idx="67">
                  <c:v>11.621632812330001</c:v>
                </c:pt>
                <c:pt idx="68">
                  <c:v>11.72230037352</c:v>
                </c:pt>
                <c:pt idx="69">
                  <c:v>11.72090530056</c:v>
                </c:pt>
                <c:pt idx="70">
                  <c:v>11.719510393629999</c:v>
                </c:pt>
                <c:pt idx="71">
                  <c:v>11.718115652710001</c:v>
                </c:pt>
                <c:pt idx="72">
                  <c:v>11.716721077780001</c:v>
                </c:pt>
                <c:pt idx="73">
                  <c:v>11.71532666882</c:v>
                </c:pt>
                <c:pt idx="74">
                  <c:v>11.816805814069999</c:v>
                </c:pt>
                <c:pt idx="75">
                  <c:v>11.81539949401</c:v>
                </c:pt>
                <c:pt idx="76">
                  <c:v>11.9</c:v>
                </c:pt>
              </c:numCache>
            </c:numRef>
          </c:yVal>
          <c:smooth val="0"/>
        </c:ser>
        <c:ser>
          <c:idx val="0"/>
          <c:order val="1"/>
          <c:tx>
            <c:v>J = 2</c:v>
          </c:tx>
          <c:spPr>
            <a:ln w="25400" cap="sq">
              <a:solidFill>
                <a:schemeClr val="tx1">
                  <a:lumMod val="65000"/>
                  <a:lumOff val="35000"/>
                </a:schemeClr>
              </a:solidFill>
            </a:ln>
          </c:spPr>
          <c:marker>
            <c:symbol val="none"/>
          </c:marker>
          <c:xVal>
            <c:numRef>
              <c:f>'aid4'!$D$49:$D$175</c:f>
              <c:numCache>
                <c:formatCode>0.00</c:formatCode>
                <c:ptCount val="127"/>
                <c:pt idx="0">
                  <c:v>3.4946339414010001</c:v>
                </c:pt>
                <c:pt idx="1">
                  <c:v>3.5338345037550001</c:v>
                </c:pt>
                <c:pt idx="2">
                  <c:v>3.5710585974260001</c:v>
                </c:pt>
                <c:pt idx="3">
                  <c:v>3.5899329272960001</c:v>
                </c:pt>
                <c:pt idx="4">
                  <c:v>3.601419633751</c:v>
                </c:pt>
                <c:pt idx="5">
                  <c:v>3.618205471539</c:v>
                </c:pt>
                <c:pt idx="6">
                  <c:v>3.6276036859110001</c:v>
                </c:pt>
                <c:pt idx="7">
                  <c:v>3.6390903923660001</c:v>
                </c:pt>
                <c:pt idx="8">
                  <c:v>3.655876230154</c:v>
                </c:pt>
                <c:pt idx="9">
                  <c:v>3.6673629366089999</c:v>
                </c:pt>
                <c:pt idx="10">
                  <c:v>3.6841487743969998</c:v>
                </c:pt>
                <c:pt idx="11">
                  <c:v>3.6956354808520002</c:v>
                </c:pt>
                <c:pt idx="12">
                  <c:v>3.7123823680769998</c:v>
                </c:pt>
                <c:pt idx="13">
                  <c:v>3.721780582449</c:v>
                </c:pt>
                <c:pt idx="14">
                  <c:v>3.731217747384</c:v>
                </c:pt>
                <c:pt idx="15">
                  <c:v>3.7427044538400001</c:v>
                </c:pt>
                <c:pt idx="16">
                  <c:v>3.7615787837100001</c:v>
                </c:pt>
                <c:pt idx="17">
                  <c:v>3.7783256709350002</c:v>
                </c:pt>
                <c:pt idx="18">
                  <c:v>3.7877238853069999</c:v>
                </c:pt>
                <c:pt idx="19">
                  <c:v>3.7992495423250001</c:v>
                </c:pt>
                <c:pt idx="20">
                  <c:v>3.8159964295500002</c:v>
                </c:pt>
                <c:pt idx="21">
                  <c:v>3.8312880031869998</c:v>
                </c:pt>
                <c:pt idx="22">
                  <c:v>3.8442300232300002</c:v>
                </c:pt>
                <c:pt idx="23">
                  <c:v>3.8557167296850001</c:v>
                </c:pt>
                <c:pt idx="24">
                  <c:v>3.872502567473</c:v>
                </c:pt>
                <c:pt idx="25">
                  <c:v>3.883989273928</c:v>
                </c:pt>
                <c:pt idx="26">
                  <c:v>3.900736161153</c:v>
                </c:pt>
                <c:pt idx="27">
                  <c:v>3.9101733260880001</c:v>
                </c:pt>
                <c:pt idx="28">
                  <c:v>3.9195715404599998</c:v>
                </c:pt>
                <c:pt idx="29">
                  <c:v>3.9310582469159998</c:v>
                </c:pt>
                <c:pt idx="30">
                  <c:v>3.9478051341399998</c:v>
                </c:pt>
                <c:pt idx="31">
                  <c:v>3.9572422990759999</c:v>
                </c:pt>
                <c:pt idx="32">
                  <c:v>3.9666405134480001</c:v>
                </c:pt>
                <c:pt idx="33">
                  <c:v>3.9760387278209999</c:v>
                </c:pt>
                <c:pt idx="34">
                  <c:v>3.9880865078590002</c:v>
                </c:pt>
                <c:pt idx="35">
                  <c:v>4.0022617305430002</c:v>
                </c:pt>
                <c:pt idx="36">
                  <c:v>4.0181929744350002</c:v>
                </c:pt>
                <c:pt idx="37">
                  <c:v>4.0325838163060004</c:v>
                </c:pt>
                <c:pt idx="38">
                  <c:v>4.0419820306779997</c:v>
                </c:pt>
                <c:pt idx="39">
                  <c:v>4.0534687371339997</c:v>
                </c:pt>
                <c:pt idx="40">
                  <c:v>4.070254574921</c:v>
                </c:pt>
                <c:pt idx="41">
                  <c:v>4.0796527892940002</c:v>
                </c:pt>
                <c:pt idx="42">
                  <c:v>4.0911394957490002</c:v>
                </c:pt>
                <c:pt idx="43">
                  <c:v>4.1079253335360004</c:v>
                </c:pt>
                <c:pt idx="44">
                  <c:v>4.1194120399919996</c:v>
                </c:pt>
                <c:pt idx="45">
                  <c:v>4.1361978777789998</c:v>
                </c:pt>
                <c:pt idx="46">
                  <c:v>4.1455960921520001</c:v>
                </c:pt>
                <c:pt idx="47">
                  <c:v>4.157082798607</c:v>
                </c:pt>
                <c:pt idx="48">
                  <c:v>4.1691305786459996</c:v>
                </c:pt>
                <c:pt idx="49">
                  <c:v>4.1784898424549999</c:v>
                </c:pt>
                <c:pt idx="50">
                  <c:v>4.1926650651389998</c:v>
                </c:pt>
                <c:pt idx="51">
                  <c:v>4.2020632795120001</c:v>
                </c:pt>
                <c:pt idx="52">
                  <c:v>4.213549985967</c:v>
                </c:pt>
                <c:pt idx="53">
                  <c:v>4.2303358237550004</c:v>
                </c:pt>
                <c:pt idx="54">
                  <c:v>4.2397340381269997</c:v>
                </c:pt>
                <c:pt idx="55">
                  <c:v>4.2512207445819996</c:v>
                </c:pt>
                <c:pt idx="56">
                  <c:v>4.2633074751839999</c:v>
                </c:pt>
                <c:pt idx="57">
                  <c:v>4.2726667389930002</c:v>
                </c:pt>
                <c:pt idx="58">
                  <c:v>4.2868419616770002</c:v>
                </c:pt>
                <c:pt idx="59">
                  <c:v>4.2962401760500004</c:v>
                </c:pt>
                <c:pt idx="60">
                  <c:v>4.3056383904219997</c:v>
                </c:pt>
                <c:pt idx="61">
                  <c:v>4.3150755553569997</c:v>
                </c:pt>
                <c:pt idx="62">
                  <c:v>4.32447376973</c:v>
                </c:pt>
                <c:pt idx="63">
                  <c:v>4.3359604761849999</c:v>
                </c:pt>
                <c:pt idx="64">
                  <c:v>4.3527463139730003</c:v>
                </c:pt>
                <c:pt idx="65">
                  <c:v>4.3621445283450004</c:v>
                </c:pt>
                <c:pt idx="66">
                  <c:v>4.3736312348000004</c:v>
                </c:pt>
                <c:pt idx="67">
                  <c:v>4.3904170725879998</c:v>
                </c:pt>
                <c:pt idx="68">
                  <c:v>4.39981528696</c:v>
                </c:pt>
                <c:pt idx="69">
                  <c:v>4.411301993416</c:v>
                </c:pt>
                <c:pt idx="70">
                  <c:v>4.4280878312030003</c:v>
                </c:pt>
                <c:pt idx="71">
                  <c:v>4.4374860455759997</c:v>
                </c:pt>
                <c:pt idx="72">
                  <c:v>4.4468842599479999</c:v>
                </c:pt>
                <c:pt idx="73">
                  <c:v>4.45628247432</c:v>
                </c:pt>
                <c:pt idx="74">
                  <c:v>4.4656806886930003</c:v>
                </c:pt>
                <c:pt idx="75">
                  <c:v>4.476697206211</c:v>
                </c:pt>
                <c:pt idx="76">
                  <c:v>4.4845550185630003</c:v>
                </c:pt>
                <c:pt idx="77">
                  <c:v>4.4939532329359997</c:v>
                </c:pt>
                <c:pt idx="78">
                  <c:v>4.5033514473079999</c:v>
                </c:pt>
                <c:pt idx="79">
                  <c:v>4.5143679648259996</c:v>
                </c:pt>
                <c:pt idx="80">
                  <c:v>4.5222257771779999</c:v>
                </c:pt>
                <c:pt idx="81">
                  <c:v>4.5316239915510002</c:v>
                </c:pt>
                <c:pt idx="82">
                  <c:v>4.5410222059230003</c:v>
                </c:pt>
                <c:pt idx="83">
                  <c:v>4.552586813504</c:v>
                </c:pt>
                <c:pt idx="84">
                  <c:v>4.5662568381149997</c:v>
                </c:pt>
                <c:pt idx="85">
                  <c:v>4.5786540139760001</c:v>
                </c:pt>
                <c:pt idx="86">
                  <c:v>4.589631580931</c:v>
                </c:pt>
                <c:pt idx="87">
                  <c:v>4.5974893932830003</c:v>
                </c:pt>
                <c:pt idx="88">
                  <c:v>4.6068876076559997</c:v>
                </c:pt>
                <c:pt idx="89">
                  <c:v>4.6162858220279999</c:v>
                </c:pt>
                <c:pt idx="90">
                  <c:v>4.6256840364010001</c:v>
                </c:pt>
                <c:pt idx="91">
                  <c:v>4.6350822507730003</c:v>
                </c:pt>
                <c:pt idx="92">
                  <c:v>4.6445583662710002</c:v>
                </c:pt>
                <c:pt idx="93">
                  <c:v>4.6539565806430003</c:v>
                </c:pt>
                <c:pt idx="94">
                  <c:v>4.6633547950159997</c:v>
                </c:pt>
                <c:pt idx="95">
                  <c:v>4.6727919599509997</c:v>
                </c:pt>
                <c:pt idx="96">
                  <c:v>4.6837695269059996</c:v>
                </c:pt>
                <c:pt idx="97">
                  <c:v>4.691627339259</c:v>
                </c:pt>
                <c:pt idx="98">
                  <c:v>4.7010255536310002</c:v>
                </c:pt>
                <c:pt idx="99">
                  <c:v>4.7104237680040004</c:v>
                </c:pt>
                <c:pt idx="100">
                  <c:v>4.7198998835010002</c:v>
                </c:pt>
                <c:pt idx="101">
                  <c:v>4.7292980978739996</c:v>
                </c:pt>
                <c:pt idx="102">
                  <c:v>4.7386963122459997</c:v>
                </c:pt>
                <c:pt idx="103">
                  <c:v>4.748094526619</c:v>
                </c:pt>
                <c:pt idx="104">
                  <c:v>4.7622307987400001</c:v>
                </c:pt>
                <c:pt idx="105">
                  <c:v>4.7763670708620003</c:v>
                </c:pt>
                <c:pt idx="106">
                  <c:v>4.7857652852339996</c:v>
                </c:pt>
                <c:pt idx="107">
                  <c:v>4.7951634996059997</c:v>
                </c:pt>
                <c:pt idx="108">
                  <c:v>4.804561713979</c:v>
                </c:pt>
                <c:pt idx="109">
                  <c:v>4.8155782314969997</c:v>
                </c:pt>
                <c:pt idx="110">
                  <c:v>4.823436043849</c:v>
                </c:pt>
                <c:pt idx="111">
                  <c:v>4.8328342582220003</c:v>
                </c:pt>
                <c:pt idx="112">
                  <c:v>4.8422324725939996</c:v>
                </c:pt>
                <c:pt idx="113">
                  <c:v>4.8516306869669998</c:v>
                </c:pt>
                <c:pt idx="114">
                  <c:v>4.8626472044850004</c:v>
                </c:pt>
                <c:pt idx="115">
                  <c:v>4.8705050168369999</c:v>
                </c:pt>
                <c:pt idx="116">
                  <c:v>4.879903231209</c:v>
                </c:pt>
                <c:pt idx="117">
                  <c:v>4.8893014455820003</c:v>
                </c:pt>
                <c:pt idx="118">
                  <c:v>4.8986996599539996</c:v>
                </c:pt>
                <c:pt idx="119">
                  <c:v>4.9081757754520003</c:v>
                </c:pt>
                <c:pt idx="120">
                  <c:v>4.9175739898249997</c:v>
                </c:pt>
                <c:pt idx="121">
                  <c:v>4.9269722041969999</c:v>
                </c:pt>
                <c:pt idx="122">
                  <c:v>4.9363704185690001</c:v>
                </c:pt>
                <c:pt idx="123">
                  <c:v>4.9457686329420003</c:v>
                </c:pt>
                <c:pt idx="124">
                  <c:v>4.9552057978770003</c:v>
                </c:pt>
                <c:pt idx="125">
                  <c:v>4.9646040122489996</c:v>
                </c:pt>
                <c:pt idx="126">
                  <c:v>5</c:v>
                </c:pt>
              </c:numCache>
            </c:numRef>
          </c:xVal>
          <c:yVal>
            <c:numRef>
              <c:f>'aid4'!$E$49:$E$175</c:f>
              <c:numCache>
                <c:formatCode>0.00</c:formatCode>
                <c:ptCount val="127"/>
                <c:pt idx="0">
                  <c:v>9.9747068916240007</c:v>
                </c:pt>
                <c:pt idx="1">
                  <c:v>10.110155785750001</c:v>
                </c:pt>
                <c:pt idx="2">
                  <c:v>10.27413797779</c:v>
                </c:pt>
                <c:pt idx="3">
                  <c:v>10.361900107089999</c:v>
                </c:pt>
                <c:pt idx="4">
                  <c:v>10.36039291742</c:v>
                </c:pt>
                <c:pt idx="5">
                  <c:v>10.449168198980001</c:v>
                </c:pt>
                <c:pt idx="6">
                  <c:v>10.4479246417</c:v>
                </c:pt>
                <c:pt idx="7">
                  <c:v>10.44640493933</c:v>
                </c:pt>
                <c:pt idx="8">
                  <c:v>10.535917233619999</c:v>
                </c:pt>
                <c:pt idx="9">
                  <c:v>10.534384732299999</c:v>
                </c:pt>
                <c:pt idx="10">
                  <c:v>10.62465090059</c:v>
                </c:pt>
                <c:pt idx="11">
                  <c:v>10.623105492520001</c:v>
                </c:pt>
                <c:pt idx="12">
                  <c:v>10.66739300988</c:v>
                </c:pt>
                <c:pt idx="13">
                  <c:v>10.666123481630001</c:v>
                </c:pt>
                <c:pt idx="14">
                  <c:v>10.711581854389999</c:v>
                </c:pt>
                <c:pt idx="15">
                  <c:v>10.71002380178</c:v>
                </c:pt>
                <c:pt idx="16">
                  <c:v>10.80150928656</c:v>
                </c:pt>
                <c:pt idx="17">
                  <c:v>10.846540565830001</c:v>
                </c:pt>
                <c:pt idx="18">
                  <c:v>10.8452497172</c:v>
                </c:pt>
                <c:pt idx="19">
                  <c:v>10.89118345827</c:v>
                </c:pt>
                <c:pt idx="20">
                  <c:v>10.93658858739</c:v>
                </c:pt>
                <c:pt idx="21">
                  <c:v>10.95840198082</c:v>
                </c:pt>
                <c:pt idx="22">
                  <c:v>10.98058559671</c:v>
                </c:pt>
                <c:pt idx="23">
                  <c:v>10.97898841618</c:v>
                </c:pt>
                <c:pt idx="24">
                  <c:v>11.0730642679</c:v>
                </c:pt>
                <c:pt idx="25">
                  <c:v>11.071453635879999</c:v>
                </c:pt>
                <c:pt idx="26">
                  <c:v>11.11761030782</c:v>
                </c:pt>
                <c:pt idx="27">
                  <c:v>11.16499289011</c:v>
                </c:pt>
                <c:pt idx="28">
                  <c:v>11.163664142409999</c:v>
                </c:pt>
                <c:pt idx="29">
                  <c:v>11.162040332189999</c:v>
                </c:pt>
                <c:pt idx="30">
                  <c:v>11.20857465828</c:v>
                </c:pt>
                <c:pt idx="31">
                  <c:v>11.25634492513</c:v>
                </c:pt>
                <c:pt idx="32">
                  <c:v>11.25500530561</c:v>
                </c:pt>
                <c:pt idx="33">
                  <c:v>11.25366584552</c:v>
                </c:pt>
                <c:pt idx="34">
                  <c:v>11.30125465869</c:v>
                </c:pt>
                <c:pt idx="35">
                  <c:v>11.398468749959999</c:v>
                </c:pt>
                <c:pt idx="36">
                  <c:v>11.40447712019</c:v>
                </c:pt>
                <c:pt idx="37">
                  <c:v>11.44402118707</c:v>
                </c:pt>
                <c:pt idx="38">
                  <c:v>11.44265923217</c:v>
                </c:pt>
                <c:pt idx="39">
                  <c:v>11.440994840729999</c:v>
                </c:pt>
                <c:pt idx="40">
                  <c:v>11.53902949505</c:v>
                </c:pt>
                <c:pt idx="41">
                  <c:v>11.5376562332</c:v>
                </c:pt>
                <c:pt idx="42">
                  <c:v>11.53597802398</c:v>
                </c:pt>
                <c:pt idx="43">
                  <c:v>11.634826562380001</c:v>
                </c:pt>
                <c:pt idx="44">
                  <c:v>11.63313421925</c:v>
                </c:pt>
                <c:pt idx="45">
                  <c:v>11.73281526165</c:v>
                </c:pt>
                <c:pt idx="46">
                  <c:v>11.731418937320001</c:v>
                </c:pt>
                <c:pt idx="47">
                  <c:v>11.72971254436</c:v>
                </c:pt>
                <c:pt idx="48">
                  <c:v>11.779314434670001</c:v>
                </c:pt>
                <c:pt idx="49">
                  <c:v>11.72653311066</c:v>
                </c:pt>
                <c:pt idx="50">
                  <c:v>11.827405473460001</c:v>
                </c:pt>
                <c:pt idx="51">
                  <c:v>11.825997891929999</c:v>
                </c:pt>
                <c:pt idx="52">
                  <c:v>11.82427774199</c:v>
                </c:pt>
                <c:pt idx="53">
                  <c:v>11.925596639269999</c:v>
                </c:pt>
                <c:pt idx="54">
                  <c:v>11.92417737199</c:v>
                </c:pt>
                <c:pt idx="55">
                  <c:v>11.92244294136</c:v>
                </c:pt>
                <c:pt idx="56">
                  <c:v>12.0253185774</c:v>
                </c:pt>
                <c:pt idx="57">
                  <c:v>11.97143494609</c:v>
                </c:pt>
                <c:pt idx="58">
                  <c:v>12.07441396962</c:v>
                </c:pt>
                <c:pt idx="59">
                  <c:v>12.07297699157</c:v>
                </c:pt>
                <c:pt idx="60">
                  <c:v>12.071540184530001</c:v>
                </c:pt>
                <c:pt idx="61">
                  <c:v>12.122988358220001</c:v>
                </c:pt>
                <c:pt idx="62">
                  <c:v>12.121545599319999</c:v>
                </c:pt>
                <c:pt idx="63">
                  <c:v>12.1197824605</c:v>
                </c:pt>
                <c:pt idx="64">
                  <c:v>12.223633454270001</c:v>
                </c:pt>
                <c:pt idx="65">
                  <c:v>12.22217871758</c:v>
                </c:pt>
                <c:pt idx="66">
                  <c:v>12.220400941179999</c:v>
                </c:pt>
                <c:pt idx="67">
                  <c:v>12.325114106299999</c:v>
                </c:pt>
                <c:pt idx="68">
                  <c:v>12.32364729238</c:v>
                </c:pt>
                <c:pt idx="69">
                  <c:v>12.32185475687</c:v>
                </c:pt>
                <c:pt idx="70">
                  <c:v>12.42743725109</c:v>
                </c:pt>
                <c:pt idx="71">
                  <c:v>12.42595825968</c:v>
                </c:pt>
                <c:pt idx="72">
                  <c:v>12.42447944427</c:v>
                </c:pt>
                <c:pt idx="73">
                  <c:v>12.42300080487</c:v>
                </c:pt>
                <c:pt idx="74">
                  <c:v>12.42152234143</c:v>
                </c:pt>
                <c:pt idx="75">
                  <c:v>12.49240660131</c:v>
                </c:pt>
                <c:pt idx="76">
                  <c:v>12.52762752049</c:v>
                </c:pt>
                <c:pt idx="77">
                  <c:v>12.526136605410001</c:v>
                </c:pt>
                <c:pt idx="78">
                  <c:v>12.52464586776</c:v>
                </c:pt>
                <c:pt idx="79">
                  <c:v>12.596118609039999</c:v>
                </c:pt>
                <c:pt idx="80">
                  <c:v>12.631631932419999</c:v>
                </c:pt>
                <c:pt idx="81">
                  <c:v>12.630128639760001</c:v>
                </c:pt>
                <c:pt idx="82">
                  <c:v>12.62862552601</c:v>
                </c:pt>
                <c:pt idx="83">
                  <c:v>12.737678848670001</c:v>
                </c:pt>
                <c:pt idx="84">
                  <c:v>12.68453198704</c:v>
                </c:pt>
                <c:pt idx="85">
                  <c:v>12.677920481719999</c:v>
                </c:pt>
                <c:pt idx="86">
                  <c:v>12.694646667620001</c:v>
                </c:pt>
                <c:pt idx="87">
                  <c:v>12.73043777965</c:v>
                </c:pt>
                <c:pt idx="88">
                  <c:v>12.72892272809</c:v>
                </c:pt>
                <c:pt idx="89">
                  <c:v>12.72740785683</c:v>
                </c:pt>
                <c:pt idx="90">
                  <c:v>12.72589316587</c:v>
                </c:pt>
                <c:pt idx="91">
                  <c:v>12.724378655160001</c:v>
                </c:pt>
                <c:pt idx="92">
                  <c:v>12.83459829361</c:v>
                </c:pt>
                <c:pt idx="93">
                  <c:v>12.833070845889999</c:v>
                </c:pt>
                <c:pt idx="94">
                  <c:v>12.831543579950001</c:v>
                </c:pt>
                <c:pt idx="95">
                  <c:v>12.88623084212</c:v>
                </c:pt>
                <c:pt idx="96">
                  <c:v>12.90323185526</c:v>
                </c:pt>
                <c:pt idx="97">
                  <c:v>12.939611049490001</c:v>
                </c:pt>
                <c:pt idx="98">
                  <c:v>12.93807110419</c:v>
                </c:pt>
                <c:pt idx="99">
                  <c:v>12.936531342149999</c:v>
                </c:pt>
                <c:pt idx="100">
                  <c:v>13.04858866503</c:v>
                </c:pt>
                <c:pt idx="101">
                  <c:v>13.047035750279999</c:v>
                </c:pt>
                <c:pt idx="102">
                  <c:v>13.045483020340001</c:v>
                </c:pt>
                <c:pt idx="103">
                  <c:v>13.043930475190001</c:v>
                </c:pt>
                <c:pt idx="104">
                  <c:v>13.098743406040001</c:v>
                </c:pt>
                <c:pt idx="105">
                  <c:v>13.15378667063</c:v>
                </c:pt>
                <c:pt idx="106">
                  <c:v>13.15222123625</c:v>
                </c:pt>
                <c:pt idx="107">
                  <c:v>13.15065598816</c:v>
                </c:pt>
                <c:pt idx="108">
                  <c:v>13.14909092636</c:v>
                </c:pt>
                <c:pt idx="109">
                  <c:v>13.22412710573</c:v>
                </c:pt>
                <c:pt idx="110">
                  <c:v>13.261411027619999</c:v>
                </c:pt>
                <c:pt idx="111">
                  <c:v>13.25983278484</c:v>
                </c:pt>
                <c:pt idx="112">
                  <c:v>13.25825472989</c:v>
                </c:pt>
                <c:pt idx="113">
                  <c:v>13.256676862739999</c:v>
                </c:pt>
                <c:pt idx="114">
                  <c:v>13.33232698856</c:v>
                </c:pt>
                <c:pt idx="115">
                  <c:v>13.369915967700001</c:v>
                </c:pt>
                <c:pt idx="116">
                  <c:v>13.36832481173</c:v>
                </c:pt>
                <c:pt idx="117">
                  <c:v>13.36673384513</c:v>
                </c:pt>
                <c:pt idx="118">
                  <c:v>13.365143067869999</c:v>
                </c:pt>
                <c:pt idx="119">
                  <c:v>13.48091306157</c:v>
                </c:pt>
                <c:pt idx="120">
                  <c:v>13.47930869582</c:v>
                </c:pt>
                <c:pt idx="121">
                  <c:v>13.477704521010001</c:v>
                </c:pt>
                <c:pt idx="122">
                  <c:v>13.476100537100001</c:v>
                </c:pt>
                <c:pt idx="123">
                  <c:v>13.474496744090001</c:v>
                </c:pt>
                <c:pt idx="124">
                  <c:v>13.531924233730001</c:v>
                </c:pt>
                <c:pt idx="125">
                  <c:v>13.530313797130001</c:v>
                </c:pt>
                <c:pt idx="126">
                  <c:v>13.59</c:v>
                </c:pt>
              </c:numCache>
            </c:numRef>
          </c:yVal>
          <c:smooth val="0"/>
        </c:ser>
        <c:ser>
          <c:idx val="1"/>
          <c:order val="2"/>
          <c:tx>
            <c:v>J = 3</c:v>
          </c:tx>
          <c:spPr>
            <a:ln w="31750" cap="sq">
              <a:solidFill>
                <a:schemeClr val="tx1">
                  <a:lumMod val="65000"/>
                  <a:lumOff val="35000"/>
                </a:schemeClr>
              </a:solidFill>
            </a:ln>
          </c:spPr>
          <c:marker>
            <c:symbol val="none"/>
          </c:marker>
          <c:xVal>
            <c:numRef>
              <c:f>'aid4'!$F$49:$F$214</c:f>
              <c:numCache>
                <c:formatCode>0.00</c:formatCode>
                <c:ptCount val="166"/>
                <c:pt idx="0">
                  <c:v>2.8783858673070002</c:v>
                </c:pt>
                <c:pt idx="1">
                  <c:v>2.9235981198430001</c:v>
                </c:pt>
                <c:pt idx="2">
                  <c:v>2.9658543577560001</c:v>
                </c:pt>
                <c:pt idx="3">
                  <c:v>2.991553978542</c:v>
                </c:pt>
                <c:pt idx="4">
                  <c:v>3.0072436362050001</c:v>
                </c:pt>
                <c:pt idx="5">
                  <c:v>3.0211253385760002</c:v>
                </c:pt>
                <c:pt idx="6">
                  <c:v>3.0329228767049998</c:v>
                </c:pt>
                <c:pt idx="7">
                  <c:v>3.044953345383</c:v>
                </c:pt>
                <c:pt idx="8">
                  <c:v>3.0587960971910002</c:v>
                </c:pt>
                <c:pt idx="9">
                  <c:v>3.073186939063</c:v>
                </c:pt>
                <c:pt idx="10">
                  <c:v>3.0846736455179999</c:v>
                </c:pt>
                <c:pt idx="11">
                  <c:v>3.1014594833050002</c:v>
                </c:pt>
                <c:pt idx="12">
                  <c:v>3.110857697678</c:v>
                </c:pt>
                <c:pt idx="13">
                  <c:v>3.1202559120500002</c:v>
                </c:pt>
                <c:pt idx="14">
                  <c:v>3.1341376144219999</c:v>
                </c:pt>
                <c:pt idx="15">
                  <c:v>3.148528456293</c:v>
                </c:pt>
                <c:pt idx="16">
                  <c:v>3.1624101586650002</c:v>
                </c:pt>
                <c:pt idx="17">
                  <c:v>3.1768010005359999</c:v>
                </c:pt>
                <c:pt idx="18">
                  <c:v>3.1861992149080001</c:v>
                </c:pt>
                <c:pt idx="19">
                  <c:v>3.2000809172800002</c:v>
                </c:pt>
                <c:pt idx="20">
                  <c:v>3.2144717591509999</c:v>
                </c:pt>
                <c:pt idx="21">
                  <c:v>3.2259584656059999</c:v>
                </c:pt>
                <c:pt idx="22">
                  <c:v>3.2427443033940002</c:v>
                </c:pt>
                <c:pt idx="23">
                  <c:v>3.2521425177659999</c:v>
                </c:pt>
                <c:pt idx="24">
                  <c:v>3.2615407321390002</c:v>
                </c:pt>
                <c:pt idx="25">
                  <c:v>3.2709389465109999</c:v>
                </c:pt>
                <c:pt idx="26">
                  <c:v>3.2824256529659999</c:v>
                </c:pt>
                <c:pt idx="27">
                  <c:v>3.2966181870120002</c:v>
                </c:pt>
                <c:pt idx="28">
                  <c:v>3.3130931931249998</c:v>
                </c:pt>
                <c:pt idx="29">
                  <c:v>3.3274840349970001</c:v>
                </c:pt>
                <c:pt idx="30">
                  <c:v>3.3368822493689998</c:v>
                </c:pt>
                <c:pt idx="31">
                  <c:v>3.3507639517409999</c:v>
                </c:pt>
                <c:pt idx="32">
                  <c:v>3.3651547936120001</c:v>
                </c:pt>
                <c:pt idx="33">
                  <c:v>3.3745919585470001</c:v>
                </c:pt>
                <c:pt idx="34">
                  <c:v>3.388434710356</c:v>
                </c:pt>
                <c:pt idx="35">
                  <c:v>3.4028255522270001</c:v>
                </c:pt>
                <c:pt idx="36">
                  <c:v>3.4122627171620001</c:v>
                </c:pt>
                <c:pt idx="37">
                  <c:v>3.426105468971</c:v>
                </c:pt>
                <c:pt idx="38">
                  <c:v>3.4404963108420001</c:v>
                </c:pt>
                <c:pt idx="39">
                  <c:v>3.4499334757779998</c:v>
                </c:pt>
                <c:pt idx="40">
                  <c:v>3.463776227586</c:v>
                </c:pt>
                <c:pt idx="41">
                  <c:v>3.4755737657150001</c:v>
                </c:pt>
                <c:pt idx="42">
                  <c:v>3.4876042343929998</c:v>
                </c:pt>
                <c:pt idx="43">
                  <c:v>3.5014469862020001</c:v>
                </c:pt>
                <c:pt idx="44">
                  <c:v>3.5158378280729998</c:v>
                </c:pt>
                <c:pt idx="45">
                  <c:v>3.5297195304439999</c:v>
                </c:pt>
                <c:pt idx="46">
                  <c:v>3.5441103723160001</c:v>
                </c:pt>
                <c:pt idx="47">
                  <c:v>3.5535475372510001</c:v>
                </c:pt>
                <c:pt idx="48">
                  <c:v>3.56739028906</c:v>
                </c:pt>
                <c:pt idx="49">
                  <c:v>3.5817811309310001</c:v>
                </c:pt>
                <c:pt idx="50">
                  <c:v>3.5912182958660002</c:v>
                </c:pt>
                <c:pt idx="51">
                  <c:v>3.605061047675</c:v>
                </c:pt>
                <c:pt idx="52">
                  <c:v>3.6194518895460002</c:v>
                </c:pt>
                <c:pt idx="53">
                  <c:v>3.6288501039179999</c:v>
                </c:pt>
                <c:pt idx="54">
                  <c:v>3.6403368103739999</c:v>
                </c:pt>
                <c:pt idx="55">
                  <c:v>3.6571226481610002</c:v>
                </c:pt>
                <c:pt idx="56">
                  <c:v>3.666520862534</c:v>
                </c:pt>
                <c:pt idx="57">
                  <c:v>3.675958027469</c:v>
                </c:pt>
                <c:pt idx="58">
                  <c:v>3.6898007792779999</c:v>
                </c:pt>
                <c:pt idx="59">
                  <c:v>3.701598317407</c:v>
                </c:pt>
                <c:pt idx="60">
                  <c:v>3.713628786084</c:v>
                </c:pt>
                <c:pt idx="61">
                  <c:v>3.7274715378929999</c:v>
                </c:pt>
                <c:pt idx="62">
                  <c:v>3.741862379764</c:v>
                </c:pt>
                <c:pt idx="63">
                  <c:v>3.7512995446990001</c:v>
                </c:pt>
                <c:pt idx="64">
                  <c:v>3.7651422965079999</c:v>
                </c:pt>
                <c:pt idx="65">
                  <c:v>3.7795331383790001</c:v>
                </c:pt>
                <c:pt idx="66">
                  <c:v>3.7889703033140001</c:v>
                </c:pt>
                <c:pt idx="67">
                  <c:v>3.8028130551229999</c:v>
                </c:pt>
                <c:pt idx="68">
                  <c:v>3.8172038969950002</c:v>
                </c:pt>
                <c:pt idx="69">
                  <c:v>3.8266410619300002</c:v>
                </c:pt>
                <c:pt idx="70">
                  <c:v>3.840483813738</c:v>
                </c:pt>
                <c:pt idx="71">
                  <c:v>3.8548746556100002</c:v>
                </c:pt>
                <c:pt idx="72">
                  <c:v>3.8643118205450002</c:v>
                </c:pt>
                <c:pt idx="73">
                  <c:v>3.8781545723540001</c:v>
                </c:pt>
                <c:pt idx="74">
                  <c:v>3.8925454142250002</c:v>
                </c:pt>
                <c:pt idx="75">
                  <c:v>3.9040321206800002</c:v>
                </c:pt>
                <c:pt idx="76">
                  <c:v>3.9208179584680001</c:v>
                </c:pt>
                <c:pt idx="77">
                  <c:v>3.9302161728399998</c:v>
                </c:pt>
                <c:pt idx="78">
                  <c:v>3.9396533377749998</c:v>
                </c:pt>
                <c:pt idx="79">
                  <c:v>3.9490515521480001</c:v>
                </c:pt>
                <c:pt idx="80">
                  <c:v>3.9629530775739998</c:v>
                </c:pt>
                <c:pt idx="81">
                  <c:v>3.9819842530140002</c:v>
                </c:pt>
                <c:pt idx="82">
                  <c:v>3.9892252553819998</c:v>
                </c:pt>
                <c:pt idx="83">
                  <c:v>4.0029643863280002</c:v>
                </c:pt>
                <c:pt idx="84">
                  <c:v>4.0149559044430001</c:v>
                </c:pt>
                <c:pt idx="85">
                  <c:v>4.0243930693780001</c:v>
                </c:pt>
                <c:pt idx="86">
                  <c:v>4.0382358211870004</c:v>
                </c:pt>
                <c:pt idx="87">
                  <c:v>4.0500333593160001</c:v>
                </c:pt>
                <c:pt idx="88">
                  <c:v>4.0620638279929997</c:v>
                </c:pt>
                <c:pt idx="89">
                  <c:v>4.075906579802</c:v>
                </c:pt>
                <c:pt idx="90">
                  <c:v>4.0902974216730001</c:v>
                </c:pt>
                <c:pt idx="91">
                  <c:v>4.0996956360460004</c:v>
                </c:pt>
                <c:pt idx="92">
                  <c:v>4.1135773384169996</c:v>
                </c:pt>
                <c:pt idx="93">
                  <c:v>4.1253748765460001</c:v>
                </c:pt>
                <c:pt idx="94">
                  <c:v>4.1374053452239998</c:v>
                </c:pt>
                <c:pt idx="95">
                  <c:v>4.146803559596</c:v>
                </c:pt>
                <c:pt idx="96">
                  <c:v>4.1607050850220002</c:v>
                </c:pt>
                <c:pt idx="97">
                  <c:v>4.1810478858879998</c:v>
                </c:pt>
                <c:pt idx="98">
                  <c:v>4.1983170700199999</c:v>
                </c:pt>
                <c:pt idx="99">
                  <c:v>4.2080088047049999</c:v>
                </c:pt>
                <c:pt idx="100">
                  <c:v>4.2152498070729996</c:v>
                </c:pt>
                <c:pt idx="101">
                  <c:v>4.2315822417620002</c:v>
                </c:pt>
                <c:pt idx="102">
                  <c:v>4.2409804561340003</c:v>
                </c:pt>
                <c:pt idx="103">
                  <c:v>4.2504176210700004</c:v>
                </c:pt>
                <c:pt idx="104">
                  <c:v>4.2642603728779997</c:v>
                </c:pt>
                <c:pt idx="105">
                  <c:v>4.27865121475</c:v>
                </c:pt>
                <c:pt idx="106">
                  <c:v>4.288088379685</c:v>
                </c:pt>
                <c:pt idx="107">
                  <c:v>4.2974865940570002</c:v>
                </c:pt>
                <c:pt idx="108">
                  <c:v>4.3113293458659996</c:v>
                </c:pt>
                <c:pt idx="109">
                  <c:v>4.3231268839950001</c:v>
                </c:pt>
                <c:pt idx="110">
                  <c:v>4.33511840211</c:v>
                </c:pt>
                <c:pt idx="111">
                  <c:v>4.3490001044810001</c:v>
                </c:pt>
                <c:pt idx="112">
                  <c:v>4.3633909463520002</c:v>
                </c:pt>
                <c:pt idx="113">
                  <c:v>4.3748776528080002</c:v>
                </c:pt>
                <c:pt idx="114">
                  <c:v>4.3916634905949996</c:v>
                </c:pt>
                <c:pt idx="115">
                  <c:v>4.4010617049679999</c:v>
                </c:pt>
                <c:pt idx="116">
                  <c:v>4.41045991934</c:v>
                </c:pt>
                <c:pt idx="117">
                  <c:v>4.4198581337130003</c:v>
                </c:pt>
                <c:pt idx="118">
                  <c:v>4.4366050209369998</c:v>
                </c:pt>
                <c:pt idx="119">
                  <c:v>4.4549355885850002</c:v>
                </c:pt>
                <c:pt idx="120">
                  <c:v>4.4669660572629999</c:v>
                </c:pt>
                <c:pt idx="121">
                  <c:v>4.4763642716350001</c:v>
                </c:pt>
                <c:pt idx="122">
                  <c:v>4.4926247405220003</c:v>
                </c:pt>
                <c:pt idx="123">
                  <c:v>4.5046368158780004</c:v>
                </c:pt>
                <c:pt idx="124">
                  <c:v>4.5208972847649997</c:v>
                </c:pt>
                <c:pt idx="125">
                  <c:v>4.5329093601209998</c:v>
                </c:pt>
                <c:pt idx="126">
                  <c:v>4.5423075744929999</c:v>
                </c:pt>
                <c:pt idx="127">
                  <c:v>4.5517057888660002</c:v>
                </c:pt>
                <c:pt idx="128">
                  <c:v>4.56113321616</c:v>
                </c:pt>
                <c:pt idx="129">
                  <c:v>4.5705411681730004</c:v>
                </c:pt>
                <c:pt idx="130">
                  <c:v>4.5799393825459997</c:v>
                </c:pt>
                <c:pt idx="131">
                  <c:v>4.5893375969179999</c:v>
                </c:pt>
                <c:pt idx="132">
                  <c:v>4.6006232442780002</c:v>
                </c:pt>
                <c:pt idx="133">
                  <c:v>4.6146447049779997</c:v>
                </c:pt>
                <c:pt idx="134">
                  <c:v>4.6269694049709997</c:v>
                </c:pt>
                <c:pt idx="135">
                  <c:v>4.6363676193429999</c:v>
                </c:pt>
                <c:pt idx="136">
                  <c:v>4.6457658337160002</c:v>
                </c:pt>
                <c:pt idx="137">
                  <c:v>4.656743400671</c:v>
                </c:pt>
                <c:pt idx="138">
                  <c:v>4.6646012130230003</c:v>
                </c:pt>
                <c:pt idx="139">
                  <c:v>4.6740383779580004</c:v>
                </c:pt>
                <c:pt idx="140">
                  <c:v>4.6834365923309997</c:v>
                </c:pt>
                <c:pt idx="141">
                  <c:v>4.6928348067029999</c:v>
                </c:pt>
                <c:pt idx="142">
                  <c:v>4.7022330210760002</c:v>
                </c:pt>
                <c:pt idx="143">
                  <c:v>4.7116312354480003</c:v>
                </c:pt>
                <c:pt idx="144">
                  <c:v>4.7210586627430002</c:v>
                </c:pt>
                <c:pt idx="145">
                  <c:v>4.7304666147559997</c:v>
                </c:pt>
                <c:pt idx="146">
                  <c:v>4.7417522621149999</c:v>
                </c:pt>
                <c:pt idx="147">
                  <c:v>4.7531878876890001</c:v>
                </c:pt>
                <c:pt idx="148">
                  <c:v>4.7681373733710002</c:v>
                </c:pt>
                <c:pt idx="149">
                  <c:v>4.7794230207300004</c:v>
                </c:pt>
                <c:pt idx="150">
                  <c:v>4.793444481431</c:v>
                </c:pt>
                <c:pt idx="151">
                  <c:v>4.812631435938</c:v>
                </c:pt>
                <c:pt idx="152">
                  <c:v>4.8262228638769997</c:v>
                </c:pt>
                <c:pt idx="153">
                  <c:v>4.8340806762290001</c:v>
                </c:pt>
                <c:pt idx="154">
                  <c:v>4.8434788906010002</c:v>
                </c:pt>
                <c:pt idx="155">
                  <c:v>4.8529160555370003</c:v>
                </c:pt>
                <c:pt idx="156">
                  <c:v>4.8638936224920002</c:v>
                </c:pt>
                <c:pt idx="157">
                  <c:v>4.8717514348439996</c:v>
                </c:pt>
                <c:pt idx="158">
                  <c:v>4.8811496492169999</c:v>
                </c:pt>
                <c:pt idx="159">
                  <c:v>4.8905868141519999</c:v>
                </c:pt>
                <c:pt idx="160">
                  <c:v>4.8999850285240001</c:v>
                </c:pt>
                <c:pt idx="161">
                  <c:v>4.9093832428970003</c:v>
                </c:pt>
                <c:pt idx="162">
                  <c:v>4.925625318462</c:v>
                </c:pt>
                <c:pt idx="163">
                  <c:v>4.9376557871389997</c:v>
                </c:pt>
                <c:pt idx="164">
                  <c:v>4.9470540015119999</c:v>
                </c:pt>
                <c:pt idx="165">
                  <c:v>5</c:v>
                </c:pt>
              </c:numCache>
            </c:numRef>
          </c:xVal>
          <c:yVal>
            <c:numRef>
              <c:f>'aid4'!$G$49:$G$214</c:f>
              <c:numCache>
                <c:formatCode>0.00</c:formatCode>
                <c:ptCount val="166"/>
                <c:pt idx="0">
                  <c:v>9.9967787175230001</c:v>
                </c:pt>
                <c:pt idx="1">
                  <c:v>10.13175596076</c:v>
                </c:pt>
                <c:pt idx="2">
                  <c:v>10.32654258242</c:v>
                </c:pt>
                <c:pt idx="3">
                  <c:v>10.410328720280001</c:v>
                </c:pt>
                <c:pt idx="4">
                  <c:v>10.43864409079</c:v>
                </c:pt>
                <c:pt idx="5">
                  <c:v>10.490184687119999</c:v>
                </c:pt>
                <c:pt idx="6">
                  <c:v>10.54738090731</c:v>
                </c:pt>
                <c:pt idx="7">
                  <c:v>10.57142207711</c:v>
                </c:pt>
                <c:pt idx="8">
                  <c:v>10.57727424081</c:v>
                </c:pt>
                <c:pt idx="9">
                  <c:v>10.61395005116</c:v>
                </c:pt>
                <c:pt idx="10">
                  <c:v>10.612406199580001</c:v>
                </c:pt>
                <c:pt idx="11">
                  <c:v>10.703340911790001</c:v>
                </c:pt>
                <c:pt idx="12">
                  <c:v>10.70206710537</c:v>
                </c:pt>
                <c:pt idx="13">
                  <c:v>10.70079345055</c:v>
                </c:pt>
                <c:pt idx="14">
                  <c:v>10.753628404100001</c:v>
                </c:pt>
                <c:pt idx="15">
                  <c:v>10.790915707710001</c:v>
                </c:pt>
                <c:pt idx="16">
                  <c:v>10.84419563811</c:v>
                </c:pt>
                <c:pt idx="17">
                  <c:v>10.88179697599</c:v>
                </c:pt>
                <c:pt idx="18">
                  <c:v>10.88050193149</c:v>
                </c:pt>
                <c:pt idx="19">
                  <c:v>10.934224192069999</c:v>
                </c:pt>
                <c:pt idx="20">
                  <c:v>10.97213769641</c:v>
                </c:pt>
                <c:pt idx="21">
                  <c:v>10.97054174466</c:v>
                </c:pt>
                <c:pt idx="22">
                  <c:v>11.064545219239999</c:v>
                </c:pt>
                <c:pt idx="23">
                  <c:v>11.06322842584</c:v>
                </c:pt>
                <c:pt idx="24">
                  <c:v>11.06191178914</c:v>
                </c:pt>
                <c:pt idx="25">
                  <c:v>11.06059530914</c:v>
                </c:pt>
                <c:pt idx="26">
                  <c:v>11.058986490800001</c:v>
                </c:pt>
                <c:pt idx="27">
                  <c:v>11.17581084024</c:v>
                </c:pt>
                <c:pt idx="28">
                  <c:v>11.20881923014</c:v>
                </c:pt>
                <c:pt idx="29">
                  <c:v>11.24768486972</c:v>
                </c:pt>
                <c:pt idx="30">
                  <c:v>11.24634628083</c:v>
                </c:pt>
                <c:pt idx="31">
                  <c:v>11.30187489057</c:v>
                </c:pt>
                <c:pt idx="32">
                  <c:v>11.34106319284</c:v>
                </c:pt>
                <c:pt idx="33">
                  <c:v>11.389398117800001</c:v>
                </c:pt>
                <c:pt idx="34">
                  <c:v>11.395703099449999</c:v>
                </c:pt>
                <c:pt idx="35">
                  <c:v>11.435216743150001</c:v>
                </c:pt>
                <c:pt idx="36">
                  <c:v>11.48395294485</c:v>
                </c:pt>
                <c:pt idx="37">
                  <c:v>11.49031027048</c:v>
                </c:pt>
                <c:pt idx="38">
                  <c:v>11.53015195661</c:v>
                </c:pt>
                <c:pt idx="39">
                  <c:v>11.57929276644</c:v>
                </c:pt>
                <c:pt idx="40">
                  <c:v>11.58570287061</c:v>
                </c:pt>
                <c:pt idx="41">
                  <c:v>11.64887224582</c:v>
                </c:pt>
                <c:pt idx="42">
                  <c:v>11.675424099600001</c:v>
                </c:pt>
                <c:pt idx="43">
                  <c:v>11.681887420480001</c:v>
                </c:pt>
                <c:pt idx="44">
                  <c:v>11.722393384289999</c:v>
                </c:pt>
                <c:pt idx="45">
                  <c:v>11.780272467070001</c:v>
                </c:pt>
                <c:pt idx="46">
                  <c:v>11.82111957277</c:v>
                </c:pt>
                <c:pt idx="47">
                  <c:v>11.87150046897</c:v>
                </c:pt>
                <c:pt idx="48">
                  <c:v>11.878072334480001</c:v>
                </c:pt>
                <c:pt idx="49">
                  <c:v>11.919258553000001</c:v>
                </c:pt>
                <c:pt idx="50">
                  <c:v>11.970057711600001</c:v>
                </c:pt>
                <c:pt idx="51">
                  <c:v>11.976684136759999</c:v>
                </c:pt>
                <c:pt idx="52">
                  <c:v>12.01821228343</c:v>
                </c:pt>
                <c:pt idx="53">
                  <c:v>12.01678199395</c:v>
                </c:pt>
                <c:pt idx="54">
                  <c:v>12.015034093520001</c:v>
                </c:pt>
                <c:pt idx="55">
                  <c:v>12.11798752811</c:v>
                </c:pt>
                <c:pt idx="56">
                  <c:v>12.116545364349999</c:v>
                </c:pt>
                <c:pt idx="57">
                  <c:v>12.1681853474</c:v>
                </c:pt>
                <c:pt idx="58">
                  <c:v>12.17492145273</c:v>
                </c:pt>
                <c:pt idx="59">
                  <c:v>12.24130345733</c:v>
                </c:pt>
                <c:pt idx="60">
                  <c:v>12.269205669030001</c:v>
                </c:pt>
                <c:pt idx="61">
                  <c:v>12.27599769753</c:v>
                </c:pt>
                <c:pt idx="62">
                  <c:v>12.318563688839999</c:v>
                </c:pt>
                <c:pt idx="63">
                  <c:v>12.37106466176</c:v>
                </c:pt>
                <c:pt idx="64">
                  <c:v>12.37791307771</c:v>
                </c:pt>
                <c:pt idx="65">
                  <c:v>12.42083245205</c:v>
                </c:pt>
                <c:pt idx="66">
                  <c:v>12.47376928824</c:v>
                </c:pt>
                <c:pt idx="67">
                  <c:v>12.480674559760001</c:v>
                </c:pt>
                <c:pt idx="68">
                  <c:v>12.52395025091</c:v>
                </c:pt>
                <c:pt idx="69">
                  <c:v>12.577326568929999</c:v>
                </c:pt>
                <c:pt idx="70">
                  <c:v>12.58428916804</c:v>
                </c:pt>
                <c:pt idx="71">
                  <c:v>12.627924134140001</c:v>
                </c:pt>
                <c:pt idx="72">
                  <c:v>12.681743582559999</c:v>
                </c:pt>
                <c:pt idx="73">
                  <c:v>12.68876398519</c:v>
                </c:pt>
                <c:pt idx="74">
                  <c:v>12.73276120895</c:v>
                </c:pt>
                <c:pt idx="75">
                  <c:v>12.7309091658</c:v>
                </c:pt>
                <c:pt idx="76">
                  <c:v>12.83999673175</c:v>
                </c:pt>
                <c:pt idx="77">
                  <c:v>12.83846864156</c:v>
                </c:pt>
                <c:pt idx="78">
                  <c:v>12.893185417930001</c:v>
                </c:pt>
                <c:pt idx="79">
                  <c:v>12.891650997739999</c:v>
                </c:pt>
                <c:pt idx="80">
                  <c:v>12.88938166937</c:v>
                </c:pt>
                <c:pt idx="81">
                  <c:v>12.94274283689</c:v>
                </c:pt>
                <c:pt idx="82">
                  <c:v>12.993530258590001</c:v>
                </c:pt>
                <c:pt idx="83">
                  <c:v>13.07834249203</c:v>
                </c:pt>
                <c:pt idx="84">
                  <c:v>13.05097015998</c:v>
                </c:pt>
                <c:pt idx="85">
                  <c:v>13.10659260495</c:v>
                </c:pt>
                <c:pt idx="86">
                  <c:v>13.11384819695</c:v>
                </c:pt>
                <c:pt idx="87">
                  <c:v>13.185349564319999</c:v>
                </c:pt>
                <c:pt idx="88">
                  <c:v>13.21540358725</c:v>
                </c:pt>
                <c:pt idx="89">
                  <c:v>13.2227194152</c:v>
                </c:pt>
                <c:pt idx="90">
                  <c:v>13.268568084589999</c:v>
                </c:pt>
                <c:pt idx="91">
                  <c:v>13.266988990050001</c:v>
                </c:pt>
                <c:pt idx="92">
                  <c:v>13.33249448273</c:v>
                </c:pt>
                <c:pt idx="93">
                  <c:v>13.40518798746</c:v>
                </c:pt>
                <c:pt idx="94">
                  <c:v>13.43574309904</c:v>
                </c:pt>
                <c:pt idx="95">
                  <c:v>13.434144108970001</c:v>
                </c:pt>
                <c:pt idx="96">
                  <c:v>13.431779285079999</c:v>
                </c:pt>
                <c:pt idx="97">
                  <c:v>13.5462622078</c:v>
                </c:pt>
                <c:pt idx="98">
                  <c:v>13.553173085519999</c:v>
                </c:pt>
                <c:pt idx="99">
                  <c:v>13.60097692663</c:v>
                </c:pt>
                <c:pt idx="100">
                  <c:v>13.654347263929999</c:v>
                </c:pt>
                <c:pt idx="101">
                  <c:v>13.71634079269</c:v>
                </c:pt>
                <c:pt idx="102">
                  <c:v>13.71470840864</c:v>
                </c:pt>
                <c:pt idx="103">
                  <c:v>13.77315966586</c:v>
                </c:pt>
                <c:pt idx="104">
                  <c:v>13.780784258320001</c:v>
                </c:pt>
                <c:pt idx="105">
                  <c:v>13.828567970690001</c:v>
                </c:pt>
                <c:pt idx="106">
                  <c:v>13.88750449047</c:v>
                </c:pt>
                <c:pt idx="107">
                  <c:v>13.885851736199999</c:v>
                </c:pt>
                <c:pt idx="108">
                  <c:v>13.893538713110001</c:v>
                </c:pt>
                <c:pt idx="109">
                  <c:v>13.969291230650001</c:v>
                </c:pt>
                <c:pt idx="110">
                  <c:v>13.94005418641</c:v>
                </c:pt>
                <c:pt idx="111">
                  <c:v>14.008882925030001</c:v>
                </c:pt>
                <c:pt idx="112">
                  <c:v>14.057457550380001</c:v>
                </c:pt>
                <c:pt idx="113">
                  <c:v>14.05541282359</c:v>
                </c:pt>
                <c:pt idx="114">
                  <c:v>14.1758496874</c:v>
                </c:pt>
                <c:pt idx="115">
                  <c:v>14.17416261712</c:v>
                </c:pt>
                <c:pt idx="116">
                  <c:v>14.17247574762</c:v>
                </c:pt>
                <c:pt idx="117">
                  <c:v>14.17078907888</c:v>
                </c:pt>
                <c:pt idx="118">
                  <c:v>14.229866819170001</c:v>
                </c:pt>
                <c:pt idx="119">
                  <c:v>14.31669870644</c:v>
                </c:pt>
                <c:pt idx="120">
                  <c:v>14.34933146973</c:v>
                </c:pt>
                <c:pt idx="121">
                  <c:v>14.347623753360001</c:v>
                </c:pt>
                <c:pt idx="122">
                  <c:v>14.465389107329999</c:v>
                </c:pt>
                <c:pt idx="123">
                  <c:v>14.46845967488</c:v>
                </c:pt>
                <c:pt idx="124">
                  <c:v>14.587216850580001</c:v>
                </c:pt>
                <c:pt idx="125">
                  <c:v>14.5903132785</c:v>
                </c:pt>
                <c:pt idx="126">
                  <c:v>14.58857688284</c:v>
                </c:pt>
                <c:pt idx="127">
                  <c:v>14.586840693819999</c:v>
                </c:pt>
                <c:pt idx="128">
                  <c:v>14.633006670729999</c:v>
                </c:pt>
                <c:pt idx="129">
                  <c:v>14.64726554502</c:v>
                </c:pt>
                <c:pt idx="130">
                  <c:v>14.64552237146</c:v>
                </c:pt>
                <c:pt idx="131">
                  <c:v>14.64377940536</c:v>
                </c:pt>
                <c:pt idx="132">
                  <c:v>14.654496118959999</c:v>
                </c:pt>
                <c:pt idx="133">
                  <c:v>14.698949777399999</c:v>
                </c:pt>
                <c:pt idx="134">
                  <c:v>14.700940373170001</c:v>
                </c:pt>
                <c:pt idx="135">
                  <c:v>14.699190811759999</c:v>
                </c:pt>
                <c:pt idx="136">
                  <c:v>14.697441458569999</c:v>
                </c:pt>
                <c:pt idx="137">
                  <c:v>14.716832031219999</c:v>
                </c:pt>
                <c:pt idx="138">
                  <c:v>14.758324464819999</c:v>
                </c:pt>
                <c:pt idx="139">
                  <c:v>14.82122355051</c:v>
                </c:pt>
                <c:pt idx="140">
                  <c:v>14.819459674180001</c:v>
                </c:pt>
                <c:pt idx="141">
                  <c:v>14.81769600777</c:v>
                </c:pt>
                <c:pt idx="142">
                  <c:v>14.81593255125</c:v>
                </c:pt>
                <c:pt idx="143">
                  <c:v>14.8141693046</c:v>
                </c:pt>
                <c:pt idx="144">
                  <c:v>14.861054755150001</c:v>
                </c:pt>
                <c:pt idx="145">
                  <c:v>14.87553584686</c:v>
                </c:pt>
                <c:pt idx="146">
                  <c:v>14.88642216609</c:v>
                </c:pt>
                <c:pt idx="147">
                  <c:v>14.93859864141</c:v>
                </c:pt>
                <c:pt idx="148">
                  <c:v>14.999032602770001</c:v>
                </c:pt>
                <c:pt idx="149">
                  <c:v>15.01000930026</c:v>
                </c:pt>
                <c:pt idx="150">
                  <c:v>15.055541389609999</c:v>
                </c:pt>
                <c:pt idx="151">
                  <c:v>15.182979885569999</c:v>
                </c:pt>
                <c:pt idx="152">
                  <c:v>15.20804809184</c:v>
                </c:pt>
                <c:pt idx="153">
                  <c:v>15.250925453240001</c:v>
                </c:pt>
                <c:pt idx="154">
                  <c:v>15.249110438020001</c:v>
                </c:pt>
                <c:pt idx="155">
                  <c:v>15.31410122382</c:v>
                </c:pt>
                <c:pt idx="156">
                  <c:v>15.33430536569</c:v>
                </c:pt>
                <c:pt idx="157">
                  <c:v>15.377538695109999</c:v>
                </c:pt>
                <c:pt idx="158">
                  <c:v>15.37570861162</c:v>
                </c:pt>
                <c:pt idx="159">
                  <c:v>15.441238951180001</c:v>
                </c:pt>
                <c:pt idx="160">
                  <c:v>15.43940128671</c:v>
                </c:pt>
                <c:pt idx="161">
                  <c:v>15.437563840939999</c:v>
                </c:pt>
                <c:pt idx="162">
                  <c:v>15.532175994559999</c:v>
                </c:pt>
                <c:pt idx="163">
                  <c:v>15.567579255669999</c:v>
                </c:pt>
                <c:pt idx="164">
                  <c:v>15.565726555419999</c:v>
                </c:pt>
                <c:pt idx="165">
                  <c:v>15.82</c:v>
                </c:pt>
              </c:numCache>
            </c:numRef>
          </c:yVal>
          <c:smooth val="0"/>
        </c:ser>
        <c:ser>
          <c:idx val="2"/>
          <c:order val="3"/>
          <c:tx>
            <c:v>J = 4</c:v>
          </c:tx>
          <c:spPr>
            <a:ln w="38100" cap="sq">
              <a:solidFill>
                <a:schemeClr val="tx1">
                  <a:lumMod val="65000"/>
                  <a:lumOff val="35000"/>
                </a:schemeClr>
              </a:solidFill>
            </a:ln>
          </c:spPr>
          <c:marker>
            <c:symbol val="none"/>
          </c:marker>
          <c:xVal>
            <c:numRef>
              <c:f>'aid4'!$H$49:$H$281</c:f>
              <c:numCache>
                <c:formatCode>0.00</c:formatCode>
                <c:ptCount val="233"/>
                <c:pt idx="0">
                  <c:v>2.3042694549539999</c:v>
                </c:pt>
                <c:pt idx="1">
                  <c:v>2.3494567922549998</c:v>
                </c:pt>
                <c:pt idx="2">
                  <c:v>2.3637370599760001</c:v>
                </c:pt>
                <c:pt idx="3">
                  <c:v>2.386805685373</c:v>
                </c:pt>
                <c:pt idx="4">
                  <c:v>2.400687387744</c:v>
                </c:pt>
                <c:pt idx="5">
                  <c:v>2.4150782296159998</c:v>
                </c:pt>
                <c:pt idx="6">
                  <c:v>2.4245153945509998</c:v>
                </c:pt>
                <c:pt idx="7">
                  <c:v>2.433913608923</c:v>
                </c:pt>
                <c:pt idx="8">
                  <c:v>2.4477563607319999</c:v>
                </c:pt>
                <c:pt idx="9">
                  <c:v>2.459553898861</c:v>
                </c:pt>
                <c:pt idx="10">
                  <c:v>2.4760289049750002</c:v>
                </c:pt>
                <c:pt idx="11">
                  <c:v>2.4904197468459999</c:v>
                </c:pt>
                <c:pt idx="12">
                  <c:v>2.5019064533009998</c:v>
                </c:pt>
                <c:pt idx="13">
                  <c:v>2.5186922910890002</c:v>
                </c:pt>
                <c:pt idx="14">
                  <c:v>2.5280905054609999</c:v>
                </c:pt>
                <c:pt idx="15">
                  <c:v>2.541972207833</c:v>
                </c:pt>
                <c:pt idx="16">
                  <c:v>2.5563630497040002</c:v>
                </c:pt>
                <c:pt idx="17">
                  <c:v>2.5678497561590001</c:v>
                </c:pt>
                <c:pt idx="18">
                  <c:v>2.584635593947</c:v>
                </c:pt>
                <c:pt idx="19">
                  <c:v>2.5940338083190002</c:v>
                </c:pt>
                <c:pt idx="20">
                  <c:v>2.6055205147740002</c:v>
                </c:pt>
                <c:pt idx="21">
                  <c:v>2.6223063525620001</c:v>
                </c:pt>
                <c:pt idx="22">
                  <c:v>2.6317435174970001</c:v>
                </c:pt>
                <c:pt idx="23">
                  <c:v>2.6455862693059999</c:v>
                </c:pt>
                <c:pt idx="24">
                  <c:v>2.6599771111770001</c:v>
                </c:pt>
                <c:pt idx="25">
                  <c:v>2.6693753255499999</c:v>
                </c:pt>
                <c:pt idx="26">
                  <c:v>2.683257027921</c:v>
                </c:pt>
                <c:pt idx="27">
                  <c:v>2.6976478697920001</c:v>
                </c:pt>
                <c:pt idx="28">
                  <c:v>2.7115295721639998</c:v>
                </c:pt>
                <c:pt idx="29">
                  <c:v>2.725920414035</c:v>
                </c:pt>
                <c:pt idx="30">
                  <c:v>2.7398021164070001</c:v>
                </c:pt>
                <c:pt idx="31">
                  <c:v>2.7541929582779998</c:v>
                </c:pt>
                <c:pt idx="32">
                  <c:v>2.76359117265</c:v>
                </c:pt>
                <c:pt idx="33">
                  <c:v>2.7774728750220001</c:v>
                </c:pt>
                <c:pt idx="34">
                  <c:v>2.7918637168929998</c:v>
                </c:pt>
                <c:pt idx="35">
                  <c:v>2.805745419265</c:v>
                </c:pt>
                <c:pt idx="36">
                  <c:v>2.8201362611360001</c:v>
                </c:pt>
                <c:pt idx="37">
                  <c:v>2.8295734260710002</c:v>
                </c:pt>
                <c:pt idx="38">
                  <c:v>2.84341617788</c:v>
                </c:pt>
                <c:pt idx="39">
                  <c:v>2.8552137160090001</c:v>
                </c:pt>
                <c:pt idx="40">
                  <c:v>2.8716887221229999</c:v>
                </c:pt>
                <c:pt idx="41">
                  <c:v>2.886079563994</c:v>
                </c:pt>
                <c:pt idx="42">
                  <c:v>2.8999612663650001</c:v>
                </c:pt>
                <c:pt idx="43">
                  <c:v>2.9143521082369999</c:v>
                </c:pt>
                <c:pt idx="44">
                  <c:v>2.923750322609</c:v>
                </c:pt>
                <c:pt idx="45">
                  <c:v>2.933187487544</c:v>
                </c:pt>
                <c:pt idx="46">
                  <c:v>2.9470302393529999</c:v>
                </c:pt>
                <c:pt idx="47">
                  <c:v>2.958827777482</c:v>
                </c:pt>
                <c:pt idx="48">
                  <c:v>2.9708582461600002</c:v>
                </c:pt>
                <c:pt idx="49">
                  <c:v>2.9802564605319999</c:v>
                </c:pt>
                <c:pt idx="50">
                  <c:v>2.9896546749040001</c:v>
                </c:pt>
                <c:pt idx="51">
                  <c:v>3.0034974267129999</c:v>
                </c:pt>
                <c:pt idx="52">
                  <c:v>3.013189161398</c:v>
                </c:pt>
                <c:pt idx="53">
                  <c:v>3.020430163766</c:v>
                </c:pt>
                <c:pt idx="54">
                  <c:v>3.0341692947130001</c:v>
                </c:pt>
                <c:pt idx="55">
                  <c:v>3.0461997633900002</c:v>
                </c:pt>
                <c:pt idx="56">
                  <c:v>3.0600425151990001</c:v>
                </c:pt>
                <c:pt idx="57">
                  <c:v>3.0744333570700002</c:v>
                </c:pt>
                <c:pt idx="58">
                  <c:v>3.0859200635250001</c:v>
                </c:pt>
                <c:pt idx="59">
                  <c:v>3.1027059013130001</c:v>
                </c:pt>
                <c:pt idx="60">
                  <c:v>3.1121041156849998</c:v>
                </c:pt>
                <c:pt idx="61">
                  <c:v>3.1235908221400002</c:v>
                </c:pt>
                <c:pt idx="62">
                  <c:v>3.1403766599280001</c:v>
                </c:pt>
                <c:pt idx="63">
                  <c:v>3.1497748742999998</c:v>
                </c:pt>
                <c:pt idx="64">
                  <c:v>3.163656576672</c:v>
                </c:pt>
                <c:pt idx="65">
                  <c:v>3.1780474185430001</c:v>
                </c:pt>
                <c:pt idx="66">
                  <c:v>3.1874456329159999</c:v>
                </c:pt>
                <c:pt idx="67">
                  <c:v>3.1989323393709999</c:v>
                </c:pt>
                <c:pt idx="68">
                  <c:v>3.2157181771580001</c:v>
                </c:pt>
                <c:pt idx="69">
                  <c:v>3.2251163915309999</c:v>
                </c:pt>
                <c:pt idx="70">
                  <c:v>3.2366030979859999</c:v>
                </c:pt>
                <c:pt idx="71">
                  <c:v>3.2533889357739998</c:v>
                </c:pt>
                <c:pt idx="72">
                  <c:v>3.262787150146</c:v>
                </c:pt>
                <c:pt idx="73">
                  <c:v>3.2721853645190002</c:v>
                </c:pt>
                <c:pt idx="74">
                  <c:v>3.2816225294539998</c:v>
                </c:pt>
                <c:pt idx="75">
                  <c:v>3.295465281262</c:v>
                </c:pt>
                <c:pt idx="76">
                  <c:v>3.3098561231339998</c:v>
                </c:pt>
                <c:pt idx="77">
                  <c:v>3.3237378255049999</c:v>
                </c:pt>
                <c:pt idx="78">
                  <c:v>3.338128667376</c:v>
                </c:pt>
                <c:pt idx="79">
                  <c:v>3.349615373832</c:v>
                </c:pt>
                <c:pt idx="80">
                  <c:v>3.3664012116189999</c:v>
                </c:pt>
                <c:pt idx="81">
                  <c:v>3.3757994259920001</c:v>
                </c:pt>
                <c:pt idx="82">
                  <c:v>3.3852365909270001</c:v>
                </c:pt>
                <c:pt idx="83">
                  <c:v>3.399079342736</c:v>
                </c:pt>
                <c:pt idx="84">
                  <c:v>3.4108768808650001</c:v>
                </c:pt>
                <c:pt idx="85">
                  <c:v>3.4273518869780002</c:v>
                </c:pt>
                <c:pt idx="86">
                  <c:v>3.44174272885</c:v>
                </c:pt>
                <c:pt idx="87">
                  <c:v>3.4532294353049999</c:v>
                </c:pt>
                <c:pt idx="88">
                  <c:v>3.4700152730920002</c:v>
                </c:pt>
                <c:pt idx="89">
                  <c:v>3.479413487465</c:v>
                </c:pt>
                <c:pt idx="90">
                  <c:v>3.4888506524</c:v>
                </c:pt>
                <c:pt idx="91">
                  <c:v>3.5026934042089999</c:v>
                </c:pt>
                <c:pt idx="92">
                  <c:v>3.514490942338</c:v>
                </c:pt>
                <c:pt idx="93">
                  <c:v>3.5265214110150001</c:v>
                </c:pt>
                <c:pt idx="94">
                  <c:v>3.5403641628239999</c:v>
                </c:pt>
                <c:pt idx="95">
                  <c:v>3.5547550046950001</c:v>
                </c:pt>
                <c:pt idx="96">
                  <c:v>3.5641921696310002</c:v>
                </c:pt>
                <c:pt idx="97">
                  <c:v>3.5780349214389999</c:v>
                </c:pt>
                <c:pt idx="98">
                  <c:v>3.589832459568</c:v>
                </c:pt>
                <c:pt idx="99">
                  <c:v>3.6063074656819998</c:v>
                </c:pt>
                <c:pt idx="100">
                  <c:v>3.6206983075529999</c:v>
                </c:pt>
                <c:pt idx="101">
                  <c:v>3.6300965219260002</c:v>
                </c:pt>
                <c:pt idx="102">
                  <c:v>3.6415832283810001</c:v>
                </c:pt>
                <c:pt idx="103">
                  <c:v>3.658369066169</c:v>
                </c:pt>
                <c:pt idx="104">
                  <c:v>3.669855772624</c:v>
                </c:pt>
                <c:pt idx="105">
                  <c:v>3.6866416104109998</c:v>
                </c:pt>
                <c:pt idx="106">
                  <c:v>3.6960398247840001</c:v>
                </c:pt>
                <c:pt idx="107">
                  <c:v>3.7054380391559998</c:v>
                </c:pt>
                <c:pt idx="108">
                  <c:v>3.7148752040909998</c:v>
                </c:pt>
                <c:pt idx="109">
                  <c:v>3.7287179559000001</c:v>
                </c:pt>
                <c:pt idx="110">
                  <c:v>3.7431087977709998</c:v>
                </c:pt>
                <c:pt idx="111">
                  <c:v>3.7525070121440001</c:v>
                </c:pt>
                <c:pt idx="112">
                  <c:v>3.7663887145150001</c:v>
                </c:pt>
                <c:pt idx="113">
                  <c:v>3.7807795563869999</c:v>
                </c:pt>
                <c:pt idx="114">
                  <c:v>3.7922662628419999</c:v>
                </c:pt>
                <c:pt idx="115">
                  <c:v>3.8090521006290001</c:v>
                </c:pt>
                <c:pt idx="116">
                  <c:v>3.8184892655649998</c:v>
                </c:pt>
                <c:pt idx="117">
                  <c:v>3.827887479937</c:v>
                </c:pt>
                <c:pt idx="118">
                  <c:v>3.8417302317459998</c:v>
                </c:pt>
                <c:pt idx="119">
                  <c:v>3.8535277698749999</c:v>
                </c:pt>
                <c:pt idx="120">
                  <c:v>3.865558238552</c:v>
                </c:pt>
                <c:pt idx="121">
                  <c:v>3.8749564529249998</c:v>
                </c:pt>
                <c:pt idx="122">
                  <c:v>3.8859340198800001</c:v>
                </c:pt>
                <c:pt idx="123">
                  <c:v>3.893791832232</c:v>
                </c:pt>
                <c:pt idx="124">
                  <c:v>3.903228997167</c:v>
                </c:pt>
                <c:pt idx="125">
                  <c:v>3.9142065641229999</c:v>
                </c:pt>
                <c:pt idx="126">
                  <c:v>3.9220643764749998</c:v>
                </c:pt>
                <c:pt idx="127">
                  <c:v>3.9314625908480001</c:v>
                </c:pt>
                <c:pt idx="128">
                  <c:v>3.9408997557830001</c:v>
                </c:pt>
                <c:pt idx="129">
                  <c:v>3.9502979701549998</c:v>
                </c:pt>
                <c:pt idx="130">
                  <c:v>3.962328438833</c:v>
                </c:pt>
                <c:pt idx="131">
                  <c:v>3.9716648578279998</c:v>
                </c:pt>
                <c:pt idx="132">
                  <c:v>3.9850840686360001</c:v>
                </c:pt>
                <c:pt idx="133">
                  <c:v>3.9973669431430001</c:v>
                </c:pt>
                <c:pt idx="134">
                  <c:v>4.0067651575149998</c:v>
                </c:pt>
                <c:pt idx="135">
                  <c:v>4.0230072330809996</c:v>
                </c:pt>
                <c:pt idx="136">
                  <c:v>4.0350377017580001</c:v>
                </c:pt>
                <c:pt idx="137">
                  <c:v>4.0444359161300003</c:v>
                </c:pt>
                <c:pt idx="138">
                  <c:v>4.0538633434250002</c:v>
                </c:pt>
                <c:pt idx="139">
                  <c:v>4.0733987199900001</c:v>
                </c:pt>
                <c:pt idx="140">
                  <c:v>4.0894942981610001</c:v>
                </c:pt>
                <c:pt idx="141">
                  <c:v>4.100981004616</c:v>
                </c:pt>
                <c:pt idx="142">
                  <c:v>4.1103792189880002</c:v>
                </c:pt>
                <c:pt idx="143">
                  <c:v>4.1213567859440001</c:v>
                </c:pt>
                <c:pt idx="144">
                  <c:v>4.1292145982959996</c:v>
                </c:pt>
                <c:pt idx="145">
                  <c:v>4.1386517632309996</c:v>
                </c:pt>
                <c:pt idx="146">
                  <c:v>4.1496293301870004</c:v>
                </c:pt>
                <c:pt idx="147">
                  <c:v>4.1574871425389999</c:v>
                </c:pt>
                <c:pt idx="148">
                  <c:v>4.1669243074739999</c:v>
                </c:pt>
                <c:pt idx="149">
                  <c:v>4.1763225218460001</c:v>
                </c:pt>
                <c:pt idx="150">
                  <c:v>4.187300088802</c:v>
                </c:pt>
                <c:pt idx="151">
                  <c:v>4.1951579011540003</c:v>
                </c:pt>
                <c:pt idx="152">
                  <c:v>4.2045561155259996</c:v>
                </c:pt>
                <c:pt idx="153">
                  <c:v>4.2139543298989999</c:v>
                </c:pt>
                <c:pt idx="154">
                  <c:v>4.223352544271</c:v>
                </c:pt>
                <c:pt idx="155">
                  <c:v>4.2328286597689999</c:v>
                </c:pt>
                <c:pt idx="156">
                  <c:v>4.2422268741420002</c:v>
                </c:pt>
                <c:pt idx="157">
                  <c:v>4.2516250885140003</c:v>
                </c:pt>
                <c:pt idx="158">
                  <c:v>4.262641606032</c:v>
                </c:pt>
                <c:pt idx="159">
                  <c:v>4.2704994183840004</c:v>
                </c:pt>
                <c:pt idx="160">
                  <c:v>4.2798976327569997</c:v>
                </c:pt>
                <c:pt idx="161">
                  <c:v>4.2893347976919998</c:v>
                </c:pt>
                <c:pt idx="162">
                  <c:v>4.2987330120639999</c:v>
                </c:pt>
                <c:pt idx="163">
                  <c:v>4.3097105790199999</c:v>
                </c:pt>
                <c:pt idx="164">
                  <c:v>4.3175683913720002</c:v>
                </c:pt>
                <c:pt idx="165">
                  <c:v>4.3269666057449996</c:v>
                </c:pt>
                <c:pt idx="166">
                  <c:v>4.3364037706799996</c:v>
                </c:pt>
                <c:pt idx="167">
                  <c:v>4.3458019850519998</c:v>
                </c:pt>
                <c:pt idx="168">
                  <c:v>4.3567795520079997</c:v>
                </c:pt>
                <c:pt idx="169">
                  <c:v>4.36463736436</c:v>
                </c:pt>
                <c:pt idx="170">
                  <c:v>4.3740355787320002</c:v>
                </c:pt>
                <c:pt idx="171">
                  <c:v>4.3834337931049996</c:v>
                </c:pt>
                <c:pt idx="172">
                  <c:v>4.3928320074769998</c:v>
                </c:pt>
                <c:pt idx="173">
                  <c:v>4.4038485249950003</c:v>
                </c:pt>
                <c:pt idx="174">
                  <c:v>4.4117063373469998</c:v>
                </c:pt>
                <c:pt idx="175">
                  <c:v>4.4211435022829999</c:v>
                </c:pt>
                <c:pt idx="176">
                  <c:v>4.4305417166550001</c:v>
                </c:pt>
                <c:pt idx="177">
                  <c:v>4.4415192836099999</c:v>
                </c:pt>
                <c:pt idx="178">
                  <c:v>4.4493770959630004</c:v>
                </c:pt>
                <c:pt idx="179">
                  <c:v>4.4587753103349996</c:v>
                </c:pt>
                <c:pt idx="180">
                  <c:v>4.4681735247079999</c:v>
                </c:pt>
                <c:pt idx="181">
                  <c:v>4.4776106896429999</c:v>
                </c:pt>
                <c:pt idx="182">
                  <c:v>4.4870089040150001</c:v>
                </c:pt>
                <c:pt idx="183">
                  <c:v>4.497986470971</c:v>
                </c:pt>
                <c:pt idx="184">
                  <c:v>4.5058442833230004</c:v>
                </c:pt>
                <c:pt idx="185">
                  <c:v>4.5152424976949996</c:v>
                </c:pt>
                <c:pt idx="186">
                  <c:v>4.5246796626299997</c:v>
                </c:pt>
                <c:pt idx="187">
                  <c:v>4.5356572295859996</c:v>
                </c:pt>
                <c:pt idx="188">
                  <c:v>4.5435150419379999</c:v>
                </c:pt>
                <c:pt idx="189">
                  <c:v>4.5550017483929999</c:v>
                </c:pt>
                <c:pt idx="190">
                  <c:v>4.5704293244120002</c:v>
                </c:pt>
                <c:pt idx="191">
                  <c:v>4.5811078994279999</c:v>
                </c:pt>
                <c:pt idx="192">
                  <c:v>4.5905061138000001</c:v>
                </c:pt>
                <c:pt idx="193">
                  <c:v>4.5999043281730003</c:v>
                </c:pt>
                <c:pt idx="194">
                  <c:v>4.610920845691</c:v>
                </c:pt>
                <c:pt idx="195">
                  <c:v>4.6187786580430004</c:v>
                </c:pt>
                <c:pt idx="196">
                  <c:v>4.6281768724149996</c:v>
                </c:pt>
                <c:pt idx="197">
                  <c:v>4.6375750867879999</c:v>
                </c:pt>
                <c:pt idx="198">
                  <c:v>4.6470122517229999</c:v>
                </c:pt>
                <c:pt idx="199">
                  <c:v>4.6579898186779998</c:v>
                </c:pt>
                <c:pt idx="200">
                  <c:v>4.6658476310310002</c:v>
                </c:pt>
                <c:pt idx="201">
                  <c:v>4.6752458454030004</c:v>
                </c:pt>
                <c:pt idx="202">
                  <c:v>4.6846440597749996</c:v>
                </c:pt>
                <c:pt idx="203">
                  <c:v>4.6940812247109998</c:v>
                </c:pt>
                <c:pt idx="204">
                  <c:v>4.7050587916659996</c:v>
                </c:pt>
                <c:pt idx="205">
                  <c:v>4.7129166040179999</c:v>
                </c:pt>
                <c:pt idx="206">
                  <c:v>4.7223148183910002</c:v>
                </c:pt>
                <c:pt idx="207">
                  <c:v>4.7317519833260002</c:v>
                </c:pt>
                <c:pt idx="208">
                  <c:v>4.7427295502810001</c:v>
                </c:pt>
                <c:pt idx="209">
                  <c:v>4.7505873626330004</c:v>
                </c:pt>
                <c:pt idx="210">
                  <c:v>4.7600245275689996</c:v>
                </c:pt>
                <c:pt idx="211">
                  <c:v>4.7694227419409998</c:v>
                </c:pt>
                <c:pt idx="212">
                  <c:v>4.778820956313</c:v>
                </c:pt>
                <c:pt idx="213">
                  <c:v>4.7882191706860002</c:v>
                </c:pt>
                <c:pt idx="214">
                  <c:v>4.8070545499939996</c:v>
                </c:pt>
                <c:pt idx="215">
                  <c:v>4.8164917149289996</c:v>
                </c:pt>
                <c:pt idx="216">
                  <c:v>4.8258899293009998</c:v>
                </c:pt>
                <c:pt idx="217">
                  <c:v>4.8368674962569997</c:v>
                </c:pt>
                <c:pt idx="218">
                  <c:v>4.8447253086090001</c:v>
                </c:pt>
                <c:pt idx="219">
                  <c:v>4.8541624735440001</c:v>
                </c:pt>
                <c:pt idx="220">
                  <c:v>4.8635606879160003</c:v>
                </c:pt>
                <c:pt idx="221">
                  <c:v>4.8745382548720002</c:v>
                </c:pt>
                <c:pt idx="222">
                  <c:v>4.8823960672239997</c:v>
                </c:pt>
                <c:pt idx="223">
                  <c:v>4.8917942815959998</c:v>
                </c:pt>
                <c:pt idx="224">
                  <c:v>4.9012314465319999</c:v>
                </c:pt>
                <c:pt idx="225">
                  <c:v>4.9122090134869998</c:v>
                </c:pt>
                <c:pt idx="226">
                  <c:v>4.9200668258390001</c:v>
                </c:pt>
                <c:pt idx="227">
                  <c:v>4.9294650402120004</c:v>
                </c:pt>
                <c:pt idx="228">
                  <c:v>4.9388632545839997</c:v>
                </c:pt>
                <c:pt idx="229">
                  <c:v>4.9483004195189997</c:v>
                </c:pt>
                <c:pt idx="230">
                  <c:v>4.9576986338919999</c:v>
                </c:pt>
                <c:pt idx="231">
                  <c:v>4.9670968482640001</c:v>
                </c:pt>
                <c:pt idx="232">
                  <c:v>5</c:v>
                </c:pt>
              </c:numCache>
            </c:numRef>
          </c:xVal>
          <c:yVal>
            <c:numRef>
              <c:f>'aid4'!$I$49:$I$281</c:f>
              <c:numCache>
                <c:formatCode>0.00</c:formatCode>
                <c:ptCount val="233"/>
                <c:pt idx="0">
                  <c:v>10.069725197389999</c:v>
                </c:pt>
                <c:pt idx="1">
                  <c:v>10.17718659616</c:v>
                </c:pt>
                <c:pt idx="2">
                  <c:v>10.231654511029999</c:v>
                </c:pt>
                <c:pt idx="3">
                  <c:v>10.33857695875</c:v>
                </c:pt>
                <c:pt idx="4">
                  <c:v>10.389623475620001</c:v>
                </c:pt>
                <c:pt idx="5">
                  <c:v>10.425648622700001</c:v>
                </c:pt>
                <c:pt idx="6">
                  <c:v>10.47008210617</c:v>
                </c:pt>
                <c:pt idx="7">
                  <c:v>10.468836059919999</c:v>
                </c:pt>
                <c:pt idx="8">
                  <c:v>10.474631433700001</c:v>
                </c:pt>
                <c:pt idx="9">
                  <c:v>10.531742852020001</c:v>
                </c:pt>
                <c:pt idx="10">
                  <c:v>10.562848950659999</c:v>
                </c:pt>
                <c:pt idx="11">
                  <c:v>10.599474742530001</c:v>
                </c:pt>
                <c:pt idx="12">
                  <c:v>10.597932996460001</c:v>
                </c:pt>
                <c:pt idx="13">
                  <c:v>10.688743691879999</c:v>
                </c:pt>
                <c:pt idx="14">
                  <c:v>10.68747162268</c:v>
                </c:pt>
                <c:pt idx="15">
                  <c:v>10.74024079997</c:v>
                </c:pt>
                <c:pt idx="16">
                  <c:v>10.77748168319</c:v>
                </c:pt>
                <c:pt idx="17">
                  <c:v>10.77591404512</c:v>
                </c:pt>
                <c:pt idx="18">
                  <c:v>10.8682498099</c:v>
                </c:pt>
                <c:pt idx="19">
                  <c:v>10.866956377639999</c:v>
                </c:pt>
                <c:pt idx="20">
                  <c:v>10.86537572504</c:v>
                </c:pt>
                <c:pt idx="21">
                  <c:v>10.95847806169</c:v>
                </c:pt>
                <c:pt idx="22">
                  <c:v>11.00518243198</c:v>
                </c:pt>
                <c:pt idx="23">
                  <c:v>11.011274718199999</c:v>
                </c:pt>
                <c:pt idx="24">
                  <c:v>11.049455388769999</c:v>
                </c:pt>
                <c:pt idx="25">
                  <c:v>11.04814039121</c:v>
                </c:pt>
                <c:pt idx="26">
                  <c:v>11.10269036333</c:v>
                </c:pt>
                <c:pt idx="27">
                  <c:v>11.14118800998</c:v>
                </c:pt>
                <c:pt idx="28">
                  <c:v>11.196197402859999</c:v>
                </c:pt>
                <c:pt idx="29">
                  <c:v>11.23501927731</c:v>
                </c:pt>
                <c:pt idx="30">
                  <c:v>11.29049196019</c:v>
                </c:pt>
                <c:pt idx="31">
                  <c:v>11.329640793099999</c:v>
                </c:pt>
                <c:pt idx="32">
                  <c:v>11.32829245063</c:v>
                </c:pt>
                <c:pt idx="33">
                  <c:v>11.384225667939999</c:v>
                </c:pt>
                <c:pt idx="34">
                  <c:v>11.423699514620001</c:v>
                </c:pt>
                <c:pt idx="35">
                  <c:v>11.48010380239</c:v>
                </c:pt>
                <c:pt idx="36">
                  <c:v>11.51991009845</c:v>
                </c:pt>
                <c:pt idx="37">
                  <c:v>11.569007258099999</c:v>
                </c:pt>
                <c:pt idx="38">
                  <c:v>11.57541166839</c:v>
                </c:pt>
                <c:pt idx="39">
                  <c:v>11.638524932299999</c:v>
                </c:pt>
                <c:pt idx="40">
                  <c:v>11.67289997446</c:v>
                </c:pt>
                <c:pt idx="41">
                  <c:v>11.71337477506</c:v>
                </c:pt>
                <c:pt idx="42">
                  <c:v>11.771209328639999</c:v>
                </c:pt>
                <c:pt idx="43">
                  <c:v>11.81202500867</c:v>
                </c:pt>
                <c:pt idx="44">
                  <c:v>11.810619257560001</c:v>
                </c:pt>
                <c:pt idx="45">
                  <c:v>11.86095540206</c:v>
                </c:pt>
                <c:pt idx="46">
                  <c:v>11.867521429989999</c:v>
                </c:pt>
                <c:pt idx="47">
                  <c:v>11.93222738027</c:v>
                </c:pt>
                <c:pt idx="48">
                  <c:v>11.959425099500001</c:v>
                </c:pt>
                <c:pt idx="49">
                  <c:v>11.95800180629</c:v>
                </c:pt>
                <c:pt idx="50">
                  <c:v>11.95657868246</c:v>
                </c:pt>
                <c:pt idx="51">
                  <c:v>11.96319764585</c:v>
                </c:pt>
                <c:pt idx="52">
                  <c:v>12.00539343246</c:v>
                </c:pt>
                <c:pt idx="53">
                  <c:v>12.05250268795</c:v>
                </c:pt>
                <c:pt idx="54">
                  <c:v>12.13117258374</c:v>
                </c:pt>
                <c:pt idx="55">
                  <c:v>12.15882376866</c:v>
                </c:pt>
                <c:pt idx="56">
                  <c:v>12.16555469157</c:v>
                </c:pt>
                <c:pt idx="57">
                  <c:v>12.207737731030001</c:v>
                </c:pt>
                <c:pt idx="58">
                  <c:v>12.205962055140001</c:v>
                </c:pt>
                <c:pt idx="59">
                  <c:v>12.31055149753</c:v>
                </c:pt>
                <c:pt idx="60">
                  <c:v>12.30908641671</c:v>
                </c:pt>
                <c:pt idx="61">
                  <c:v>12.30729599915</c:v>
                </c:pt>
                <c:pt idx="62">
                  <c:v>12.412753743490001</c:v>
                </c:pt>
                <c:pt idx="63">
                  <c:v>12.41127649956</c:v>
                </c:pt>
                <c:pt idx="64">
                  <c:v>12.47255692894</c:v>
                </c:pt>
                <c:pt idx="65">
                  <c:v>12.51580447289</c:v>
                </c:pt>
                <c:pt idx="66">
                  <c:v>12.51431496487</c:v>
                </c:pt>
                <c:pt idx="67">
                  <c:v>12.51249469581</c:v>
                </c:pt>
                <c:pt idx="68">
                  <c:v>12.61971072984</c:v>
                </c:pt>
                <c:pt idx="69">
                  <c:v>12.618208855920001</c:v>
                </c:pt>
                <c:pt idx="70">
                  <c:v>12.616373474970001</c:v>
                </c:pt>
                <c:pt idx="71">
                  <c:v>12.724479616929999</c:v>
                </c:pt>
                <c:pt idx="72">
                  <c:v>12.722965274450001</c:v>
                </c:pt>
                <c:pt idx="73">
                  <c:v>12.7214511122</c:v>
                </c:pt>
                <c:pt idx="74">
                  <c:v>12.775669166929999</c:v>
                </c:pt>
                <c:pt idx="75">
                  <c:v>12.782741565209999</c:v>
                </c:pt>
                <c:pt idx="76">
                  <c:v>12.82706464834</c:v>
                </c:pt>
                <c:pt idx="77">
                  <c:v>12.89039802339</c:v>
                </c:pt>
                <c:pt idx="78">
                  <c:v>12.93509439624</c:v>
                </c:pt>
                <c:pt idx="79">
                  <c:v>12.93321292273</c:v>
                </c:pt>
                <c:pt idx="80">
                  <c:v>13.04403397245</c:v>
                </c:pt>
                <c:pt idx="81">
                  <c:v>13.042481599749999</c:v>
                </c:pt>
                <c:pt idx="82">
                  <c:v>13.098067866999999</c:v>
                </c:pt>
                <c:pt idx="83">
                  <c:v>13.10531873984</c:v>
                </c:pt>
                <c:pt idx="84">
                  <c:v>13.17677360157</c:v>
                </c:pt>
                <c:pt idx="85">
                  <c:v>13.215691948250001</c:v>
                </c:pt>
                <c:pt idx="86">
                  <c:v>13.26151625048</c:v>
                </c:pt>
                <c:pt idx="87">
                  <c:v>13.25958729729</c:v>
                </c:pt>
                <c:pt idx="88">
                  <c:v>13.37320495687</c:v>
                </c:pt>
                <c:pt idx="89">
                  <c:v>13.37161340948</c:v>
                </c:pt>
                <c:pt idx="90">
                  <c:v>13.42860241658</c:v>
                </c:pt>
                <c:pt idx="91">
                  <c:v>13.43603626786</c:v>
                </c:pt>
                <c:pt idx="92">
                  <c:v>13.509294319249999</c:v>
                </c:pt>
                <c:pt idx="93">
                  <c:v>13.540086725569999</c:v>
                </c:pt>
                <c:pt idx="94">
                  <c:v>13.54758229272</c:v>
                </c:pt>
                <c:pt idx="95">
                  <c:v>13.59455739685</c:v>
                </c:pt>
                <c:pt idx="96">
                  <c:v>13.65249657773</c:v>
                </c:pt>
                <c:pt idx="97">
                  <c:v>13.66005437311</c:v>
                </c:pt>
                <c:pt idx="98">
                  <c:v>13.734533850929999</c:v>
                </c:pt>
                <c:pt idx="99">
                  <c:v>13.77509957407</c:v>
                </c:pt>
                <c:pt idx="100">
                  <c:v>13.82286357528</c:v>
                </c:pt>
                <c:pt idx="101">
                  <c:v>13.82121851394</c:v>
                </c:pt>
                <c:pt idx="102">
                  <c:v>13.81920814928</c:v>
                </c:pt>
                <c:pt idx="103">
                  <c:v>13.937621041930001</c:v>
                </c:pt>
                <c:pt idx="104">
                  <c:v>13.935593745949999</c:v>
                </c:pt>
                <c:pt idx="105">
                  <c:v>14.05500391392</c:v>
                </c:pt>
                <c:pt idx="106">
                  <c:v>14.053331225519999</c:v>
                </c:pt>
                <c:pt idx="107">
                  <c:v>14.05165873618</c:v>
                </c:pt>
                <c:pt idx="108">
                  <c:v>14.111546055310001</c:v>
                </c:pt>
                <c:pt idx="109">
                  <c:v>14.11935797285</c:v>
                </c:pt>
                <c:pt idx="110">
                  <c:v>14.168315661139999</c:v>
                </c:pt>
                <c:pt idx="111">
                  <c:v>14.166629487490001</c:v>
                </c:pt>
                <c:pt idx="112">
                  <c:v>14.23657693713</c:v>
                </c:pt>
                <c:pt idx="113">
                  <c:v>14.285941072350001</c:v>
                </c:pt>
                <c:pt idx="114">
                  <c:v>14.28386311149</c:v>
                </c:pt>
                <c:pt idx="115">
                  <c:v>14.40625750131</c:v>
                </c:pt>
                <c:pt idx="116">
                  <c:v>14.46765609891</c:v>
                </c:pt>
                <c:pt idx="117">
                  <c:v>14.46593430071</c:v>
                </c:pt>
                <c:pt idx="118">
                  <c:v>14.47394240169</c:v>
                </c:pt>
                <c:pt idx="119">
                  <c:v>14.552859486699999</c:v>
                </c:pt>
                <c:pt idx="120">
                  <c:v>14.586030543</c:v>
                </c:pt>
                <c:pt idx="121">
                  <c:v>14.58429465703</c:v>
                </c:pt>
                <c:pt idx="122">
                  <c:v>14.603535953270001</c:v>
                </c:pt>
                <c:pt idx="123">
                  <c:v>14.64470896147</c:v>
                </c:pt>
                <c:pt idx="124">
                  <c:v>14.70712382476</c:v>
                </c:pt>
                <c:pt idx="125">
                  <c:v>14.72652717151</c:v>
                </c:pt>
                <c:pt idx="126">
                  <c:v>14.76804693946</c:v>
                </c:pt>
                <c:pt idx="127">
                  <c:v>14.766289391680001</c:v>
                </c:pt>
                <c:pt idx="128">
                  <c:v>14.82922242341</c:v>
                </c:pt>
                <c:pt idx="129">
                  <c:v>14.827457595129999</c:v>
                </c:pt>
                <c:pt idx="130">
                  <c:v>14.86125455656</c:v>
                </c:pt>
                <c:pt idx="131">
                  <c:v>14.930775730720001</c:v>
                </c:pt>
                <c:pt idx="132">
                  <c:v>14.929326542609999</c:v>
                </c:pt>
                <c:pt idx="133">
                  <c:v>14.948775937100001</c:v>
                </c:pt>
                <c:pt idx="134">
                  <c:v>14.94699688074</c:v>
                </c:pt>
                <c:pt idx="135">
                  <c:v>15.03860249801</c:v>
                </c:pt>
                <c:pt idx="136">
                  <c:v>15.07288073252</c:v>
                </c:pt>
                <c:pt idx="137">
                  <c:v>15.07108690642</c:v>
                </c:pt>
                <c:pt idx="138">
                  <c:v>15.118785476979999</c:v>
                </c:pt>
                <c:pt idx="139">
                  <c:v>15.172984241769999</c:v>
                </c:pt>
                <c:pt idx="140">
                  <c:v>15.32824335291</c:v>
                </c:pt>
                <c:pt idx="141">
                  <c:v>15.32601378403</c:v>
                </c:pt>
                <c:pt idx="142">
                  <c:v>15.324189832529999</c:v>
                </c:pt>
                <c:pt idx="143">
                  <c:v>15.34440728447</c:v>
                </c:pt>
                <c:pt idx="144">
                  <c:v>15.3876690951</c:v>
                </c:pt>
                <c:pt idx="145">
                  <c:v>15.45325040951</c:v>
                </c:pt>
                <c:pt idx="146">
                  <c:v>15.47363813316</c:v>
                </c:pt>
                <c:pt idx="147">
                  <c:v>15.51726429546</c:v>
                </c:pt>
                <c:pt idx="148">
                  <c:v>15.583397936780001</c:v>
                </c:pt>
                <c:pt idx="149">
                  <c:v>15.581543353940001</c:v>
                </c:pt>
                <c:pt idx="150">
                  <c:v>15.60210033655</c:v>
                </c:pt>
                <c:pt idx="151">
                  <c:v>15.64608868342</c:v>
                </c:pt>
                <c:pt idx="152">
                  <c:v>15.64422663975</c:v>
                </c:pt>
                <c:pt idx="153">
                  <c:v>15.642364817680001</c:v>
                </c:pt>
                <c:pt idx="154">
                  <c:v>15.64050321719</c:v>
                </c:pt>
                <c:pt idx="155">
                  <c:v>15.775982571949999</c:v>
                </c:pt>
                <c:pt idx="156">
                  <c:v>15.774105069579999</c:v>
                </c:pt>
                <c:pt idx="157">
                  <c:v>15.772227790660001</c:v>
                </c:pt>
                <c:pt idx="158">
                  <c:v>15.86223307849</c:v>
                </c:pt>
                <c:pt idx="159">
                  <c:v>15.906954840039999</c:v>
                </c:pt>
                <c:pt idx="160">
                  <c:v>15.90506175064</c:v>
                </c:pt>
                <c:pt idx="161">
                  <c:v>15.97284816124</c:v>
                </c:pt>
                <c:pt idx="162">
                  <c:v>15.970947229869999</c:v>
                </c:pt>
                <c:pt idx="163">
                  <c:v>15.99201795932</c:v>
                </c:pt>
                <c:pt idx="164">
                  <c:v>16.03710563457</c:v>
                </c:pt>
                <c:pt idx="165">
                  <c:v>16.035197055899999</c:v>
                </c:pt>
                <c:pt idx="166">
                  <c:v>16.103538095299999</c:v>
                </c:pt>
                <c:pt idx="167">
                  <c:v>16.101621610500001</c:v>
                </c:pt>
                <c:pt idx="168">
                  <c:v>16.122864740770002</c:v>
                </c:pt>
                <c:pt idx="169">
                  <c:v>16.168321323640001</c:v>
                </c:pt>
                <c:pt idx="170">
                  <c:v>16.166397128970001</c:v>
                </c:pt>
                <c:pt idx="171">
                  <c:v>16.164473163309999</c:v>
                </c:pt>
                <c:pt idx="172">
                  <c:v>16.162549426609999</c:v>
                </c:pt>
                <c:pt idx="173">
                  <c:v>16.254782111330002</c:v>
                </c:pt>
                <c:pt idx="174">
                  <c:v>16.300610620219999</c:v>
                </c:pt>
                <c:pt idx="175">
                  <c:v>16.370082836160002</c:v>
                </c:pt>
                <c:pt idx="176">
                  <c:v>16.368134629819998</c:v>
                </c:pt>
                <c:pt idx="177">
                  <c:v>16.389729375040002</c:v>
                </c:pt>
                <c:pt idx="178">
                  <c:v>16.435938352379999</c:v>
                </c:pt>
                <c:pt idx="179">
                  <c:v>16.433982308569998</c:v>
                </c:pt>
                <c:pt idx="180">
                  <c:v>16.432026497550002</c:v>
                </c:pt>
                <c:pt idx="181">
                  <c:v>16.502058800010001</c:v>
                </c:pt>
                <c:pt idx="182">
                  <c:v>16.500094887189999</c:v>
                </c:pt>
                <c:pt idx="183">
                  <c:v>16.521863729709999</c:v>
                </c:pt>
                <c:pt idx="184">
                  <c:v>16.568445244829999</c:v>
                </c:pt>
                <c:pt idx="185">
                  <c:v>16.566473431350001</c:v>
                </c:pt>
                <c:pt idx="186">
                  <c:v>16.637078738509999</c:v>
                </c:pt>
                <c:pt idx="187">
                  <c:v>16.659028306050001</c:v>
                </c:pt>
                <c:pt idx="188">
                  <c:v>16.705996541080001</c:v>
                </c:pt>
                <c:pt idx="189">
                  <c:v>16.703566571180001</c:v>
                </c:pt>
                <c:pt idx="190">
                  <c:v>16.64926741276</c:v>
                </c:pt>
                <c:pt idx="191">
                  <c:v>16.698045226720001</c:v>
                </c:pt>
                <c:pt idx="192">
                  <c:v>16.69605798952</c:v>
                </c:pt>
                <c:pt idx="193">
                  <c:v>16.694070988829999</c:v>
                </c:pt>
                <c:pt idx="194">
                  <c:v>16.7893368374</c:v>
                </c:pt>
                <c:pt idx="195">
                  <c:v>16.836672462519999</c:v>
                </c:pt>
                <c:pt idx="196">
                  <c:v>16.83466872727</c:v>
                </c:pt>
                <c:pt idx="197">
                  <c:v>16.832665230490001</c:v>
                </c:pt>
                <c:pt idx="198">
                  <c:v>16.904405030980001</c:v>
                </c:pt>
                <c:pt idx="199">
                  <c:v>16.926707286429998</c:v>
                </c:pt>
                <c:pt idx="200">
                  <c:v>16.9744302119</c:v>
                </c:pt>
                <c:pt idx="201">
                  <c:v>16.97241008208</c:v>
                </c:pt>
                <c:pt idx="202">
                  <c:v>16.97039019268</c:v>
                </c:pt>
                <c:pt idx="203">
                  <c:v>17.042716968619999</c:v>
                </c:pt>
                <c:pt idx="204">
                  <c:v>17.06520170125</c:v>
                </c:pt>
                <c:pt idx="205">
                  <c:v>17.113315095969998</c:v>
                </c:pt>
                <c:pt idx="206">
                  <c:v>17.111278437429998</c:v>
                </c:pt>
                <c:pt idx="207">
                  <c:v>17.18420567055</c:v>
                </c:pt>
                <c:pt idx="208">
                  <c:v>17.206877071520001</c:v>
                </c:pt>
                <c:pt idx="209">
                  <c:v>17.255389903819999</c:v>
                </c:pt>
                <c:pt idx="210">
                  <c:v>17.328931331290001</c:v>
                </c:pt>
                <c:pt idx="211">
                  <c:v>17.326869012229999</c:v>
                </c:pt>
                <c:pt idx="212">
                  <c:v>17.324806938609999</c:v>
                </c:pt>
                <c:pt idx="213">
                  <c:v>17.3227451104</c:v>
                </c:pt>
                <c:pt idx="214">
                  <c:v>17.3945032325</c:v>
                </c:pt>
                <c:pt idx="215">
                  <c:v>17.468637552560001</c:v>
                </c:pt>
                <c:pt idx="216">
                  <c:v>17.46655860704</c:v>
                </c:pt>
                <c:pt idx="217">
                  <c:v>17.489602520809999</c:v>
                </c:pt>
                <c:pt idx="218">
                  <c:v>17.538912465349998</c:v>
                </c:pt>
                <c:pt idx="219">
                  <c:v>17.613662248819999</c:v>
                </c:pt>
                <c:pt idx="220">
                  <c:v>17.61156604388</c:v>
                </c:pt>
                <c:pt idx="221">
                  <c:v>17.63480126831</c:v>
                </c:pt>
                <c:pt idx="222">
                  <c:v>17.684520584200001</c:v>
                </c:pt>
                <c:pt idx="223">
                  <c:v>17.68241594641</c:v>
                </c:pt>
                <c:pt idx="224">
                  <c:v>17.757777333029999</c:v>
                </c:pt>
                <c:pt idx="225">
                  <c:v>17.78120545638</c:v>
                </c:pt>
                <c:pt idx="226">
                  <c:v>17.831337542219998</c:v>
                </c:pt>
                <c:pt idx="227">
                  <c:v>17.829215431720002</c:v>
                </c:pt>
                <c:pt idx="228">
                  <c:v>17.827093573759999</c:v>
                </c:pt>
                <c:pt idx="229">
                  <c:v>17.903071567670001</c:v>
                </c:pt>
                <c:pt idx="230">
                  <c:v>17.900940920090001</c:v>
                </c:pt>
                <c:pt idx="231">
                  <c:v>17.898810526070001</c:v>
                </c:pt>
                <c:pt idx="232">
                  <c:v>18.100000000000001</c:v>
                </c:pt>
              </c:numCache>
            </c:numRef>
          </c:yVal>
          <c:smooth val="0"/>
        </c:ser>
        <c:ser>
          <c:idx val="3"/>
          <c:order val="4"/>
          <c:tx>
            <c:v>J = 5</c:v>
          </c:tx>
          <c:spPr>
            <a:ln w="50800" cap="sq" cmpd="sng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'aid4'!$J$49:$J$295</c:f>
              <c:numCache>
                <c:formatCode>0.00</c:formatCode>
                <c:ptCount val="247"/>
                <c:pt idx="0">
                  <c:v>1.534648535523</c:v>
                </c:pt>
                <c:pt idx="1">
                  <c:v>1.5737992674079999</c:v>
                </c:pt>
                <c:pt idx="2">
                  <c:v>1.6340158301629999</c:v>
                </c:pt>
                <c:pt idx="3">
                  <c:v>1.68218409732</c:v>
                </c:pt>
                <c:pt idx="4">
                  <c:v>1.7212148973950001</c:v>
                </c:pt>
                <c:pt idx="5">
                  <c:v>1.731403112647</c:v>
                </c:pt>
                <c:pt idx="6">
                  <c:v>1.745133804305</c:v>
                </c:pt>
                <c:pt idx="7">
                  <c:v>1.7571642729820001</c:v>
                </c:pt>
                <c:pt idx="8">
                  <c:v>1.766562487354</c:v>
                </c:pt>
                <c:pt idx="9">
                  <c:v>1.7804052391630001</c:v>
                </c:pt>
                <c:pt idx="10">
                  <c:v>1.7922027772919999</c:v>
                </c:pt>
                <c:pt idx="11">
                  <c:v>1.8042332459699999</c:v>
                </c:pt>
                <c:pt idx="12">
                  <c:v>1.8180759977780001</c:v>
                </c:pt>
                <c:pt idx="13">
                  <c:v>1.836941097867</c:v>
                </c:pt>
                <c:pt idx="14">
                  <c:v>1.8632331473079999</c:v>
                </c:pt>
                <c:pt idx="15">
                  <c:v>1.8774083699919999</c:v>
                </c:pt>
                <c:pt idx="16">
                  <c:v>1.8933983875010001</c:v>
                </c:pt>
                <c:pt idx="17">
                  <c:v>1.9137411883669999</c:v>
                </c:pt>
                <c:pt idx="18">
                  <c:v>1.9265658350620001</c:v>
                </c:pt>
                <c:pt idx="19">
                  <c:v>1.938574664538</c:v>
                </c:pt>
                <c:pt idx="20">
                  <c:v>1.9527498872219999</c:v>
                </c:pt>
                <c:pt idx="21">
                  <c:v>1.964236593678</c:v>
                </c:pt>
                <c:pt idx="22">
                  <c:v>1.976245423153</c:v>
                </c:pt>
                <c:pt idx="23">
                  <c:v>1.990420645838</c:v>
                </c:pt>
                <c:pt idx="24">
                  <c:v>2.0019073522930002</c:v>
                </c:pt>
                <c:pt idx="25">
                  <c:v>2.0139161817689999</c:v>
                </c:pt>
                <c:pt idx="26">
                  <c:v>2.0280914044529998</c:v>
                </c:pt>
                <c:pt idx="27">
                  <c:v>2.0395781109079998</c:v>
                </c:pt>
                <c:pt idx="28">
                  <c:v>2.0515869403839999</c:v>
                </c:pt>
                <c:pt idx="29">
                  <c:v>2.0657621630679999</c:v>
                </c:pt>
                <c:pt idx="30">
                  <c:v>2.0817521805769998</c:v>
                </c:pt>
                <c:pt idx="31">
                  <c:v>2.1020949814429999</c:v>
                </c:pt>
                <c:pt idx="32">
                  <c:v>2.1194229391919999</c:v>
                </c:pt>
                <c:pt idx="33">
                  <c:v>2.1397657400579999</c:v>
                </c:pt>
                <c:pt idx="34">
                  <c:v>2.1552010018569998</c:v>
                </c:pt>
                <c:pt idx="35">
                  <c:v>2.1693762245410002</c:v>
                </c:pt>
                <c:pt idx="36">
                  <c:v>2.1853662420500002</c:v>
                </c:pt>
                <c:pt idx="37">
                  <c:v>2.2057090429159998</c:v>
                </c:pt>
                <c:pt idx="38">
                  <c:v>2.2185336896119998</c:v>
                </c:pt>
                <c:pt idx="39">
                  <c:v>2.2305425190879999</c:v>
                </c:pt>
                <c:pt idx="40">
                  <c:v>2.2447177417719999</c:v>
                </c:pt>
                <c:pt idx="41">
                  <c:v>2.2607077592799998</c:v>
                </c:pt>
                <c:pt idx="42">
                  <c:v>2.2843595147900002</c:v>
                </c:pt>
                <c:pt idx="43">
                  <c:v>2.301262830257</c:v>
                </c:pt>
                <c:pt idx="44">
                  <c:v>2.3127495367119999</c:v>
                </c:pt>
                <c:pt idx="45">
                  <c:v>2.3221477510850002</c:v>
                </c:pt>
                <c:pt idx="46">
                  <c:v>2.3341565805609998</c:v>
                </c:pt>
                <c:pt idx="47">
                  <c:v>2.3483318032449998</c:v>
                </c:pt>
                <c:pt idx="48">
                  <c:v>2.3643218207530001</c:v>
                </c:pt>
                <c:pt idx="49">
                  <c:v>2.3846646216199998</c:v>
                </c:pt>
                <c:pt idx="50">
                  <c:v>2.3974892683150002</c:v>
                </c:pt>
                <c:pt idx="51">
                  <c:v>2.4094980977909999</c:v>
                </c:pt>
                <c:pt idx="52">
                  <c:v>2.4236733204749998</c:v>
                </c:pt>
                <c:pt idx="53">
                  <c:v>2.4351600269300002</c:v>
                </c:pt>
                <c:pt idx="54">
                  <c:v>2.4471688564059999</c:v>
                </c:pt>
                <c:pt idx="55">
                  <c:v>2.4613440790899999</c:v>
                </c:pt>
                <c:pt idx="56">
                  <c:v>2.4754414006490002</c:v>
                </c:pt>
                <c:pt idx="57">
                  <c:v>2.4896166233330002</c:v>
                </c:pt>
                <c:pt idx="58">
                  <c:v>2.5011033297880001</c:v>
                </c:pt>
                <c:pt idx="59">
                  <c:v>2.5105015441609999</c:v>
                </c:pt>
                <c:pt idx="60">
                  <c:v>2.522510373637</c:v>
                </c:pt>
                <c:pt idx="61">
                  <c:v>2.540363932135</c:v>
                </c:pt>
                <c:pt idx="62">
                  <c:v>2.5550161639689999</c:v>
                </c:pt>
                <c:pt idx="63">
                  <c:v>2.567046632646</c:v>
                </c:pt>
                <c:pt idx="64">
                  <c:v>2.5808893844549998</c:v>
                </c:pt>
                <c:pt idx="65">
                  <c:v>2.5926869225839999</c:v>
                </c:pt>
                <c:pt idx="66">
                  <c:v>2.6047173912620001</c:v>
                </c:pt>
                <c:pt idx="67">
                  <c:v>2.6186189166879998</c:v>
                </c:pt>
                <c:pt idx="68">
                  <c:v>2.6389617175539999</c:v>
                </c:pt>
                <c:pt idx="69">
                  <c:v>2.6562896753029999</c:v>
                </c:pt>
                <c:pt idx="70">
                  <c:v>2.6766324761689999</c:v>
                </c:pt>
                <c:pt idx="71">
                  <c:v>2.6920677379679998</c:v>
                </c:pt>
                <c:pt idx="72">
                  <c:v>2.7062429606520002</c:v>
                </c:pt>
                <c:pt idx="73">
                  <c:v>2.7203402822110001</c:v>
                </c:pt>
                <c:pt idx="74">
                  <c:v>2.7345155048950001</c:v>
                </c:pt>
                <c:pt idx="75">
                  <c:v>2.74600221135</c:v>
                </c:pt>
                <c:pt idx="76">
                  <c:v>2.7580110408260001</c:v>
                </c:pt>
                <c:pt idx="77">
                  <c:v>2.7721862635100001</c:v>
                </c:pt>
                <c:pt idx="78">
                  <c:v>2.786283585069</c:v>
                </c:pt>
                <c:pt idx="79">
                  <c:v>2.8004588077529999</c:v>
                </c:pt>
                <c:pt idx="80">
                  <c:v>2.8164488252619999</c:v>
                </c:pt>
                <c:pt idx="81">
                  <c:v>2.836791626128</c:v>
                </c:pt>
                <c:pt idx="82">
                  <c:v>2.8541195838769999</c:v>
                </c:pt>
                <c:pt idx="83">
                  <c:v>2.874462384743</c:v>
                </c:pt>
                <c:pt idx="84">
                  <c:v>2.8898976465419999</c:v>
                </c:pt>
                <c:pt idx="85">
                  <c:v>2.9040728692259998</c:v>
                </c:pt>
                <c:pt idx="86">
                  <c:v>2.9155595756810002</c:v>
                </c:pt>
                <c:pt idx="87">
                  <c:v>2.929461101107</c:v>
                </c:pt>
                <c:pt idx="88">
                  <c:v>2.9510809495000001</c:v>
                </c:pt>
                <c:pt idx="89">
                  <c:v>2.9613248971780002</c:v>
                </c:pt>
                <c:pt idx="90">
                  <c:v>2.9788922634360002</c:v>
                </c:pt>
                <c:pt idx="91">
                  <c:v>2.9909010929119999</c:v>
                </c:pt>
                <c:pt idx="92">
                  <c:v>3.0047438447200001</c:v>
                </c:pt>
                <c:pt idx="93">
                  <c:v>3.0165413828499998</c:v>
                </c:pt>
                <c:pt idx="94">
                  <c:v>3.033016388963</c:v>
                </c:pt>
                <c:pt idx="95">
                  <c:v>3.044813927092</c:v>
                </c:pt>
                <c:pt idx="96">
                  <c:v>3.0613477068230002</c:v>
                </c:pt>
                <c:pt idx="97">
                  <c:v>3.0816905076890002</c:v>
                </c:pt>
                <c:pt idx="98">
                  <c:v>3.0989596918209998</c:v>
                </c:pt>
                <c:pt idx="99">
                  <c:v>3.1107572299499999</c:v>
                </c:pt>
                <c:pt idx="100">
                  <c:v>3.1227876986280001</c:v>
                </c:pt>
                <c:pt idx="101">
                  <c:v>3.1366892240539999</c:v>
                </c:pt>
                <c:pt idx="102">
                  <c:v>3.1570320249199999</c:v>
                </c:pt>
                <c:pt idx="103">
                  <c:v>3.174301209052</c:v>
                </c:pt>
                <c:pt idx="104">
                  <c:v>3.1886920509230001</c:v>
                </c:pt>
                <c:pt idx="105">
                  <c:v>3.2025737532940002</c:v>
                </c:pt>
                <c:pt idx="106">
                  <c:v>3.2143712914229998</c:v>
                </c:pt>
                <c:pt idx="107">
                  <c:v>3.226401760101</c:v>
                </c:pt>
                <c:pt idx="108">
                  <c:v>3.2403032855270002</c:v>
                </c:pt>
                <c:pt idx="109">
                  <c:v>3.2640335681530002</c:v>
                </c:pt>
                <c:pt idx="110">
                  <c:v>3.273431782526</c:v>
                </c:pt>
                <c:pt idx="111">
                  <c:v>3.282868947461</c:v>
                </c:pt>
                <c:pt idx="112">
                  <c:v>3.2922671618330002</c:v>
                </c:pt>
                <c:pt idx="113">
                  <c:v>3.3042759913089998</c:v>
                </c:pt>
                <c:pt idx="114">
                  <c:v>3.3184512139929998</c:v>
                </c:pt>
                <c:pt idx="115">
                  <c:v>3.329956097378</c:v>
                </c:pt>
                <c:pt idx="116">
                  <c:v>3.3401647616750001</c:v>
                </c:pt>
                <c:pt idx="117">
                  <c:v>3.3555998495880002</c:v>
                </c:pt>
                <c:pt idx="118">
                  <c:v>3.367626855993</c:v>
                </c:pt>
                <c:pt idx="119">
                  <c:v>3.3778355202910002</c:v>
                </c:pt>
                <c:pt idx="120">
                  <c:v>3.3932706082030002</c:v>
                </c:pt>
                <c:pt idx="121">
                  <c:v>3.4078900527829998</c:v>
                </c:pt>
                <c:pt idx="122">
                  <c:v>3.4244474617490002</c:v>
                </c:pt>
                <c:pt idx="123">
                  <c:v>3.4409396053369998</c:v>
                </c:pt>
                <c:pt idx="124">
                  <c:v>3.4524263117920002</c:v>
                </c:pt>
                <c:pt idx="125">
                  <c:v>3.461824526165</c:v>
                </c:pt>
                <c:pt idx="126">
                  <c:v>3.4738333556410002</c:v>
                </c:pt>
                <c:pt idx="127">
                  <c:v>3.4880085783250001</c:v>
                </c:pt>
                <c:pt idx="128">
                  <c:v>3.49949528478</c:v>
                </c:pt>
                <c:pt idx="129">
                  <c:v>3.5115041142560002</c:v>
                </c:pt>
                <c:pt idx="130">
                  <c:v>3.5256793369400001</c:v>
                </c:pt>
                <c:pt idx="131">
                  <c:v>3.539776658499</c:v>
                </c:pt>
                <c:pt idx="132">
                  <c:v>3.553951881183</c:v>
                </c:pt>
                <c:pt idx="133">
                  <c:v>3.5654385876379999</c:v>
                </c:pt>
                <c:pt idx="134">
                  <c:v>3.5748368020100001</c:v>
                </c:pt>
                <c:pt idx="135">
                  <c:v>3.5868456314860002</c:v>
                </c:pt>
                <c:pt idx="136">
                  <c:v>3.6010208541700002</c:v>
                </c:pt>
                <c:pt idx="137">
                  <c:v>3.6151181757290001</c:v>
                </c:pt>
                <c:pt idx="138">
                  <c:v>3.629293398413</c:v>
                </c:pt>
                <c:pt idx="139">
                  <c:v>3.640780104868</c:v>
                </c:pt>
                <c:pt idx="140">
                  <c:v>3.6527889343440001</c:v>
                </c:pt>
                <c:pt idx="141">
                  <c:v>3.666964157028</c:v>
                </c:pt>
                <c:pt idx="142">
                  <c:v>3.678450863483</c:v>
                </c:pt>
                <c:pt idx="143">
                  <c:v>3.6878490778559998</c:v>
                </c:pt>
                <c:pt idx="144">
                  <c:v>3.701750603282</c:v>
                </c:pt>
                <c:pt idx="145">
                  <c:v>3.7220934041480001</c:v>
                </c:pt>
                <c:pt idx="146">
                  <c:v>3.739421361897</c:v>
                </c:pt>
                <c:pt idx="147">
                  <c:v>3.7668324031560001</c:v>
                </c:pt>
                <c:pt idx="148">
                  <c:v>3.7880367070059999</c:v>
                </c:pt>
                <c:pt idx="149">
                  <c:v>3.800861353702</c:v>
                </c:pt>
                <c:pt idx="150">
                  <c:v>3.812870183177</c:v>
                </c:pt>
                <c:pt idx="151">
                  <c:v>3.827045405862</c:v>
                </c:pt>
                <c:pt idx="152">
                  <c:v>3.838532112317</c:v>
                </c:pt>
                <c:pt idx="153">
                  <c:v>3.8505409417930001</c:v>
                </c:pt>
                <c:pt idx="154">
                  <c:v>3.8647161644770001</c:v>
                </c:pt>
                <c:pt idx="155">
                  <c:v>3.880647408368</c:v>
                </c:pt>
                <c:pt idx="156">
                  <c:v>3.8924449464970001</c:v>
                </c:pt>
                <c:pt idx="157">
                  <c:v>3.9044754151749999</c:v>
                </c:pt>
                <c:pt idx="158">
                  <c:v>3.913873629547</c:v>
                </c:pt>
                <c:pt idx="159">
                  <c:v>3.9258824590230001</c:v>
                </c:pt>
                <c:pt idx="160">
                  <c:v>3.9400576817070001</c:v>
                </c:pt>
                <c:pt idx="161">
                  <c:v>3.951544388162</c:v>
                </c:pt>
                <c:pt idx="162">
                  <c:v>3.9654459135879998</c:v>
                </c:pt>
                <c:pt idx="163">
                  <c:v>3.9890976690979998</c:v>
                </c:pt>
                <c:pt idx="164">
                  <c:v>4.0159083384369998</c:v>
                </c:pt>
                <c:pt idx="165">
                  <c:v>4.0268859053929997</c:v>
                </c:pt>
                <c:pt idx="166">
                  <c:v>4.0362841197649999</c:v>
                </c:pt>
                <c:pt idx="167">
                  <c:v>4.0456823341380002</c:v>
                </c:pt>
                <c:pt idx="168">
                  <c:v>4.0619428030240003</c:v>
                </c:pt>
                <c:pt idx="169">
                  <c:v>4.0739548783809996</c:v>
                </c:pt>
                <c:pt idx="170">
                  <c:v>4.0833530927529997</c:v>
                </c:pt>
                <c:pt idx="171">
                  <c:v>4.0995951683180003</c:v>
                </c:pt>
                <c:pt idx="172">
                  <c:v>4.111625636996</c:v>
                </c:pt>
                <c:pt idx="173">
                  <c:v>4.1210238513680002</c:v>
                </c:pt>
                <c:pt idx="174">
                  <c:v>4.1323406591780003</c:v>
                </c:pt>
                <c:pt idx="175">
                  <c:v>4.1463699099909999</c:v>
                </c:pt>
                <c:pt idx="176">
                  <c:v>4.1586946099829998</c:v>
                </c:pt>
                <c:pt idx="177">
                  <c:v>4.168092824356</c:v>
                </c:pt>
                <c:pt idx="178">
                  <c:v>4.1774910387280002</c:v>
                </c:pt>
                <c:pt idx="179">
                  <c:v>4.1937515076149996</c:v>
                </c:pt>
                <c:pt idx="180">
                  <c:v>4.2057927958930001</c:v>
                </c:pt>
                <c:pt idx="181">
                  <c:v>4.2170881808929996</c:v>
                </c:pt>
                <c:pt idx="182">
                  <c:v>4.2311096415940002</c:v>
                </c:pt>
                <c:pt idx="183">
                  <c:v>4.2434343415860001</c:v>
                </c:pt>
                <c:pt idx="184">
                  <c:v>4.2547511493960002</c:v>
                </c:pt>
                <c:pt idx="185">
                  <c:v>4.2687804002089997</c:v>
                </c:pt>
                <c:pt idx="186">
                  <c:v>4.2811051002009997</c:v>
                </c:pt>
                <c:pt idx="187">
                  <c:v>4.2931355688790003</c:v>
                </c:pt>
                <c:pt idx="188">
                  <c:v>4.3024719878740001</c:v>
                </c:pt>
                <c:pt idx="189">
                  <c:v>4.3158911986820003</c:v>
                </c:pt>
                <c:pt idx="190">
                  <c:v>4.3281740731890004</c:v>
                </c:pt>
                <c:pt idx="191">
                  <c:v>4.3375722875619998</c:v>
                </c:pt>
                <c:pt idx="192">
                  <c:v>4.3538327564479999</c:v>
                </c:pt>
                <c:pt idx="193">
                  <c:v>4.365844831804</c:v>
                </c:pt>
                <c:pt idx="194">
                  <c:v>4.3752430461770002</c:v>
                </c:pt>
                <c:pt idx="195">
                  <c:v>4.3914851217419999</c:v>
                </c:pt>
                <c:pt idx="196">
                  <c:v>4.4035155904199996</c:v>
                </c:pt>
                <c:pt idx="197">
                  <c:v>4.4129138047919998</c:v>
                </c:pt>
                <c:pt idx="198">
                  <c:v>4.422312019164</c:v>
                </c:pt>
                <c:pt idx="199">
                  <c:v>4.4385724880510002</c:v>
                </c:pt>
                <c:pt idx="200">
                  <c:v>4.4505845634070003</c:v>
                </c:pt>
                <c:pt idx="201">
                  <c:v>4.4599827777799996</c:v>
                </c:pt>
                <c:pt idx="202">
                  <c:v>4.4762248533450002</c:v>
                </c:pt>
                <c:pt idx="203">
                  <c:v>4.4882553220219998</c:v>
                </c:pt>
                <c:pt idx="204">
                  <c:v>4.4976535363950001</c:v>
                </c:pt>
                <c:pt idx="205">
                  <c:v>4.5070517507670003</c:v>
                </c:pt>
                <c:pt idx="206">
                  <c:v>4.5233122196539997</c:v>
                </c:pt>
                <c:pt idx="207">
                  <c:v>4.5353242950099997</c:v>
                </c:pt>
                <c:pt idx="208">
                  <c:v>4.5447225093829999</c:v>
                </c:pt>
                <c:pt idx="209">
                  <c:v>4.5541207237550001</c:v>
                </c:pt>
                <c:pt idx="210">
                  <c:v>4.5703811926420004</c:v>
                </c:pt>
                <c:pt idx="211">
                  <c:v>4.5823932679980004</c:v>
                </c:pt>
                <c:pt idx="212">
                  <c:v>4.5917914823699997</c:v>
                </c:pt>
                <c:pt idx="213">
                  <c:v>4.6012189096649996</c:v>
                </c:pt>
                <c:pt idx="214">
                  <c:v>4.610626861678</c:v>
                </c:pt>
                <c:pt idx="215">
                  <c:v>4.6200250760500001</c:v>
                </c:pt>
                <c:pt idx="216">
                  <c:v>4.6313107234100004</c:v>
                </c:pt>
                <c:pt idx="217">
                  <c:v>4.6453321841099999</c:v>
                </c:pt>
                <c:pt idx="218">
                  <c:v>4.6576568841029999</c:v>
                </c:pt>
                <c:pt idx="219">
                  <c:v>4.6739173529890001</c:v>
                </c:pt>
                <c:pt idx="220">
                  <c:v>4.6859294283450001</c:v>
                </c:pt>
                <c:pt idx="221">
                  <c:v>4.6953276427180004</c:v>
                </c:pt>
                <c:pt idx="222">
                  <c:v>4.7047258570899997</c:v>
                </c:pt>
                <c:pt idx="223">
                  <c:v>4.7141532843849996</c:v>
                </c:pt>
                <c:pt idx="224">
                  <c:v>4.725448669385</c:v>
                </c:pt>
                <c:pt idx="225">
                  <c:v>4.7394701300859996</c:v>
                </c:pt>
                <c:pt idx="226">
                  <c:v>4.7517948300780004</c:v>
                </c:pt>
                <c:pt idx="227">
                  <c:v>4.7680552989649998</c:v>
                </c:pt>
                <c:pt idx="228">
                  <c:v>4.7800673743209998</c:v>
                </c:pt>
                <c:pt idx="229">
                  <c:v>4.789465588693</c:v>
                </c:pt>
                <c:pt idx="230">
                  <c:v>4.7988930159879999</c:v>
                </c:pt>
                <c:pt idx="231">
                  <c:v>4.8083009680010003</c:v>
                </c:pt>
                <c:pt idx="232">
                  <c:v>4.8176991823730004</c:v>
                </c:pt>
                <c:pt idx="233">
                  <c:v>4.8289848297329998</c:v>
                </c:pt>
                <c:pt idx="234">
                  <c:v>4.8402795655570001</c:v>
                </c:pt>
                <c:pt idx="235">
                  <c:v>4.8527766372460004</c:v>
                </c:pt>
                <c:pt idx="236">
                  <c:v>4.8648071059240001</c:v>
                </c:pt>
                <c:pt idx="237">
                  <c:v>4.8742053202960003</c:v>
                </c:pt>
                <c:pt idx="238">
                  <c:v>4.8836035346689997</c:v>
                </c:pt>
                <c:pt idx="239">
                  <c:v>4.8998456102340002</c:v>
                </c:pt>
                <c:pt idx="240">
                  <c:v>4.9118760789109999</c:v>
                </c:pt>
                <c:pt idx="241">
                  <c:v>4.9212742932840001</c:v>
                </c:pt>
                <c:pt idx="242">
                  <c:v>4.9306725076560003</c:v>
                </c:pt>
                <c:pt idx="243">
                  <c:v>4.9400707220289997</c:v>
                </c:pt>
                <c:pt idx="244">
                  <c:v>4.9494981493230004</c:v>
                </c:pt>
                <c:pt idx="245">
                  <c:v>4.9589061013359998</c:v>
                </c:pt>
                <c:pt idx="246">
                  <c:v>5</c:v>
                </c:pt>
              </c:numCache>
            </c:numRef>
          </c:xVal>
          <c:yVal>
            <c:numRef>
              <c:f>'aid4'!$K$49:$K$295</c:f>
              <c:numCache>
                <c:formatCode>0.00</c:formatCode>
                <c:ptCount val="247"/>
                <c:pt idx="0">
                  <c:v>10.027140451299999</c:v>
                </c:pt>
                <c:pt idx="1">
                  <c:v>10.10661580583</c:v>
                </c:pt>
                <c:pt idx="2">
                  <c:v>10.2125269832</c:v>
                </c:pt>
                <c:pt idx="3">
                  <c:v>10.29229630549</c:v>
                </c:pt>
                <c:pt idx="4">
                  <c:v>10.378709837340001</c:v>
                </c:pt>
                <c:pt idx="5">
                  <c:v>10.38531432516</c:v>
                </c:pt>
                <c:pt idx="6">
                  <c:v>10.443205077009999</c:v>
                </c:pt>
                <c:pt idx="7">
                  <c:v>10.46700879366</c:v>
                </c:pt>
                <c:pt idx="8">
                  <c:v>10.46576311316</c:v>
                </c:pt>
                <c:pt idx="9">
                  <c:v>10.47155678581</c:v>
                </c:pt>
                <c:pt idx="10">
                  <c:v>10.528651440060001</c:v>
                </c:pt>
                <c:pt idx="11">
                  <c:v>10.552649918849999</c:v>
                </c:pt>
                <c:pt idx="12">
                  <c:v>10.558491690589999</c:v>
                </c:pt>
                <c:pt idx="13">
                  <c:v>10.593215378909999</c:v>
                </c:pt>
                <c:pt idx="14">
                  <c:v>10.544768305</c:v>
                </c:pt>
                <c:pt idx="15">
                  <c:v>10.63547505388</c:v>
                </c:pt>
                <c:pt idx="16">
                  <c:v>10.63332164533</c:v>
                </c:pt>
                <c:pt idx="17">
                  <c:v>10.72395250774</c:v>
                </c:pt>
                <c:pt idx="18">
                  <c:v>10.7222109832</c:v>
                </c:pt>
                <c:pt idx="19">
                  <c:v>10.72058049907</c:v>
                </c:pt>
                <c:pt idx="20">
                  <c:v>10.81279959532</c:v>
                </c:pt>
                <c:pt idx="21">
                  <c:v>10.811226820090001</c:v>
                </c:pt>
                <c:pt idx="22">
                  <c:v>10.809582799679999</c:v>
                </c:pt>
                <c:pt idx="23">
                  <c:v>10.90256749922</c:v>
                </c:pt>
                <c:pt idx="24">
                  <c:v>10.9009816668</c:v>
                </c:pt>
                <c:pt idx="25">
                  <c:v>10.89932399772</c:v>
                </c:pt>
                <c:pt idx="26">
                  <c:v>10.9930806566</c:v>
                </c:pt>
                <c:pt idx="27">
                  <c:v>10.991481658590001</c:v>
                </c:pt>
                <c:pt idx="28">
                  <c:v>10.98981022754</c:v>
                </c:pt>
                <c:pt idx="29">
                  <c:v>11.084345254560001</c:v>
                </c:pt>
                <c:pt idx="30">
                  <c:v>11.0821009614</c:v>
                </c:pt>
                <c:pt idx="31">
                  <c:v>11.17655689915</c:v>
                </c:pt>
                <c:pt idx="32">
                  <c:v>11.17410460628</c:v>
                </c:pt>
                <c:pt idx="33">
                  <c:v>11.269344717579999</c:v>
                </c:pt>
                <c:pt idx="34">
                  <c:v>11.26714212187</c:v>
                </c:pt>
                <c:pt idx="35">
                  <c:v>11.36406277499</c:v>
                </c:pt>
                <c:pt idx="36">
                  <c:v>11.361761846269999</c:v>
                </c:pt>
                <c:pt idx="37">
                  <c:v>11.458601414269999</c:v>
                </c:pt>
                <c:pt idx="38">
                  <c:v>11.45674058586</c:v>
                </c:pt>
                <c:pt idx="39">
                  <c:v>11.45499840473</c:v>
                </c:pt>
                <c:pt idx="40">
                  <c:v>11.553535009200001</c:v>
                </c:pt>
                <c:pt idx="41">
                  <c:v>11.551195717260001</c:v>
                </c:pt>
                <c:pt idx="42">
                  <c:v>11.649161728099999</c:v>
                </c:pt>
                <c:pt idx="43">
                  <c:v>11.74896262657</c:v>
                </c:pt>
                <c:pt idx="44">
                  <c:v>11.747253681789999</c:v>
                </c:pt>
                <c:pt idx="45">
                  <c:v>11.74585563914</c:v>
                </c:pt>
                <c:pt idx="46">
                  <c:v>11.744069493430001</c:v>
                </c:pt>
                <c:pt idx="47">
                  <c:v>11.845092705280001</c:v>
                </c:pt>
                <c:pt idx="48">
                  <c:v>11.84269438045</c:v>
                </c:pt>
                <c:pt idx="49">
                  <c:v>11.94363307493</c:v>
                </c:pt>
                <c:pt idx="50">
                  <c:v>11.94169347943</c:v>
                </c:pt>
                <c:pt idx="51">
                  <c:v>11.93987755343</c:v>
                </c:pt>
                <c:pt idx="52">
                  <c:v>12.04258511832</c:v>
                </c:pt>
                <c:pt idx="53">
                  <c:v>12.0408334647</c:v>
                </c:pt>
                <c:pt idx="54">
                  <c:v>12.039002462879999</c:v>
                </c:pt>
                <c:pt idx="55">
                  <c:v>12.142562706370001</c:v>
                </c:pt>
                <c:pt idx="56">
                  <c:v>12.14039513819</c:v>
                </c:pt>
                <c:pt idx="57">
                  <c:v>12.24482756774</c:v>
                </c:pt>
                <c:pt idx="58">
                  <c:v>12.243046496950001</c:v>
                </c:pt>
                <c:pt idx="59">
                  <c:v>12.24158944991</c:v>
                </c:pt>
                <c:pt idx="60">
                  <c:v>12.23972791992</c:v>
                </c:pt>
                <c:pt idx="61">
                  <c:v>12.349838432189999</c:v>
                </c:pt>
                <c:pt idx="62">
                  <c:v>12.420345172319999</c:v>
                </c:pt>
                <c:pt idx="63">
                  <c:v>12.4486554827</c:v>
                </c:pt>
                <c:pt idx="64">
                  <c:v>12.45554685163</c:v>
                </c:pt>
                <c:pt idx="65">
                  <c:v>12.523458925790001</c:v>
                </c:pt>
                <c:pt idx="66">
                  <c:v>12.55200426847</c:v>
                </c:pt>
                <c:pt idx="67">
                  <c:v>12.549794728409999</c:v>
                </c:pt>
                <c:pt idx="68">
                  <c:v>12.65676024277</c:v>
                </c:pt>
                <c:pt idx="69">
                  <c:v>12.653983172589999</c:v>
                </c:pt>
                <c:pt idx="70">
                  <c:v>12.76183671507</c:v>
                </c:pt>
                <c:pt idx="71">
                  <c:v>12.75934241149</c:v>
                </c:pt>
                <c:pt idx="72">
                  <c:v>12.869099063749999</c:v>
                </c:pt>
                <c:pt idx="73">
                  <c:v>12.86680180161</c:v>
                </c:pt>
                <c:pt idx="74">
                  <c:v>12.97748282619</c:v>
                </c:pt>
                <c:pt idx="75">
                  <c:v>12.975595187070001</c:v>
                </c:pt>
                <c:pt idx="76">
                  <c:v>12.97362203974</c:v>
                </c:pt>
                <c:pt idx="77">
                  <c:v>13.085221938609999</c:v>
                </c:pt>
                <c:pt idx="78">
                  <c:v>13.082886096379999</c:v>
                </c:pt>
                <c:pt idx="79">
                  <c:v>13.19542589143</c:v>
                </c:pt>
                <c:pt idx="80">
                  <c:v>13.19275415906</c:v>
                </c:pt>
                <c:pt idx="81">
                  <c:v>13.305199801800001</c:v>
                </c:pt>
                <c:pt idx="82">
                  <c:v>13.302280454910001</c:v>
                </c:pt>
                <c:pt idx="83">
                  <c:v>13.41565962182</c:v>
                </c:pt>
                <c:pt idx="84">
                  <c:v>13.413037528409999</c:v>
                </c:pt>
                <c:pt idx="85">
                  <c:v>13.528417306490001</c:v>
                </c:pt>
                <c:pt idx="86">
                  <c:v>13.526449531220001</c:v>
                </c:pt>
                <c:pt idx="87">
                  <c:v>13.52406845872</c:v>
                </c:pt>
                <c:pt idx="88">
                  <c:v>13.65781603516</c:v>
                </c:pt>
                <c:pt idx="89">
                  <c:v>13.697106560670001</c:v>
                </c:pt>
                <c:pt idx="90">
                  <c:v>13.754066616959999</c:v>
                </c:pt>
                <c:pt idx="91">
                  <c:v>13.75197509056</c:v>
                </c:pt>
                <c:pt idx="92">
                  <c:v>13.759587955580001</c:v>
                </c:pt>
                <c:pt idx="93">
                  <c:v>13.834610125919999</c:v>
                </c:pt>
                <c:pt idx="94">
                  <c:v>13.87547143001</c:v>
                </c:pt>
                <c:pt idx="95">
                  <c:v>13.951125438289999</c:v>
                </c:pt>
                <c:pt idx="96">
                  <c:v>13.98212752137</c:v>
                </c:pt>
                <c:pt idx="97">
                  <c:v>14.101301220590001</c:v>
                </c:pt>
                <c:pt idx="98">
                  <c:v>14.108495261790001</c:v>
                </c:pt>
                <c:pt idx="99">
                  <c:v>14.18541979894</c:v>
                </c:pt>
                <c:pt idx="100">
                  <c:v>14.21775333169</c:v>
                </c:pt>
                <c:pt idx="101">
                  <c:v>14.215250568389999</c:v>
                </c:pt>
                <c:pt idx="102">
                  <c:v>14.33641124247</c:v>
                </c:pt>
                <c:pt idx="103">
                  <c:v>14.34372522942</c:v>
                </c:pt>
                <c:pt idx="104">
                  <c:v>14.393460892349999</c:v>
                </c:pt>
                <c:pt idx="105">
                  <c:v>14.46452831751</c:v>
                </c:pt>
                <c:pt idx="106">
                  <c:v>14.54339407358</c:v>
                </c:pt>
                <c:pt idx="107">
                  <c:v>14.57654355489</c:v>
                </c:pt>
                <c:pt idx="108">
                  <c:v>14.57397763344</c:v>
                </c:pt>
                <c:pt idx="109">
                  <c:v>14.63344207227</c:v>
                </c:pt>
                <c:pt idx="110">
                  <c:v>14.631700543839999</c:v>
                </c:pt>
                <c:pt idx="111">
                  <c:v>14.694059966039999</c:v>
                </c:pt>
                <c:pt idx="112">
                  <c:v>14.69231122347</c:v>
                </c:pt>
                <c:pt idx="113">
                  <c:v>14.690077021940001</c:v>
                </c:pt>
                <c:pt idx="114">
                  <c:v>14.816441972690001</c:v>
                </c:pt>
                <c:pt idx="115">
                  <c:v>14.844542108060001</c:v>
                </c:pt>
                <c:pt idx="116">
                  <c:v>14.88812116585</c:v>
                </c:pt>
                <c:pt idx="117">
                  <c:v>14.939546912020001</c:v>
                </c:pt>
                <c:pt idx="118">
                  <c:v>14.967781553829999</c:v>
                </c:pt>
                <c:pt idx="119">
                  <c:v>15.01172240512</c:v>
                </c:pt>
                <c:pt idx="120">
                  <c:v>15.06357508804</c:v>
                </c:pt>
                <c:pt idx="121">
                  <c:v>15.06078650681</c:v>
                </c:pt>
                <c:pt idx="122">
                  <c:v>15.18988207476</c:v>
                </c:pt>
                <c:pt idx="123">
                  <c:v>15.32009686502</c:v>
                </c:pt>
                <c:pt idx="124">
                  <c:v>15.317868481090001</c:v>
                </c:pt>
                <c:pt idx="125">
                  <c:v>15.316045498959999</c:v>
                </c:pt>
                <c:pt idx="126">
                  <c:v>15.31371644863</c:v>
                </c:pt>
                <c:pt idx="127">
                  <c:v>15.445445984279999</c:v>
                </c:pt>
                <c:pt idx="128">
                  <c:v>15.4431993677</c:v>
                </c:pt>
                <c:pt idx="129">
                  <c:v>15.440850981580001</c:v>
                </c:pt>
                <c:pt idx="130">
                  <c:v>15.57367413635</c:v>
                </c:pt>
                <c:pt idx="131">
                  <c:v>15.57089408066</c:v>
                </c:pt>
                <c:pt idx="132">
                  <c:v>15.70483587421</c:v>
                </c:pt>
                <c:pt idx="133">
                  <c:v>15.702551528080001</c:v>
                </c:pt>
                <c:pt idx="134">
                  <c:v>15.70068276476</c:v>
                </c:pt>
                <c:pt idx="135">
                  <c:v>15.698295224160001</c:v>
                </c:pt>
                <c:pt idx="136">
                  <c:v>15.833332930219999</c:v>
                </c:pt>
                <c:pt idx="137">
                  <c:v>15.830506522849999</c:v>
                </c:pt>
                <c:pt idx="138">
                  <c:v>15.96668151868</c:v>
                </c:pt>
                <c:pt idx="139">
                  <c:v>15.9643590858</c:v>
                </c:pt>
                <c:pt idx="140">
                  <c:v>15.961931448990001</c:v>
                </c:pt>
                <c:pt idx="141">
                  <c:v>16.09923697016</c:v>
                </c:pt>
                <c:pt idx="142">
                  <c:v>16.09689525644</c:v>
                </c:pt>
                <c:pt idx="143">
                  <c:v>16.094979562199999</c:v>
                </c:pt>
                <c:pt idx="144">
                  <c:v>16.09214634916</c:v>
                </c:pt>
                <c:pt idx="145">
                  <c:v>16.229304346460001</c:v>
                </c:pt>
                <c:pt idx="146">
                  <c:v>16.225743410149999</c:v>
                </c:pt>
                <c:pt idx="147">
                  <c:v>16.362575399400001</c:v>
                </c:pt>
                <c:pt idx="148">
                  <c:v>16.50185830653</c:v>
                </c:pt>
                <c:pt idx="149">
                  <c:v>16.499178474530002</c:v>
                </c:pt>
                <c:pt idx="150">
                  <c:v>16.496669509850001</c:v>
                </c:pt>
                <c:pt idx="151">
                  <c:v>16.638574880869999</c:v>
                </c:pt>
                <c:pt idx="152">
                  <c:v>16.636154717789999</c:v>
                </c:pt>
                <c:pt idx="153">
                  <c:v>16.633624923669998</c:v>
                </c:pt>
                <c:pt idx="154">
                  <c:v>16.776708393629999</c:v>
                </c:pt>
                <c:pt idx="155">
                  <c:v>16.78555174597</c:v>
                </c:pt>
                <c:pt idx="156">
                  <c:v>16.877072547779999</c:v>
                </c:pt>
                <c:pt idx="157">
                  <c:v>16.915541298490002</c:v>
                </c:pt>
                <c:pt idx="158">
                  <c:v>16.913528177050001</c:v>
                </c:pt>
                <c:pt idx="159">
                  <c:v>16.910956203849999</c:v>
                </c:pt>
                <c:pt idx="160">
                  <c:v>17.056425294629999</c:v>
                </c:pt>
                <c:pt idx="161">
                  <c:v>17.053944353129999</c:v>
                </c:pt>
                <c:pt idx="162">
                  <c:v>17.0509423327</c:v>
                </c:pt>
                <c:pt idx="163">
                  <c:v>17.195551846920001</c:v>
                </c:pt>
                <c:pt idx="164">
                  <c:v>17.31543905086</c:v>
                </c:pt>
                <c:pt idx="165">
                  <c:v>17.338283590149999</c:v>
                </c:pt>
                <c:pt idx="166">
                  <c:v>17.33622015808</c:v>
                </c:pt>
                <c:pt idx="167">
                  <c:v>17.33415697157</c:v>
                </c:pt>
                <c:pt idx="168">
                  <c:v>17.47643580231</c:v>
                </c:pt>
                <c:pt idx="169">
                  <c:v>17.480145524609998</c:v>
                </c:pt>
                <c:pt idx="170">
                  <c:v>17.478065209530001</c:v>
                </c:pt>
                <c:pt idx="171">
                  <c:v>17.585182978079999</c:v>
                </c:pt>
                <c:pt idx="172">
                  <c:v>17.6252657601</c:v>
                </c:pt>
                <c:pt idx="173">
                  <c:v>17.623168174229999</c:v>
                </c:pt>
                <c:pt idx="174">
                  <c:v>17.697855775379999</c:v>
                </c:pt>
                <c:pt idx="175">
                  <c:v>17.767069690380001</c:v>
                </c:pt>
                <c:pt idx="176">
                  <c:v>17.76947578431</c:v>
                </c:pt>
                <c:pt idx="177">
                  <c:v>17.767361035979999</c:v>
                </c:pt>
                <c:pt idx="178">
                  <c:v>17.76524653932</c:v>
                </c:pt>
                <c:pt idx="179">
                  <c:v>17.911063754979999</c:v>
                </c:pt>
                <c:pt idx="180">
                  <c:v>17.973703651969998</c:v>
                </c:pt>
                <c:pt idx="181">
                  <c:v>18.006527228660001</c:v>
                </c:pt>
                <c:pt idx="182">
                  <c:v>18.06114910066</c:v>
                </c:pt>
                <c:pt idx="183">
                  <c:v>18.063595020099999</c:v>
                </c:pt>
                <c:pt idx="184">
                  <c:v>18.140149165579999</c:v>
                </c:pt>
                <c:pt idx="185">
                  <c:v>18.211092830070001</c:v>
                </c:pt>
                <c:pt idx="186">
                  <c:v>18.21355905555</c:v>
                </c:pt>
                <c:pt idx="187">
                  <c:v>18.255074126410001</c:v>
                </c:pt>
                <c:pt idx="188">
                  <c:v>18.34047163999</c:v>
                </c:pt>
                <c:pt idx="189">
                  <c:v>18.338691505180002</c:v>
                </c:pt>
                <c:pt idx="190">
                  <c:v>18.36258249882</c:v>
                </c:pt>
                <c:pt idx="191">
                  <c:v>18.360397164759998</c:v>
                </c:pt>
                <c:pt idx="192">
                  <c:v>18.511099379169998</c:v>
                </c:pt>
                <c:pt idx="193">
                  <c:v>18.51502872947</c:v>
                </c:pt>
                <c:pt idx="194">
                  <c:v>18.512825252759999</c:v>
                </c:pt>
                <c:pt idx="195">
                  <c:v>18.62628475224</c:v>
                </c:pt>
                <c:pt idx="196">
                  <c:v>18.66874056931</c:v>
                </c:pt>
                <c:pt idx="197">
                  <c:v>18.666518799329999</c:v>
                </c:pt>
                <c:pt idx="198">
                  <c:v>18.664297293760001</c:v>
                </c:pt>
                <c:pt idx="199">
                  <c:v>18.817493921650001</c:v>
                </c:pt>
                <c:pt idx="200">
                  <c:v>18.821488310309999</c:v>
                </c:pt>
                <c:pt idx="201">
                  <c:v>18.819248361789999</c:v>
                </c:pt>
                <c:pt idx="202">
                  <c:v>18.934585835709999</c:v>
                </c:pt>
                <c:pt idx="203">
                  <c:v>18.977744378770002</c:v>
                </c:pt>
                <c:pt idx="204">
                  <c:v>18.97548583419</c:v>
                </c:pt>
                <c:pt idx="205">
                  <c:v>18.973227558400001</c:v>
                </c:pt>
                <c:pt idx="206">
                  <c:v>19.128959887160001</c:v>
                </c:pt>
                <c:pt idx="207">
                  <c:v>19.13302039069</c:v>
                </c:pt>
                <c:pt idx="208">
                  <c:v>19.130743366690002</c:v>
                </c:pt>
                <c:pt idx="209">
                  <c:v>19.12846661367</c:v>
                </c:pt>
                <c:pt idx="210">
                  <c:v>19.28547314523</c:v>
                </c:pt>
                <c:pt idx="211">
                  <c:v>19.28956687182</c:v>
                </c:pt>
                <c:pt idx="212">
                  <c:v>19.28727121719</c:v>
                </c:pt>
                <c:pt idx="213">
                  <c:v>19.34831361398</c:v>
                </c:pt>
                <c:pt idx="214">
                  <c:v>19.367167235650001</c:v>
                </c:pt>
                <c:pt idx="215">
                  <c:v>19.364862345790002</c:v>
                </c:pt>
                <c:pt idx="216">
                  <c:v>19.379034075490001</c:v>
                </c:pt>
                <c:pt idx="217">
                  <c:v>19.437819376250001</c:v>
                </c:pt>
                <c:pt idx="218">
                  <c:v>19.44045173037</c:v>
                </c:pt>
                <c:pt idx="219">
                  <c:v>19.600019037029998</c:v>
                </c:pt>
                <c:pt idx="220">
                  <c:v>19.604179532260002</c:v>
                </c:pt>
                <c:pt idx="221">
                  <c:v>19.60184643553</c:v>
                </c:pt>
                <c:pt idx="222">
                  <c:v>19.599513616460001</c:v>
                </c:pt>
                <c:pt idx="223">
                  <c:v>19.66154423103</c:v>
                </c:pt>
                <c:pt idx="224">
                  <c:v>19.697450142099999</c:v>
                </c:pt>
                <c:pt idx="225">
                  <c:v>19.75720134158</c:v>
                </c:pt>
                <c:pt idx="226">
                  <c:v>19.759876947799999</c:v>
                </c:pt>
                <c:pt idx="227">
                  <c:v>19.92206609794</c:v>
                </c:pt>
                <c:pt idx="228">
                  <c:v>19.92629495409</c:v>
                </c:pt>
                <c:pt idx="229">
                  <c:v>19.923923522340001</c:v>
                </c:pt>
                <c:pt idx="230">
                  <c:v>19.986980863709999</c:v>
                </c:pt>
                <c:pt idx="231">
                  <c:v>20.006456823379999</c:v>
                </c:pt>
                <c:pt idx="232">
                  <c:v>20.004075851549999</c:v>
                </c:pt>
                <c:pt idx="233">
                  <c:v>20.018715374980001</c:v>
                </c:pt>
                <c:pt idx="234">
                  <c:v>20.053812277580001</c:v>
                </c:pt>
                <c:pt idx="235">
                  <c:v>20.21004795664</c:v>
                </c:pt>
                <c:pt idx="236">
                  <c:v>20.25611372394</c:v>
                </c:pt>
                <c:pt idx="237">
                  <c:v>20.253703040409999</c:v>
                </c:pt>
                <c:pt idx="238">
                  <c:v>20.25129264377</c:v>
                </c:pt>
                <c:pt idx="239">
                  <c:v>20.375406683409999</c:v>
                </c:pt>
                <c:pt idx="240">
                  <c:v>20.421849361069999</c:v>
                </c:pt>
                <c:pt idx="241">
                  <c:v>20.419418953320001</c:v>
                </c:pt>
                <c:pt idx="242">
                  <c:v>20.416988834800001</c:v>
                </c:pt>
                <c:pt idx="243">
                  <c:v>20.414559005489998</c:v>
                </c:pt>
                <c:pt idx="244">
                  <c:v>20.479169161960002</c:v>
                </c:pt>
                <c:pt idx="245">
                  <c:v>20.499124725790001</c:v>
                </c:pt>
                <c:pt idx="246">
                  <c:v>20.77</c:v>
                </c:pt>
              </c:numCache>
            </c:numRef>
          </c:yVal>
          <c:smooth val="0"/>
        </c:ser>
        <c:ser>
          <c:idx val="4"/>
          <c:order val="5"/>
          <c:tx>
            <c:v>J = 6</c:v>
          </c:tx>
          <c:spPr>
            <a:ln w="12700" cap="sq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'aid4'!$L$49:$L$408</c:f>
              <c:numCache>
                <c:formatCode>0.00</c:formatCode>
                <c:ptCount val="360"/>
                <c:pt idx="0">
                  <c:v>1</c:v>
                </c:pt>
                <c:pt idx="1">
                  <c:v>1.0248436126239999</c:v>
                </c:pt>
                <c:pt idx="2">
                  <c:v>1.0342418269960001</c:v>
                </c:pt>
                <c:pt idx="3">
                  <c:v>1.0436400413689999</c:v>
                </c:pt>
                <c:pt idx="4">
                  <c:v>1.0530382557410001</c:v>
                </c:pt>
                <c:pt idx="5">
                  <c:v>1.062436470113</c:v>
                </c:pt>
                <c:pt idx="6">
                  <c:v>1.0718736350489999</c:v>
                </c:pt>
                <c:pt idx="7">
                  <c:v>1.0812718494210001</c:v>
                </c:pt>
                <c:pt idx="8">
                  <c:v>1.090670063793</c:v>
                </c:pt>
                <c:pt idx="9">
                  <c:v>1.1000682781660001</c:v>
                </c:pt>
                <c:pt idx="10">
                  <c:v>1.109466492538</c:v>
                </c:pt>
                <c:pt idx="11">
                  <c:v>1.118864706911</c:v>
                </c:pt>
                <c:pt idx="12">
                  <c:v>1.128262921283</c:v>
                </c:pt>
                <c:pt idx="13">
                  <c:v>1.137661135656</c:v>
                </c:pt>
                <c:pt idx="14">
                  <c:v>1.147059350028</c:v>
                </c:pt>
                <c:pt idx="15">
                  <c:v>1.156457564401</c:v>
                </c:pt>
                <c:pt idx="16">
                  <c:v>1.165855778773</c:v>
                </c:pt>
                <c:pt idx="17">
                  <c:v>1.1752539931449999</c:v>
                </c:pt>
                <c:pt idx="18">
                  <c:v>1.1846522075179999</c:v>
                </c:pt>
                <c:pt idx="19">
                  <c:v>1.1940504218900001</c:v>
                </c:pt>
                <c:pt idx="20">
                  <c:v>1.2034486362629999</c:v>
                </c:pt>
                <c:pt idx="21">
                  <c:v>1.2128468506350001</c:v>
                </c:pt>
                <c:pt idx="22">
                  <c:v>1.2222450650079999</c:v>
                </c:pt>
                <c:pt idx="23">
                  <c:v>1.2316432793800001</c:v>
                </c:pt>
                <c:pt idx="24">
                  <c:v>1.241041493752</c:v>
                </c:pt>
                <c:pt idx="25">
                  <c:v>1.250439708125</c:v>
                </c:pt>
                <c:pt idx="26">
                  <c:v>1.2642824599339999</c:v>
                </c:pt>
                <c:pt idx="27">
                  <c:v>1.2786733018050001</c:v>
                </c:pt>
                <c:pt idx="28">
                  <c:v>1.288071516177</c:v>
                </c:pt>
                <c:pt idx="29">
                  <c:v>1.2975086811130001</c:v>
                </c:pt>
                <c:pt idx="30">
                  <c:v>1.3069068954850001</c:v>
                </c:pt>
                <c:pt idx="31">
                  <c:v>1.316305109857</c:v>
                </c:pt>
                <c:pt idx="32">
                  <c:v>1.32570332423</c:v>
                </c:pt>
                <c:pt idx="33">
                  <c:v>1.335101538602</c:v>
                </c:pt>
                <c:pt idx="34">
                  <c:v>1.3444608024119999</c:v>
                </c:pt>
                <c:pt idx="35">
                  <c:v>1.3538590167839999</c:v>
                </c:pt>
                <c:pt idx="36">
                  <c:v>1.3632572311569999</c:v>
                </c:pt>
                <c:pt idx="37">
                  <c:v>1.3726554455290001</c:v>
                </c:pt>
                <c:pt idx="38">
                  <c:v>1.3820536599019999</c:v>
                </c:pt>
                <c:pt idx="39">
                  <c:v>1.3914518742740001</c:v>
                </c:pt>
                <c:pt idx="40">
                  <c:v>1.4008500886469999</c:v>
                </c:pt>
                <c:pt idx="41">
                  <c:v>1.4102872535819999</c:v>
                </c:pt>
                <c:pt idx="42">
                  <c:v>1.4196854679540001</c:v>
                </c:pt>
                <c:pt idx="43">
                  <c:v>1.4290836823269999</c:v>
                </c:pt>
                <c:pt idx="44">
                  <c:v>1.4384818966990001</c:v>
                </c:pt>
                <c:pt idx="45">
                  <c:v>1.4478801110720001</c:v>
                </c:pt>
                <c:pt idx="46">
                  <c:v>1.461781636497</c:v>
                </c:pt>
                <c:pt idx="47">
                  <c:v>1.4821244373639999</c:v>
                </c:pt>
                <c:pt idx="48">
                  <c:v>1.4949490840590001</c:v>
                </c:pt>
                <c:pt idx="49">
                  <c:v>1.5043472984320001</c:v>
                </c:pt>
                <c:pt idx="50">
                  <c:v>1.513745512804</c:v>
                </c:pt>
                <c:pt idx="51">
                  <c:v>1.5275882646129999</c:v>
                </c:pt>
                <c:pt idx="52">
                  <c:v>1.5419791064840001</c:v>
                </c:pt>
                <c:pt idx="53">
                  <c:v>1.5513773208570001</c:v>
                </c:pt>
                <c:pt idx="54">
                  <c:v>1.5608144857920001</c:v>
                </c:pt>
                <c:pt idx="55">
                  <c:v>1.5702127001640001</c:v>
                </c:pt>
                <c:pt idx="56">
                  <c:v>1.5796109145370001</c:v>
                </c:pt>
                <c:pt idx="57">
                  <c:v>1.5934536663450001</c:v>
                </c:pt>
                <c:pt idx="58">
                  <c:v>1.6078445082170001</c:v>
                </c:pt>
                <c:pt idx="59">
                  <c:v>1.617242722589</c:v>
                </c:pt>
                <c:pt idx="60">
                  <c:v>1.6266409369620001</c:v>
                </c:pt>
                <c:pt idx="61">
                  <c:v>1.6405226393329999</c:v>
                </c:pt>
                <c:pt idx="62">
                  <c:v>1.6549134812040001</c:v>
                </c:pt>
                <c:pt idx="63">
                  <c:v>1.6643506461399999</c:v>
                </c:pt>
                <c:pt idx="64">
                  <c:v>1.6737488605119999</c:v>
                </c:pt>
                <c:pt idx="65">
                  <c:v>1.6831470748840001</c:v>
                </c:pt>
                <c:pt idx="66">
                  <c:v>1.6925452892570001</c:v>
                </c:pt>
                <c:pt idx="67">
                  <c:v>1.7063880410659999</c:v>
                </c:pt>
                <c:pt idx="68">
                  <c:v>1.7207788829370001</c:v>
                </c:pt>
                <c:pt idx="69">
                  <c:v>1.7302160478719999</c:v>
                </c:pt>
                <c:pt idx="70">
                  <c:v>1.7396142622440001</c:v>
                </c:pt>
                <c:pt idx="71">
                  <c:v>1.7534570140529999</c:v>
                </c:pt>
                <c:pt idx="72">
                  <c:v>1.7678478559249999</c:v>
                </c:pt>
                <c:pt idx="73">
                  <c:v>1.77728502086</c:v>
                </c:pt>
                <c:pt idx="74">
                  <c:v>1.786644284669</c:v>
                </c:pt>
                <c:pt idx="75">
                  <c:v>1.7960814496049999</c:v>
                </c:pt>
                <c:pt idx="76">
                  <c:v>1.8099242014129999</c:v>
                </c:pt>
                <c:pt idx="77">
                  <c:v>1.8243150432849999</c:v>
                </c:pt>
                <c:pt idx="78">
                  <c:v>1.83375220822</c:v>
                </c:pt>
                <c:pt idx="79">
                  <c:v>1.8431504225919999</c:v>
                </c:pt>
                <c:pt idx="80">
                  <c:v>1.8525096864020001</c:v>
                </c:pt>
                <c:pt idx="81">
                  <c:v>1.8619468513370001</c:v>
                </c:pt>
                <c:pt idx="82">
                  <c:v>1.8713450657099999</c:v>
                </c:pt>
                <c:pt idx="83">
                  <c:v>1.8807432800820001</c:v>
                </c:pt>
                <c:pt idx="84">
                  <c:v>1.892752109558</c:v>
                </c:pt>
                <c:pt idx="85">
                  <c:v>1.906927332242</c:v>
                </c:pt>
                <c:pt idx="86">
                  <c:v>1.922858576134</c:v>
                </c:pt>
                <c:pt idx="87">
                  <c:v>1.9346561142630001</c:v>
                </c:pt>
                <c:pt idx="88">
                  <c:v>1.94668658294</c:v>
                </c:pt>
                <c:pt idx="89">
                  <c:v>1.9560847973119999</c:v>
                </c:pt>
                <c:pt idx="90">
                  <c:v>1.969927549121</c:v>
                </c:pt>
                <c:pt idx="91">
                  <c:v>1.9817250872500001</c:v>
                </c:pt>
                <c:pt idx="92">
                  <c:v>1.993755555928</c:v>
                </c:pt>
                <c:pt idx="93">
                  <c:v>2.0031537703</c:v>
                </c:pt>
                <c:pt idx="94">
                  <c:v>2.0169965221089998</c:v>
                </c:pt>
                <c:pt idx="95">
                  <c:v>2.0287940602379999</c:v>
                </c:pt>
                <c:pt idx="96">
                  <c:v>2.0452690663520001</c:v>
                </c:pt>
                <c:pt idx="97">
                  <c:v>2.0596599082229998</c:v>
                </c:pt>
                <c:pt idx="98">
                  <c:v>2.0690970731579998</c:v>
                </c:pt>
                <c:pt idx="99">
                  <c:v>2.0829398249670001</c:v>
                </c:pt>
                <c:pt idx="100">
                  <c:v>2.0947373630959998</c:v>
                </c:pt>
                <c:pt idx="101">
                  <c:v>2.1067678317729999</c:v>
                </c:pt>
                <c:pt idx="102">
                  <c:v>2.1206105835820002</c:v>
                </c:pt>
                <c:pt idx="103">
                  <c:v>2.1350014254529999</c:v>
                </c:pt>
                <c:pt idx="104">
                  <c:v>2.144438590389</c:v>
                </c:pt>
                <c:pt idx="105">
                  <c:v>2.1582813421970002</c:v>
                </c:pt>
                <c:pt idx="106">
                  <c:v>2.172672184069</c:v>
                </c:pt>
                <c:pt idx="107">
                  <c:v>2.182109349004</c:v>
                </c:pt>
                <c:pt idx="108">
                  <c:v>2.1959521008120002</c:v>
                </c:pt>
                <c:pt idx="109">
                  <c:v>2.210342942684</c:v>
                </c:pt>
                <c:pt idx="110">
                  <c:v>2.2242246450550001</c:v>
                </c:pt>
                <c:pt idx="111">
                  <c:v>2.2386154869269999</c:v>
                </c:pt>
                <c:pt idx="112">
                  <c:v>2.2480526518619999</c:v>
                </c:pt>
                <c:pt idx="113">
                  <c:v>2.2618954036700001</c:v>
                </c:pt>
                <c:pt idx="114">
                  <c:v>2.2736929417999998</c:v>
                </c:pt>
                <c:pt idx="115">
                  <c:v>2.2857234104769999</c:v>
                </c:pt>
                <c:pt idx="116">
                  <c:v>2.2995661622860002</c:v>
                </c:pt>
                <c:pt idx="117">
                  <c:v>2.3139570041569999</c:v>
                </c:pt>
                <c:pt idx="118">
                  <c:v>2.327838706528</c:v>
                </c:pt>
                <c:pt idx="119">
                  <c:v>2.3422295484000002</c:v>
                </c:pt>
                <c:pt idx="120">
                  <c:v>2.3516667133350002</c:v>
                </c:pt>
                <c:pt idx="121">
                  <c:v>2.3610649277069999</c:v>
                </c:pt>
                <c:pt idx="122">
                  <c:v>2.3730737571830001</c:v>
                </c:pt>
                <c:pt idx="123">
                  <c:v>2.387248979867</c:v>
                </c:pt>
                <c:pt idx="124">
                  <c:v>2.4031802237590001</c:v>
                </c:pt>
                <c:pt idx="125">
                  <c:v>2.4175710656299998</c:v>
                </c:pt>
                <c:pt idx="126">
                  <c:v>2.4314527680019999</c:v>
                </c:pt>
                <c:pt idx="127">
                  <c:v>2.4458436098730001</c:v>
                </c:pt>
                <c:pt idx="128">
                  <c:v>2.4552807748080001</c:v>
                </c:pt>
                <c:pt idx="129">
                  <c:v>2.4646789891809999</c:v>
                </c:pt>
                <c:pt idx="130">
                  <c:v>2.4785217409890001</c:v>
                </c:pt>
                <c:pt idx="131">
                  <c:v>2.4929125828609999</c:v>
                </c:pt>
                <c:pt idx="132">
                  <c:v>2.506794285232</c:v>
                </c:pt>
                <c:pt idx="133">
                  <c:v>2.5211851271030001</c:v>
                </c:pt>
                <c:pt idx="134">
                  <c:v>2.5306222920389998</c:v>
                </c:pt>
                <c:pt idx="135">
                  <c:v>2.544465043847</c:v>
                </c:pt>
                <c:pt idx="136">
                  <c:v>2.5562625819760001</c:v>
                </c:pt>
                <c:pt idx="137">
                  <c:v>2.5727375880899999</c:v>
                </c:pt>
                <c:pt idx="138">
                  <c:v>2.587128429961</c:v>
                </c:pt>
                <c:pt idx="139">
                  <c:v>2.5965655948970001</c:v>
                </c:pt>
                <c:pt idx="140">
                  <c:v>2.6085744243720002</c:v>
                </c:pt>
                <c:pt idx="141">
                  <c:v>2.6227496470570002</c:v>
                </c:pt>
                <c:pt idx="142">
                  <c:v>2.6342363535120001</c:v>
                </c:pt>
                <c:pt idx="143">
                  <c:v>2.6436345678839999</c:v>
                </c:pt>
                <c:pt idx="144">
                  <c:v>2.65564339736</c:v>
                </c:pt>
                <c:pt idx="145">
                  <c:v>2.6698186200439999</c:v>
                </c:pt>
                <c:pt idx="146">
                  <c:v>2.685749863936</c:v>
                </c:pt>
                <c:pt idx="147">
                  <c:v>2.7001407058070002</c:v>
                </c:pt>
                <c:pt idx="148">
                  <c:v>2.7095778707420002</c:v>
                </c:pt>
                <c:pt idx="149">
                  <c:v>2.723420622551</c:v>
                </c:pt>
                <c:pt idx="150">
                  <c:v>2.7352181606800001</c:v>
                </c:pt>
                <c:pt idx="151">
                  <c:v>2.7472486293570002</c:v>
                </c:pt>
                <c:pt idx="152">
                  <c:v>2.75664684373</c:v>
                </c:pt>
                <c:pt idx="153">
                  <c:v>2.7686556732060001</c:v>
                </c:pt>
                <c:pt idx="154">
                  <c:v>2.7865092317040001</c:v>
                </c:pt>
                <c:pt idx="155">
                  <c:v>2.8045671647330002</c:v>
                </c:pt>
                <c:pt idx="156">
                  <c:v>2.8320273115229999</c:v>
                </c:pt>
                <c:pt idx="157">
                  <c:v>2.8414644764579999</c:v>
                </c:pt>
                <c:pt idx="158">
                  <c:v>2.8524420434139999</c:v>
                </c:pt>
                <c:pt idx="159">
                  <c:v>2.8602998557660002</c:v>
                </c:pt>
                <c:pt idx="160">
                  <c:v>2.8697370207009998</c:v>
                </c:pt>
                <c:pt idx="161">
                  <c:v>2.879135235073</c:v>
                </c:pt>
                <c:pt idx="162">
                  <c:v>2.8885334494460002</c:v>
                </c:pt>
                <c:pt idx="163">
                  <c:v>2.904793918332</c:v>
                </c:pt>
                <c:pt idx="164">
                  <c:v>2.9168059936890001</c:v>
                </c:pt>
                <c:pt idx="165">
                  <c:v>2.9277835606439999</c:v>
                </c:pt>
                <c:pt idx="166">
                  <c:v>2.9356413729959998</c:v>
                </c:pt>
                <c:pt idx="167">
                  <c:v>2.9450785379309998</c:v>
                </c:pt>
                <c:pt idx="168">
                  <c:v>2.9560561048870002</c:v>
                </c:pt>
                <c:pt idx="169">
                  <c:v>2.9639139172390001</c:v>
                </c:pt>
                <c:pt idx="170">
                  <c:v>2.9733510821740001</c:v>
                </c:pt>
                <c:pt idx="171">
                  <c:v>2.9827492965469999</c:v>
                </c:pt>
                <c:pt idx="172">
                  <c:v>2.9921475109190001</c:v>
                </c:pt>
                <c:pt idx="173">
                  <c:v>3.0083895864839998</c:v>
                </c:pt>
                <c:pt idx="174">
                  <c:v>3.0219994077450001</c:v>
                </c:pt>
                <c:pt idx="175">
                  <c:v>3.029857220097</c:v>
                </c:pt>
                <c:pt idx="176">
                  <c:v>3.0392554344690001</c:v>
                </c:pt>
                <c:pt idx="177">
                  <c:v>3.0486925994049998</c:v>
                </c:pt>
                <c:pt idx="178">
                  <c:v>3.058090813777</c:v>
                </c:pt>
                <c:pt idx="179">
                  <c:v>3.0743328893420001</c:v>
                </c:pt>
                <c:pt idx="180">
                  <c:v>3.0863633580199998</c:v>
                </c:pt>
                <c:pt idx="181">
                  <c:v>3.095761572392</c:v>
                </c:pt>
                <c:pt idx="182">
                  <c:v>3.1051597867649998</c:v>
                </c:pt>
                <c:pt idx="183">
                  <c:v>3.1214018623299999</c:v>
                </c:pt>
                <c:pt idx="184">
                  <c:v>3.1350116835900002</c:v>
                </c:pt>
                <c:pt idx="185">
                  <c:v>3.1428694959430001</c:v>
                </c:pt>
                <c:pt idx="186">
                  <c:v>3.1523066608780002</c:v>
                </c:pt>
                <c:pt idx="187">
                  <c:v>3.1617048752499999</c:v>
                </c:pt>
                <c:pt idx="188">
                  <c:v>3.1711030896230001</c:v>
                </c:pt>
                <c:pt idx="189">
                  <c:v>3.1873635585089999</c:v>
                </c:pt>
                <c:pt idx="190">
                  <c:v>3.1993756338649999</c:v>
                </c:pt>
                <c:pt idx="191">
                  <c:v>3.2087738482380002</c:v>
                </c:pt>
                <c:pt idx="192">
                  <c:v>3.219751415193</c:v>
                </c:pt>
                <c:pt idx="193">
                  <c:v>3.227609227546</c:v>
                </c:pt>
                <c:pt idx="194">
                  <c:v>3.2370074419180002</c:v>
                </c:pt>
                <c:pt idx="195">
                  <c:v>3.246483557416</c:v>
                </c:pt>
                <c:pt idx="196">
                  <c:v>3.2558817717880002</c:v>
                </c:pt>
                <c:pt idx="197">
                  <c:v>3.265279986161</c:v>
                </c:pt>
                <c:pt idx="198">
                  <c:v>3.2746782005330002</c:v>
                </c:pt>
                <c:pt idx="199">
                  <c:v>3.2856947180509999</c:v>
                </c:pt>
                <c:pt idx="200">
                  <c:v>3.2935525304029998</c:v>
                </c:pt>
                <c:pt idx="201">
                  <c:v>3.302950744776</c:v>
                </c:pt>
                <c:pt idx="202">
                  <c:v>3.3123879097110001</c:v>
                </c:pt>
                <c:pt idx="203">
                  <c:v>3.3217861240839999</c:v>
                </c:pt>
                <c:pt idx="204">
                  <c:v>3.3327636910390002</c:v>
                </c:pt>
                <c:pt idx="205">
                  <c:v>3.3406215033910001</c:v>
                </c:pt>
                <c:pt idx="206">
                  <c:v>3.3500586683260001</c:v>
                </c:pt>
                <c:pt idx="207">
                  <c:v>3.3594568826989999</c:v>
                </c:pt>
                <c:pt idx="208">
                  <c:v>3.3704344496540002</c:v>
                </c:pt>
                <c:pt idx="209">
                  <c:v>3.3782922620060001</c:v>
                </c:pt>
                <c:pt idx="210">
                  <c:v>3.3876904763789999</c:v>
                </c:pt>
                <c:pt idx="211">
                  <c:v>3.398706993897</c:v>
                </c:pt>
                <c:pt idx="212">
                  <c:v>3.4065648062489999</c:v>
                </c:pt>
                <c:pt idx="213">
                  <c:v>3.4159630206220002</c:v>
                </c:pt>
                <c:pt idx="214">
                  <c:v>3.4254001855570002</c:v>
                </c:pt>
                <c:pt idx="215">
                  <c:v>3.4416422611219999</c:v>
                </c:pt>
                <c:pt idx="216">
                  <c:v>3.4536727298000001</c:v>
                </c:pt>
                <c:pt idx="217">
                  <c:v>3.4646502967549999</c:v>
                </c:pt>
                <c:pt idx="218">
                  <c:v>3.4725081091069998</c:v>
                </c:pt>
                <c:pt idx="219">
                  <c:v>3.4819063234800001</c:v>
                </c:pt>
                <c:pt idx="220">
                  <c:v>3.4913434884150001</c:v>
                </c:pt>
                <c:pt idx="221">
                  <c:v>3.5007417027869998</c:v>
                </c:pt>
                <c:pt idx="222">
                  <c:v>3.516983778353</c:v>
                </c:pt>
                <c:pt idx="223">
                  <c:v>3.5290142470300001</c:v>
                </c:pt>
                <c:pt idx="224">
                  <c:v>3.5384124614019998</c:v>
                </c:pt>
                <c:pt idx="225">
                  <c:v>3.554654536968</c:v>
                </c:pt>
                <c:pt idx="226">
                  <c:v>3.5666850056450001</c:v>
                </c:pt>
                <c:pt idx="227">
                  <c:v>3.5776625726010001</c:v>
                </c:pt>
                <c:pt idx="228">
                  <c:v>3.585520384953</c:v>
                </c:pt>
                <c:pt idx="229">
                  <c:v>3.594957549888</c:v>
                </c:pt>
                <c:pt idx="230">
                  <c:v>3.6043557642600002</c:v>
                </c:pt>
                <c:pt idx="231">
                  <c:v>3.613753978633</c:v>
                </c:pt>
                <c:pt idx="232">
                  <c:v>3.6299960541980001</c:v>
                </c:pt>
                <c:pt idx="233">
                  <c:v>3.6420265228759998</c:v>
                </c:pt>
                <c:pt idx="234">
                  <c:v>3.6530040898310001</c:v>
                </c:pt>
                <c:pt idx="235">
                  <c:v>3.660861902183</c:v>
                </c:pt>
                <c:pt idx="236">
                  <c:v>3.6702601165559998</c:v>
                </c:pt>
                <c:pt idx="237">
                  <c:v>3.6796972814909998</c:v>
                </c:pt>
                <c:pt idx="238">
                  <c:v>3.6906748484460001</c:v>
                </c:pt>
                <c:pt idx="239">
                  <c:v>3.698532660798</c:v>
                </c:pt>
                <c:pt idx="240">
                  <c:v>3.7079308751709998</c:v>
                </c:pt>
                <c:pt idx="241">
                  <c:v>3.717329089543</c:v>
                </c:pt>
                <c:pt idx="242">
                  <c:v>3.726766254478</c:v>
                </c:pt>
                <c:pt idx="243">
                  <c:v>3.7361644688509998</c:v>
                </c:pt>
                <c:pt idx="244">
                  <c:v>3.752406544416</c:v>
                </c:pt>
                <c:pt idx="245">
                  <c:v>3.7644370130940001</c:v>
                </c:pt>
                <c:pt idx="246">
                  <c:v>3.775414580049</c:v>
                </c:pt>
                <c:pt idx="247">
                  <c:v>3.7832723924009999</c:v>
                </c:pt>
                <c:pt idx="248">
                  <c:v>3.7926706067740001</c:v>
                </c:pt>
                <c:pt idx="249">
                  <c:v>3.8021077717090002</c:v>
                </c:pt>
                <c:pt idx="250">
                  <c:v>3.818055615959</c:v>
                </c:pt>
                <c:pt idx="251">
                  <c:v>3.830380315952</c:v>
                </c:pt>
                <c:pt idx="252">
                  <c:v>3.8397785303240002</c:v>
                </c:pt>
                <c:pt idx="253">
                  <c:v>3.856038999211</c:v>
                </c:pt>
                <c:pt idx="254">
                  <c:v>3.868051074567</c:v>
                </c:pt>
                <c:pt idx="255">
                  <c:v>3.8793678823770001</c:v>
                </c:pt>
                <c:pt idx="256">
                  <c:v>3.8933971331900001</c:v>
                </c:pt>
                <c:pt idx="257">
                  <c:v>3.9057218331820001</c:v>
                </c:pt>
                <c:pt idx="258">
                  <c:v>3.9151200475549999</c:v>
                </c:pt>
                <c:pt idx="259">
                  <c:v>3.9260976145100002</c:v>
                </c:pt>
                <c:pt idx="260">
                  <c:v>3.9339554268620001</c:v>
                </c:pt>
                <c:pt idx="261">
                  <c:v>3.9433925917970001</c:v>
                </c:pt>
                <c:pt idx="262">
                  <c:v>3.954370158753</c:v>
                </c:pt>
                <c:pt idx="263">
                  <c:v>3.9622279711049999</c:v>
                </c:pt>
                <c:pt idx="264">
                  <c:v>3.9716651360399999</c:v>
                </c:pt>
                <c:pt idx="265">
                  <c:v>3.9810633504130002</c:v>
                </c:pt>
                <c:pt idx="266">
                  <c:v>3.9904615647849999</c:v>
                </c:pt>
                <c:pt idx="267">
                  <c:v>3.9998597791570001</c:v>
                </c:pt>
                <c:pt idx="268">
                  <c:v>4.0092579935300003</c:v>
                </c:pt>
                <c:pt idx="269">
                  <c:v>4.0186562079019996</c:v>
                </c:pt>
                <c:pt idx="270">
                  <c:v>4.0280836351970004</c:v>
                </c:pt>
                <c:pt idx="271">
                  <c:v>4.0393790201969999</c:v>
                </c:pt>
                <c:pt idx="272">
                  <c:v>4.0534004808970003</c:v>
                </c:pt>
                <c:pt idx="273">
                  <c:v>4.0676437743270002</c:v>
                </c:pt>
                <c:pt idx="274">
                  <c:v>4.0816730251399997</c:v>
                </c:pt>
                <c:pt idx="275">
                  <c:v>4.0939977251329998</c:v>
                </c:pt>
                <c:pt idx="276">
                  <c:v>4.1102398006980003</c:v>
                </c:pt>
                <c:pt idx="277">
                  <c:v>4.1222702693760001</c:v>
                </c:pt>
                <c:pt idx="278">
                  <c:v>4.1316684837480002</c:v>
                </c:pt>
                <c:pt idx="279">
                  <c:v>4.1426460507030001</c:v>
                </c:pt>
                <c:pt idx="280">
                  <c:v>4.1505038630559996</c:v>
                </c:pt>
                <c:pt idx="281">
                  <c:v>4.1599410279909996</c:v>
                </c:pt>
                <c:pt idx="282">
                  <c:v>4.1693392423629998</c:v>
                </c:pt>
                <c:pt idx="283">
                  <c:v>4.1787374567360001</c:v>
                </c:pt>
                <c:pt idx="284">
                  <c:v>4.1949795323009997</c:v>
                </c:pt>
                <c:pt idx="285">
                  <c:v>4.2070100009780003</c:v>
                </c:pt>
                <c:pt idx="286">
                  <c:v>4.2164082153509996</c:v>
                </c:pt>
                <c:pt idx="287">
                  <c:v>4.2326502909160002</c:v>
                </c:pt>
                <c:pt idx="288">
                  <c:v>4.2446807595939999</c:v>
                </c:pt>
                <c:pt idx="289">
                  <c:v>4.2540789739660001</c:v>
                </c:pt>
                <c:pt idx="290">
                  <c:v>4.2703210495309998</c:v>
                </c:pt>
                <c:pt idx="291">
                  <c:v>4.2823515182090004</c:v>
                </c:pt>
                <c:pt idx="292">
                  <c:v>4.2917497325809997</c:v>
                </c:pt>
                <c:pt idx="293">
                  <c:v>4.3027272995369996</c:v>
                </c:pt>
                <c:pt idx="294">
                  <c:v>4.310585111889</c:v>
                </c:pt>
                <c:pt idx="295">
                  <c:v>4.3199833262610001</c:v>
                </c:pt>
                <c:pt idx="296">
                  <c:v>4.3294204911960001</c:v>
                </c:pt>
                <c:pt idx="297">
                  <c:v>4.3403980581520001</c:v>
                </c:pt>
                <c:pt idx="298">
                  <c:v>4.3482558705040004</c:v>
                </c:pt>
                <c:pt idx="299">
                  <c:v>4.3576930354390004</c:v>
                </c:pt>
                <c:pt idx="300">
                  <c:v>4.3670912498119998</c:v>
                </c:pt>
                <c:pt idx="301">
                  <c:v>4.376489464184</c:v>
                </c:pt>
                <c:pt idx="302">
                  <c:v>4.3927315397489997</c:v>
                </c:pt>
                <c:pt idx="303">
                  <c:v>4.4047620084270003</c:v>
                </c:pt>
                <c:pt idx="304">
                  <c:v>4.4141602227990004</c:v>
                </c:pt>
                <c:pt idx="305">
                  <c:v>4.4304022983650002</c:v>
                </c:pt>
                <c:pt idx="306">
                  <c:v>4.4424327670419999</c:v>
                </c:pt>
                <c:pt idx="307">
                  <c:v>4.4518309814150001</c:v>
                </c:pt>
                <c:pt idx="308">
                  <c:v>4.46280854837</c:v>
                </c:pt>
                <c:pt idx="309">
                  <c:v>4.4706663607220003</c:v>
                </c:pt>
                <c:pt idx="310">
                  <c:v>4.4800645750949997</c:v>
                </c:pt>
                <c:pt idx="311">
                  <c:v>4.4895017400299997</c:v>
                </c:pt>
                <c:pt idx="312">
                  <c:v>4.4988999544019999</c:v>
                </c:pt>
                <c:pt idx="313">
                  <c:v>4.5151420299679996</c:v>
                </c:pt>
                <c:pt idx="314">
                  <c:v>4.5271724986450002</c:v>
                </c:pt>
                <c:pt idx="315">
                  <c:v>4.5365901882989998</c:v>
                </c:pt>
                <c:pt idx="316">
                  <c:v>4.5459689273899997</c:v>
                </c:pt>
                <c:pt idx="317">
                  <c:v>4.5553671417619999</c:v>
                </c:pt>
                <c:pt idx="318">
                  <c:v>4.5647653561350001</c:v>
                </c:pt>
                <c:pt idx="319">
                  <c:v>4.57574292309</c:v>
                </c:pt>
                <c:pt idx="320">
                  <c:v>4.5836007354420003</c:v>
                </c:pt>
                <c:pt idx="321">
                  <c:v>4.5929989498149997</c:v>
                </c:pt>
                <c:pt idx="322">
                  <c:v>4.6024361147499997</c:v>
                </c:pt>
                <c:pt idx="323">
                  <c:v>4.6134136817050004</c:v>
                </c:pt>
                <c:pt idx="324">
                  <c:v>4.621271494058</c:v>
                </c:pt>
                <c:pt idx="325">
                  <c:v>4.6306697084300001</c:v>
                </c:pt>
                <c:pt idx="326">
                  <c:v>4.6400679228020003</c:v>
                </c:pt>
                <c:pt idx="327">
                  <c:v>4.6495050877380004</c:v>
                </c:pt>
                <c:pt idx="328">
                  <c:v>4.6589033021099997</c:v>
                </c:pt>
                <c:pt idx="329">
                  <c:v>4.6683015164819999</c:v>
                </c:pt>
                <c:pt idx="330">
                  <c:v>4.6776997308550001</c:v>
                </c:pt>
                <c:pt idx="331">
                  <c:v>4.6939601997420004</c:v>
                </c:pt>
                <c:pt idx="332">
                  <c:v>4.7059722750980004</c:v>
                </c:pt>
                <c:pt idx="333">
                  <c:v>4.7169498420530003</c:v>
                </c:pt>
                <c:pt idx="334">
                  <c:v>4.7248076544049997</c:v>
                </c:pt>
                <c:pt idx="335">
                  <c:v>4.734205868778</c:v>
                </c:pt>
                <c:pt idx="336">
                  <c:v>4.743643033713</c:v>
                </c:pt>
                <c:pt idx="337">
                  <c:v>4.7546206006679999</c:v>
                </c:pt>
                <c:pt idx="338">
                  <c:v>4.7624784130210003</c:v>
                </c:pt>
                <c:pt idx="339">
                  <c:v>4.7718766273929996</c:v>
                </c:pt>
                <c:pt idx="340">
                  <c:v>4.7813137923279996</c:v>
                </c:pt>
                <c:pt idx="341">
                  <c:v>4.7922913592840004</c:v>
                </c:pt>
                <c:pt idx="342">
                  <c:v>4.8022376637189996</c:v>
                </c:pt>
                <c:pt idx="343">
                  <c:v>4.8189456003810003</c:v>
                </c:pt>
                <c:pt idx="344">
                  <c:v>4.8283827653160003</c:v>
                </c:pt>
                <c:pt idx="345">
                  <c:v>4.8377809796879996</c:v>
                </c:pt>
                <c:pt idx="346">
                  <c:v>4.8471791940609998</c:v>
                </c:pt>
                <c:pt idx="347">
                  <c:v>4.8581567610159997</c:v>
                </c:pt>
                <c:pt idx="348">
                  <c:v>4.866014573368</c:v>
                </c:pt>
                <c:pt idx="349">
                  <c:v>4.875451738303</c:v>
                </c:pt>
                <c:pt idx="350">
                  <c:v>4.886429305259</c:v>
                </c:pt>
                <c:pt idx="351">
                  <c:v>4.8942871176110003</c:v>
                </c:pt>
                <c:pt idx="352">
                  <c:v>4.9036853319829996</c:v>
                </c:pt>
                <c:pt idx="353">
                  <c:v>4.9130835463559999</c:v>
                </c:pt>
                <c:pt idx="354">
                  <c:v>4.9241000638739996</c:v>
                </c:pt>
                <c:pt idx="355">
                  <c:v>4.9319578762259999</c:v>
                </c:pt>
                <c:pt idx="356">
                  <c:v>4.9413560905990002</c:v>
                </c:pt>
                <c:pt idx="357">
                  <c:v>4.9507543049710003</c:v>
                </c:pt>
                <c:pt idx="358">
                  <c:v>4.9601914699060003</c:v>
                </c:pt>
                <c:pt idx="359">
                  <c:v>5</c:v>
                </c:pt>
              </c:numCache>
            </c:numRef>
          </c:xVal>
          <c:yVal>
            <c:numRef>
              <c:f>'aid4'!$M$49:$M$408</c:f>
              <c:numCache>
                <c:formatCode>0.00</c:formatCode>
                <c:ptCount val="360"/>
                <c:pt idx="0">
                  <c:v>11.5</c:v>
                </c:pt>
                <c:pt idx="1">
                  <c:v>11.47967113925</c:v>
                </c:pt>
                <c:pt idx="2">
                  <c:v>11.478304941639999</c:v>
                </c:pt>
                <c:pt idx="3">
                  <c:v>11.476938906619999</c:v>
                </c:pt>
                <c:pt idx="4">
                  <c:v>11.47557303418</c:v>
                </c:pt>
                <c:pt idx="5">
                  <c:v>11.47420732428</c:v>
                </c:pt>
                <c:pt idx="6">
                  <c:v>11.52310970147</c:v>
                </c:pt>
                <c:pt idx="7">
                  <c:v>11.521738334229999</c:v>
                </c:pt>
                <c:pt idx="8">
                  <c:v>11.5203671302</c:v>
                </c:pt>
                <c:pt idx="9">
                  <c:v>11.518996089350001</c:v>
                </c:pt>
                <c:pt idx="10">
                  <c:v>11.51762521167</c:v>
                </c:pt>
                <c:pt idx="11">
                  <c:v>11.51625449714</c:v>
                </c:pt>
                <c:pt idx="12">
                  <c:v>11.514883945739999</c:v>
                </c:pt>
                <c:pt idx="13">
                  <c:v>11.51351355744</c:v>
                </c:pt>
                <c:pt idx="14">
                  <c:v>11.512143332240001</c:v>
                </c:pt>
                <c:pt idx="15">
                  <c:v>11.510773270110001</c:v>
                </c:pt>
                <c:pt idx="16">
                  <c:v>11.50940337103</c:v>
                </c:pt>
                <c:pt idx="17">
                  <c:v>11.50803363498</c:v>
                </c:pt>
                <c:pt idx="18">
                  <c:v>11.50666406194</c:v>
                </c:pt>
                <c:pt idx="19">
                  <c:v>11.5052946519</c:v>
                </c:pt>
                <c:pt idx="20">
                  <c:v>11.503925404829999</c:v>
                </c:pt>
                <c:pt idx="21">
                  <c:v>11.50255632072</c:v>
                </c:pt>
                <c:pt idx="22">
                  <c:v>11.501187399539999</c:v>
                </c:pt>
                <c:pt idx="23">
                  <c:v>11.49981864127</c:v>
                </c:pt>
                <c:pt idx="24">
                  <c:v>11.4984500459</c:v>
                </c:pt>
                <c:pt idx="25">
                  <c:v>11.49708161341</c:v>
                </c:pt>
                <c:pt idx="26">
                  <c:v>11.50344620686</c:v>
                </c:pt>
                <c:pt idx="27">
                  <c:v>11.54333344074</c:v>
                </c:pt>
                <c:pt idx="28">
                  <c:v>11.54195966667</c:v>
                </c:pt>
                <c:pt idx="29">
                  <c:v>11.591150800239999</c:v>
                </c:pt>
                <c:pt idx="30">
                  <c:v>11.58977133542</c:v>
                </c:pt>
                <c:pt idx="31">
                  <c:v>11.588392034769999</c:v>
                </c:pt>
                <c:pt idx="32">
                  <c:v>11.587012898259999</c:v>
                </c:pt>
                <c:pt idx="33">
                  <c:v>11.585633925890001</c:v>
                </c:pt>
                <c:pt idx="34">
                  <c:v>11.53372045491</c:v>
                </c:pt>
                <c:pt idx="35">
                  <c:v>11.53234782488</c:v>
                </c:pt>
                <c:pt idx="36">
                  <c:v>11.53097535821</c:v>
                </c:pt>
                <c:pt idx="37">
                  <c:v>11.52960305487</c:v>
                </c:pt>
                <c:pt idx="38">
                  <c:v>11.52823091486</c:v>
                </c:pt>
                <c:pt idx="39">
                  <c:v>11.52685893814</c:v>
                </c:pt>
                <c:pt idx="40">
                  <c:v>11.5254871247</c:v>
                </c:pt>
                <c:pt idx="41">
                  <c:v>11.5746080533</c:v>
                </c:pt>
                <c:pt idx="42">
                  <c:v>11.57323055723</c:v>
                </c:pt>
                <c:pt idx="43">
                  <c:v>11.5718532251</c:v>
                </c:pt>
                <c:pt idx="44">
                  <c:v>11.57047605688</c:v>
                </c:pt>
                <c:pt idx="45">
                  <c:v>11.56909905256</c:v>
                </c:pt>
                <c:pt idx="46">
                  <c:v>11.567062534150001</c:v>
                </c:pt>
                <c:pt idx="47">
                  <c:v>11.665651939030001</c:v>
                </c:pt>
                <c:pt idx="48">
                  <c:v>11.663757486490001</c:v>
                </c:pt>
                <c:pt idx="49">
                  <c:v>11.66236938073</c:v>
                </c:pt>
                <c:pt idx="50">
                  <c:v>11.66098144017</c:v>
                </c:pt>
                <c:pt idx="51">
                  <c:v>11.66743676584</c:v>
                </c:pt>
                <c:pt idx="52">
                  <c:v>11.707892623219999</c:v>
                </c:pt>
                <c:pt idx="53">
                  <c:v>11.706499264930001</c:v>
                </c:pt>
                <c:pt idx="54">
                  <c:v>11.75639165632</c:v>
                </c:pt>
                <c:pt idx="55">
                  <c:v>11.75499252615</c:v>
                </c:pt>
                <c:pt idx="56">
                  <c:v>11.75359356249</c:v>
                </c:pt>
                <c:pt idx="57">
                  <c:v>11.760100156689999</c:v>
                </c:pt>
                <c:pt idx="58">
                  <c:v>11.800877316599999</c:v>
                </c:pt>
                <c:pt idx="59">
                  <c:v>11.79947289219</c:v>
                </c:pt>
                <c:pt idx="60">
                  <c:v>11.798068634910001</c:v>
                </c:pt>
                <c:pt idx="61">
                  <c:v>11.85632136273</c:v>
                </c:pt>
                <c:pt idx="62">
                  <c:v>11.89743216159</c:v>
                </c:pt>
                <c:pt idx="63">
                  <c:v>11.948138297430001</c:v>
                </c:pt>
                <c:pt idx="64">
                  <c:v>11.946716347460001</c:v>
                </c:pt>
                <c:pt idx="65">
                  <c:v>11.945294566719999</c:v>
                </c:pt>
                <c:pt idx="66">
                  <c:v>11.943872955190001</c:v>
                </c:pt>
                <c:pt idx="67">
                  <c:v>11.9504848849</c:v>
                </c:pt>
                <c:pt idx="68">
                  <c:v>11.991922187869999</c:v>
                </c:pt>
                <c:pt idx="69">
                  <c:v>12.04303103448</c:v>
                </c:pt>
                <c:pt idx="70">
                  <c:v>12.04159779131</c:v>
                </c:pt>
                <c:pt idx="71">
                  <c:v>12.04826381987</c:v>
                </c:pt>
                <c:pt idx="72">
                  <c:v>12.090040163079999</c:v>
                </c:pt>
                <c:pt idx="73">
                  <c:v>12.141567182559999</c:v>
                </c:pt>
                <c:pt idx="74">
                  <c:v>12.08716265885</c:v>
                </c:pt>
                <c:pt idx="75">
                  <c:v>12.138677414589999</c:v>
                </c:pt>
                <c:pt idx="76">
                  <c:v>12.145397184809999</c:v>
                </c:pt>
                <c:pt idx="77">
                  <c:v>12.187510329809999</c:v>
                </c:pt>
                <c:pt idx="78">
                  <c:v>12.23945276125</c:v>
                </c:pt>
                <c:pt idx="79">
                  <c:v>12.2379961419</c:v>
                </c:pt>
                <c:pt idx="80">
                  <c:v>12.18315953462</c:v>
                </c:pt>
                <c:pt idx="81">
                  <c:v>12.23508342323</c:v>
                </c:pt>
                <c:pt idx="82">
                  <c:v>12.23362732388</c:v>
                </c:pt>
                <c:pt idx="83">
                  <c:v>12.232171397809999</c:v>
                </c:pt>
                <c:pt idx="84">
                  <c:v>12.230311299989999</c:v>
                </c:pt>
                <c:pt idx="85">
                  <c:v>12.33551719393</c:v>
                </c:pt>
                <c:pt idx="86">
                  <c:v>12.342019501899999</c:v>
                </c:pt>
                <c:pt idx="87">
                  <c:v>12.40931258454</c:v>
                </c:pt>
                <c:pt idx="88">
                  <c:v>12.4375977478</c:v>
                </c:pt>
                <c:pt idx="89">
                  <c:v>12.43611754718</c:v>
                </c:pt>
                <c:pt idx="90">
                  <c:v>12.44300197532</c:v>
                </c:pt>
                <c:pt idx="91">
                  <c:v>12.51084565034</c:v>
                </c:pt>
                <c:pt idx="92">
                  <c:v>12.539362242959999</c:v>
                </c:pt>
                <c:pt idx="93">
                  <c:v>12.53786993133</c:v>
                </c:pt>
                <c:pt idx="94">
                  <c:v>12.544810687909999</c:v>
                </c:pt>
                <c:pt idx="95">
                  <c:v>12.61320946026</c:v>
                </c:pt>
                <c:pt idx="96">
                  <c:v>12.65046328835</c:v>
                </c:pt>
                <c:pt idx="97">
                  <c:v>12.694327707659999</c:v>
                </c:pt>
                <c:pt idx="98">
                  <c:v>12.74843016408</c:v>
                </c:pt>
                <c:pt idx="99">
                  <c:v>12.7554874833</c:v>
                </c:pt>
                <c:pt idx="100">
                  <c:v>12.82503494052</c:v>
                </c:pt>
                <c:pt idx="101">
                  <c:v>12.85426768042</c:v>
                </c:pt>
                <c:pt idx="102">
                  <c:v>12.86138358953</c:v>
                </c:pt>
                <c:pt idx="103">
                  <c:v>12.905979357270001</c:v>
                </c:pt>
                <c:pt idx="104">
                  <c:v>12.960983860220001</c:v>
                </c:pt>
                <c:pt idx="105">
                  <c:v>12.96815884564</c:v>
                </c:pt>
                <c:pt idx="106">
                  <c:v>13.01312484762</c:v>
                </c:pt>
                <c:pt idx="107">
                  <c:v>13.06858599816</c:v>
                </c:pt>
                <c:pt idx="108">
                  <c:v>13.07582055033</c:v>
                </c:pt>
                <c:pt idx="109">
                  <c:v>13.121159860240001</c:v>
                </c:pt>
                <c:pt idx="110">
                  <c:v>13.18594532451</c:v>
                </c:pt>
                <c:pt idx="111">
                  <c:v>13.23166648282</c:v>
                </c:pt>
                <c:pt idx="112">
                  <c:v>13.288059044580001</c:v>
                </c:pt>
                <c:pt idx="113">
                  <c:v>13.29541509339</c:v>
                </c:pt>
                <c:pt idx="114">
                  <c:v>13.36790642809</c:v>
                </c:pt>
                <c:pt idx="115">
                  <c:v>13.398376561959999</c:v>
                </c:pt>
                <c:pt idx="116">
                  <c:v>13.40579368071</c:v>
                </c:pt>
                <c:pt idx="117">
                  <c:v>13.45227714474</c:v>
                </c:pt>
                <c:pt idx="118">
                  <c:v>13.51869749398</c:v>
                </c:pt>
                <c:pt idx="119">
                  <c:v>13.565572442500001</c:v>
                </c:pt>
                <c:pt idx="120">
                  <c:v>13.623388091260001</c:v>
                </c:pt>
                <c:pt idx="121">
                  <c:v>13.62176676953</c:v>
                </c:pt>
                <c:pt idx="122">
                  <c:v>13.619695361450001</c:v>
                </c:pt>
                <c:pt idx="123">
                  <c:v>13.73685282298</c:v>
                </c:pt>
                <c:pt idx="124">
                  <c:v>13.74409380414</c:v>
                </c:pt>
                <c:pt idx="125">
                  <c:v>13.79175029544</c:v>
                </c:pt>
                <c:pt idx="126">
                  <c:v>13.859846786569999</c:v>
                </c:pt>
                <c:pt idx="127">
                  <c:v>13.90790464162</c:v>
                </c:pt>
                <c:pt idx="128">
                  <c:v>13.96717928949</c:v>
                </c:pt>
                <c:pt idx="129">
                  <c:v>13.96551705311</c:v>
                </c:pt>
                <c:pt idx="130">
                  <c:v>13.97324813142</c:v>
                </c:pt>
                <c:pt idx="131">
                  <c:v>14.021699196109999</c:v>
                </c:pt>
                <c:pt idx="132">
                  <c:v>14.09093105534</c:v>
                </c:pt>
                <c:pt idx="133">
                  <c:v>14.139790175690001</c:v>
                </c:pt>
                <c:pt idx="134">
                  <c:v>14.200053105669999</c:v>
                </c:pt>
                <c:pt idx="135">
                  <c:v>14.20791401924</c:v>
                </c:pt>
                <c:pt idx="136">
                  <c:v>14.285380622830001</c:v>
                </c:pt>
                <c:pt idx="137">
                  <c:v>14.327573303099999</c:v>
                </c:pt>
                <c:pt idx="138">
                  <c:v>14.377252960570001</c:v>
                </c:pt>
                <c:pt idx="139">
                  <c:v>14.438527942569999</c:v>
                </c:pt>
                <c:pt idx="140">
                  <c:v>14.43633233285</c:v>
                </c:pt>
                <c:pt idx="141">
                  <c:v>14.560514556099999</c:v>
                </c:pt>
                <c:pt idx="142">
                  <c:v>14.558396657179999</c:v>
                </c:pt>
                <c:pt idx="143">
                  <c:v>14.556664059919999</c:v>
                </c:pt>
                <c:pt idx="144">
                  <c:v>14.554450485709999</c:v>
                </c:pt>
                <c:pt idx="145">
                  <c:v>14.679648768610001</c:v>
                </c:pt>
                <c:pt idx="146">
                  <c:v>14.68738671715</c:v>
                </c:pt>
                <c:pt idx="147">
                  <c:v>14.73831399743</c:v>
                </c:pt>
                <c:pt idx="148">
                  <c:v>14.80112779972</c:v>
                </c:pt>
                <c:pt idx="149">
                  <c:v>14.809321458259999</c:v>
                </c:pt>
                <c:pt idx="150">
                  <c:v>14.89006714924</c:v>
                </c:pt>
                <c:pt idx="151">
                  <c:v>14.92400681973</c:v>
                </c:pt>
                <c:pt idx="152">
                  <c:v>14.92223071115</c:v>
                </c:pt>
                <c:pt idx="153">
                  <c:v>14.91996154666</c:v>
                </c:pt>
                <c:pt idx="154">
                  <c:v>15.054183861049999</c:v>
                </c:pt>
                <c:pt idx="155">
                  <c:v>15.15971707089</c:v>
                </c:pt>
                <c:pt idx="156">
                  <c:v>15.237499454470001</c:v>
                </c:pt>
                <c:pt idx="157">
                  <c:v>15.30244075497</c:v>
                </c:pt>
                <c:pt idx="158">
                  <c:v>15.32262951299</c:v>
                </c:pt>
                <c:pt idx="159">
                  <c:v>15.36582992368</c:v>
                </c:pt>
                <c:pt idx="160">
                  <c:v>15.43131816086</c:v>
                </c:pt>
                <c:pt idx="161">
                  <c:v>15.429481677069999</c:v>
                </c:pt>
                <c:pt idx="162">
                  <c:v>15.42764541184</c:v>
                </c:pt>
                <c:pt idx="163">
                  <c:v>15.554275587959999</c:v>
                </c:pt>
                <c:pt idx="164">
                  <c:v>15.5575772934</c:v>
                </c:pt>
                <c:pt idx="165">
                  <c:v>15.57810265719</c:v>
                </c:pt>
                <c:pt idx="166">
                  <c:v>15.62202334533</c:v>
                </c:pt>
                <c:pt idx="167">
                  <c:v>15.68860346338</c:v>
                </c:pt>
                <c:pt idx="168">
                  <c:v>15.70930169212</c:v>
                </c:pt>
                <c:pt idx="169">
                  <c:v>15.75359228102</c:v>
                </c:pt>
                <c:pt idx="170">
                  <c:v>15.82073313791</c:v>
                </c:pt>
                <c:pt idx="171">
                  <c:v>15.818850309769999</c:v>
                </c:pt>
                <c:pt idx="172">
                  <c:v>15.816967705710001</c:v>
                </c:pt>
                <c:pt idx="173">
                  <c:v>15.913905110709999</c:v>
                </c:pt>
                <c:pt idx="174">
                  <c:v>15.973122758920001</c:v>
                </c:pt>
                <c:pt idx="175">
                  <c:v>16.0181571613</c:v>
                </c:pt>
                <c:pt idx="176">
                  <c:v>16.016250837699999</c:v>
                </c:pt>
                <c:pt idx="177">
                  <c:v>16.084511129460001</c:v>
                </c:pt>
                <c:pt idx="178">
                  <c:v>16.082596909060001</c:v>
                </c:pt>
                <c:pt idx="179">
                  <c:v>16.181162274999998</c:v>
                </c:pt>
                <c:pt idx="180">
                  <c:v>16.21804480282</c:v>
                </c:pt>
                <c:pt idx="181">
                  <c:v>16.216114690560001</c:v>
                </c:pt>
                <c:pt idx="182">
                  <c:v>16.214184807990002</c:v>
                </c:pt>
                <c:pt idx="183">
                  <c:v>16.313556636320001</c:v>
                </c:pt>
                <c:pt idx="184">
                  <c:v>16.37426143826</c:v>
                </c:pt>
                <c:pt idx="185">
                  <c:v>16.420426805510001</c:v>
                </c:pt>
                <c:pt idx="186">
                  <c:v>16.490409670790001</c:v>
                </c:pt>
                <c:pt idx="187">
                  <c:v>16.488447144329999</c:v>
                </c:pt>
                <c:pt idx="188">
                  <c:v>16.48648485144</c:v>
                </c:pt>
                <c:pt idx="189">
                  <c:v>16.621805985969999</c:v>
                </c:pt>
                <c:pt idx="190">
                  <c:v>16.625334296049999</c:v>
                </c:pt>
                <c:pt idx="191">
                  <c:v>16.623355712190001</c:v>
                </c:pt>
                <c:pt idx="192">
                  <c:v>16.64528717472</c:v>
                </c:pt>
                <c:pt idx="193">
                  <c:v>16.6922166682</c:v>
                </c:pt>
                <c:pt idx="194">
                  <c:v>16.690230124660001</c:v>
                </c:pt>
                <c:pt idx="195">
                  <c:v>16.8348023022</c:v>
                </c:pt>
                <c:pt idx="196">
                  <c:v>16.832798789520002</c:v>
                </c:pt>
                <c:pt idx="197">
                  <c:v>16.830795515279998</c:v>
                </c:pt>
                <c:pt idx="198">
                  <c:v>16.828792479450001</c:v>
                </c:pt>
                <c:pt idx="199">
                  <c:v>16.924827125349999</c:v>
                </c:pt>
                <c:pt idx="200">
                  <c:v>16.972544749920001</c:v>
                </c:pt>
                <c:pt idx="201">
                  <c:v>16.970524844490001</c:v>
                </c:pt>
                <c:pt idx="202">
                  <c:v>17.042852194320002</c:v>
                </c:pt>
                <c:pt idx="203">
                  <c:v>17.040823921579999</c:v>
                </c:pt>
                <c:pt idx="204">
                  <c:v>17.06330615669</c:v>
                </c:pt>
                <c:pt idx="205">
                  <c:v>17.11141420713</c:v>
                </c:pt>
                <c:pt idx="206">
                  <c:v>17.18434201889</c:v>
                </c:pt>
                <c:pt idx="207">
                  <c:v>17.18229690743</c:v>
                </c:pt>
                <c:pt idx="208">
                  <c:v>17.20496579013</c:v>
                </c:pt>
                <c:pt idx="209">
                  <c:v>17.253473233800001</c:v>
                </c:pt>
                <c:pt idx="210">
                  <c:v>17.25141989502</c:v>
                </c:pt>
                <c:pt idx="211">
                  <c:v>17.34986629294</c:v>
                </c:pt>
                <c:pt idx="212">
                  <c:v>17.398782267080001</c:v>
                </c:pt>
                <c:pt idx="213">
                  <c:v>17.39671163505</c:v>
                </c:pt>
                <c:pt idx="214">
                  <c:v>17.470855367190001</c:v>
                </c:pt>
                <c:pt idx="215">
                  <c:v>17.577928948789999</c:v>
                </c:pt>
                <c:pt idx="216">
                  <c:v>17.617995196350002</c:v>
                </c:pt>
                <c:pt idx="217">
                  <c:v>17.64123890286</c:v>
                </c:pt>
                <c:pt idx="218">
                  <c:v>17.690976368929999</c:v>
                </c:pt>
                <c:pt idx="219">
                  <c:v>17.688870962829998</c:v>
                </c:pt>
                <c:pt idx="220">
                  <c:v>17.764259860340001</c:v>
                </c:pt>
                <c:pt idx="221">
                  <c:v>17.762145732760001</c:v>
                </c:pt>
                <c:pt idx="222">
                  <c:v>17.871004544800002</c:v>
                </c:pt>
                <c:pt idx="223">
                  <c:v>17.911738814140001</c:v>
                </c:pt>
                <c:pt idx="224">
                  <c:v>17.90960713506</c:v>
                </c:pt>
                <c:pt idx="225">
                  <c:v>18.01936969338</c:v>
                </c:pt>
                <c:pt idx="226">
                  <c:v>18.060442138780001</c:v>
                </c:pt>
                <c:pt idx="227">
                  <c:v>18.084269572709999</c:v>
                </c:pt>
                <c:pt idx="228">
                  <c:v>18.13525611335</c:v>
                </c:pt>
                <c:pt idx="229">
                  <c:v>18.212547477360001</c:v>
                </c:pt>
                <c:pt idx="230">
                  <c:v>18.21037999899</c:v>
                </c:pt>
                <c:pt idx="231">
                  <c:v>18.208212778579998</c:v>
                </c:pt>
                <c:pt idx="232">
                  <c:v>18.319805400450001</c:v>
                </c:pt>
                <c:pt idx="233">
                  <c:v>18.361562643900001</c:v>
                </c:pt>
                <c:pt idx="234">
                  <c:v>18.38578735099</c:v>
                </c:pt>
                <c:pt idx="235">
                  <c:v>18.437623986710001</c:v>
                </c:pt>
                <c:pt idx="236">
                  <c:v>18.435429721950001</c:v>
                </c:pt>
                <c:pt idx="237">
                  <c:v>18.514000407699999</c:v>
                </c:pt>
                <c:pt idx="238">
                  <c:v>18.53842622841</c:v>
                </c:pt>
                <c:pt idx="239">
                  <c:v>18.590693212070001</c:v>
                </c:pt>
                <c:pt idx="240">
                  <c:v>18.588480730520001</c:v>
                </c:pt>
                <c:pt idx="241">
                  <c:v>18.586268512269999</c:v>
                </c:pt>
                <c:pt idx="242">
                  <c:v>18.665482063820001</c:v>
                </c:pt>
                <c:pt idx="243">
                  <c:v>18.663260681640001</c:v>
                </c:pt>
                <c:pt idx="244">
                  <c:v>18.7776421543</c:v>
                </c:pt>
                <c:pt idx="245">
                  <c:v>18.820442967830001</c:v>
                </c:pt>
                <c:pt idx="246">
                  <c:v>18.845273083169999</c:v>
                </c:pt>
                <c:pt idx="247">
                  <c:v>18.898405186630001</c:v>
                </c:pt>
                <c:pt idx="248">
                  <c:v>18.896156084219999</c:v>
                </c:pt>
                <c:pt idx="249">
                  <c:v>18.97669035785</c:v>
                </c:pt>
                <c:pt idx="250">
                  <c:v>19.133921154989999</c:v>
                </c:pt>
                <c:pt idx="251">
                  <c:v>19.136512353890001</c:v>
                </c:pt>
                <c:pt idx="252">
                  <c:v>19.134234914309999</c:v>
                </c:pt>
                <c:pt idx="253">
                  <c:v>19.291288792100001</c:v>
                </c:pt>
                <c:pt idx="254">
                  <c:v>19.295383753180001</c:v>
                </c:pt>
                <c:pt idx="255">
                  <c:v>19.377158262249999</c:v>
                </c:pt>
                <c:pt idx="256">
                  <c:v>19.452939701649999</c:v>
                </c:pt>
                <c:pt idx="257">
                  <c:v>19.455574103429999</c:v>
                </c:pt>
                <c:pt idx="258">
                  <c:v>19.453258692249999</c:v>
                </c:pt>
                <c:pt idx="259">
                  <c:v>19.478923691630001</c:v>
                </c:pt>
                <c:pt idx="260">
                  <c:v>19.533842300900002</c:v>
                </c:pt>
                <c:pt idx="261">
                  <c:v>19.617094354590002</c:v>
                </c:pt>
                <c:pt idx="262">
                  <c:v>19.64297550501</c:v>
                </c:pt>
                <c:pt idx="263">
                  <c:v>19.698356639699998</c:v>
                </c:pt>
                <c:pt idx="264">
                  <c:v>19.782309843549999</c:v>
                </c:pt>
                <c:pt idx="265">
                  <c:v>19.779955547490001</c:v>
                </c:pt>
                <c:pt idx="266">
                  <c:v>19.777601531630001</c:v>
                </c:pt>
                <c:pt idx="267">
                  <c:v>19.775247795910001</c:v>
                </c:pt>
                <c:pt idx="268">
                  <c:v>19.77289434031</c:v>
                </c:pt>
                <c:pt idx="269">
                  <c:v>19.770541164800001</c:v>
                </c:pt>
                <c:pt idx="270">
                  <c:v>19.833113065460001</c:v>
                </c:pt>
                <c:pt idx="271">
                  <c:v>19.86933229553</c:v>
                </c:pt>
                <c:pt idx="272">
                  <c:v>19.929604890650001</c:v>
                </c:pt>
                <c:pt idx="273">
                  <c:v>20.019160126789998</c:v>
                </c:pt>
                <c:pt idx="274">
                  <c:v>20.097452348449998</c:v>
                </c:pt>
                <c:pt idx="275">
                  <c:v>20.10017403294</c:v>
                </c:pt>
                <c:pt idx="276">
                  <c:v>20.22336191238</c:v>
                </c:pt>
                <c:pt idx="277">
                  <c:v>20.269458026839999</c:v>
                </c:pt>
                <c:pt idx="278">
                  <c:v>20.267045755200002</c:v>
                </c:pt>
                <c:pt idx="279">
                  <c:v>20.293784397029999</c:v>
                </c:pt>
                <c:pt idx="280">
                  <c:v>20.35100041335</c:v>
                </c:pt>
                <c:pt idx="281">
                  <c:v>20.43773514546</c:v>
                </c:pt>
                <c:pt idx="282">
                  <c:v>20.43530284713</c:v>
                </c:pt>
                <c:pt idx="283">
                  <c:v>20.432870838269999</c:v>
                </c:pt>
                <c:pt idx="284">
                  <c:v>20.558097715679999</c:v>
                </c:pt>
                <c:pt idx="285">
                  <c:v>20.604956810099999</c:v>
                </c:pt>
                <c:pt idx="286">
                  <c:v>20.602504610690001</c:v>
                </c:pt>
                <c:pt idx="287">
                  <c:v>20.72877112211</c:v>
                </c:pt>
                <c:pt idx="288">
                  <c:v>20.776019240909999</c:v>
                </c:pt>
                <c:pt idx="289">
                  <c:v>20.773546683340001</c:v>
                </c:pt>
                <c:pt idx="290">
                  <c:v>20.90086145982</c:v>
                </c:pt>
                <c:pt idx="291">
                  <c:v>20.948501832689999</c:v>
                </c:pt>
                <c:pt idx="292">
                  <c:v>20.946008747930001</c:v>
                </c:pt>
                <c:pt idx="293">
                  <c:v>20.973643156649999</c:v>
                </c:pt>
                <c:pt idx="294">
                  <c:v>21.032775957390001</c:v>
                </c:pt>
                <c:pt idx="295">
                  <c:v>21.030272843150001</c:v>
                </c:pt>
                <c:pt idx="296">
                  <c:v>21.11990259325</c:v>
                </c:pt>
                <c:pt idx="297">
                  <c:v>21.147766422930001</c:v>
                </c:pt>
                <c:pt idx="298">
                  <c:v>21.207390144409999</c:v>
                </c:pt>
                <c:pt idx="299">
                  <c:v>21.29777475773</c:v>
                </c:pt>
                <c:pt idx="300">
                  <c:v>21.29524010594</c:v>
                </c:pt>
                <c:pt idx="301">
                  <c:v>21.2927057558</c:v>
                </c:pt>
                <c:pt idx="302">
                  <c:v>21.423202301020002</c:v>
                </c:pt>
                <c:pt idx="303">
                  <c:v>21.472033271339999</c:v>
                </c:pt>
                <c:pt idx="304">
                  <c:v>21.469477881020001</c:v>
                </c:pt>
                <c:pt idx="305">
                  <c:v>21.601057809050001</c:v>
                </c:pt>
                <c:pt idx="306">
                  <c:v>21.650294174279999</c:v>
                </c:pt>
                <c:pt idx="307">
                  <c:v>21.647717569099999</c:v>
                </c:pt>
                <c:pt idx="308">
                  <c:v>21.67627775363</c:v>
                </c:pt>
                <c:pt idx="309">
                  <c:v>21.737391552679998</c:v>
                </c:pt>
                <c:pt idx="310">
                  <c:v>21.734804582020001</c:v>
                </c:pt>
                <c:pt idx="311">
                  <c:v>21.827437003749999</c:v>
                </c:pt>
                <c:pt idx="312">
                  <c:v>21.824839316769999</c:v>
                </c:pt>
                <c:pt idx="313">
                  <c:v>21.958597147430002</c:v>
                </c:pt>
                <c:pt idx="314">
                  <c:v>22.008648469850002</c:v>
                </c:pt>
                <c:pt idx="315">
                  <c:v>22.054185915609999</c:v>
                </c:pt>
                <c:pt idx="316">
                  <c:v>22.003410275579999</c:v>
                </c:pt>
                <c:pt idx="317">
                  <c:v>22.000791645989999</c:v>
                </c:pt>
                <c:pt idx="318">
                  <c:v>21.99817332804</c:v>
                </c:pt>
                <c:pt idx="319">
                  <c:v>22.027195874539998</c:v>
                </c:pt>
                <c:pt idx="320">
                  <c:v>22.08929904731</c:v>
                </c:pt>
                <c:pt idx="321">
                  <c:v>22.08667019608</c:v>
                </c:pt>
                <c:pt idx="322">
                  <c:v>22.180802247759999</c:v>
                </c:pt>
                <c:pt idx="323">
                  <c:v>22.21006573955</c:v>
                </c:pt>
                <c:pt idx="324">
                  <c:v>22.272684493090001</c:v>
                </c:pt>
                <c:pt idx="325">
                  <c:v>22.270033817129999</c:v>
                </c:pt>
                <c:pt idx="326">
                  <c:v>22.26738345663</c:v>
                </c:pt>
                <c:pt idx="327">
                  <c:v>22.362285697290002</c:v>
                </c:pt>
                <c:pt idx="328">
                  <c:v>22.35962435787</c:v>
                </c:pt>
                <c:pt idx="329">
                  <c:v>22.356963335180001</c:v>
                </c:pt>
                <c:pt idx="330">
                  <c:v>22.354302629180001</c:v>
                </c:pt>
                <c:pt idx="331">
                  <c:v>22.537786835839999</c:v>
                </c:pt>
                <c:pt idx="332">
                  <c:v>22.54257093092</c:v>
                </c:pt>
                <c:pt idx="333">
                  <c:v>22.57231170999</c:v>
                </c:pt>
                <c:pt idx="334">
                  <c:v>22.635951774839999</c:v>
                </c:pt>
                <c:pt idx="335">
                  <c:v>22.633257866379999</c:v>
                </c:pt>
                <c:pt idx="336">
                  <c:v>22.729719441629999</c:v>
                </c:pt>
                <c:pt idx="337">
                  <c:v>22.75970712877</c:v>
                </c:pt>
                <c:pt idx="338">
                  <c:v>22.823875533679999</c:v>
                </c:pt>
                <c:pt idx="339">
                  <c:v>22.82115926038</c:v>
                </c:pt>
                <c:pt idx="340">
                  <c:v>22.91842166</c:v>
                </c:pt>
                <c:pt idx="341">
                  <c:v>22.948658305030001</c:v>
                </c:pt>
                <c:pt idx="342">
                  <c:v>23.012750780609998</c:v>
                </c:pt>
                <c:pt idx="343">
                  <c:v>23.007882114609998</c:v>
                </c:pt>
                <c:pt idx="344">
                  <c:v>23.10594031574</c:v>
                </c:pt>
                <c:pt idx="345">
                  <c:v>23.10319047386</c:v>
                </c:pt>
                <c:pt idx="346">
                  <c:v>23.10044095924</c:v>
                </c:pt>
                <c:pt idx="347">
                  <c:v>23.130917745280001</c:v>
                </c:pt>
                <c:pt idx="348">
                  <c:v>23.196132736300001</c:v>
                </c:pt>
                <c:pt idx="349">
                  <c:v>23.294993250179999</c:v>
                </c:pt>
                <c:pt idx="350">
                  <c:v>23.325726712209999</c:v>
                </c:pt>
                <c:pt idx="351">
                  <c:v>23.391490944939999</c:v>
                </c:pt>
                <c:pt idx="352">
                  <c:v>23.388707119629998</c:v>
                </c:pt>
                <c:pt idx="353">
                  <c:v>23.385923625629999</c:v>
                </c:pt>
                <c:pt idx="354">
                  <c:v>23.51937698523</c:v>
                </c:pt>
                <c:pt idx="355">
                  <c:v>23.585687192879998</c:v>
                </c:pt>
                <c:pt idx="356">
                  <c:v>23.58288025625</c:v>
                </c:pt>
                <c:pt idx="357">
                  <c:v>23.580073653660001</c:v>
                </c:pt>
                <c:pt idx="358">
                  <c:v>23.6805705005</c:v>
                </c:pt>
                <c:pt idx="359">
                  <c:v>23.77</c:v>
                </c:pt>
              </c:numCache>
            </c:numRef>
          </c:yVal>
          <c:smooth val="0"/>
        </c:ser>
        <c:ser>
          <c:idx val="5"/>
          <c:order val="6"/>
          <c:tx>
            <c:v>J = 7</c:v>
          </c:tx>
          <c:spPr>
            <a:ln w="25400" cap="sq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'aid4'!$N$49:$N$401</c:f>
              <c:numCache>
                <c:formatCode>0.00</c:formatCode>
                <c:ptCount val="353"/>
                <c:pt idx="0">
                  <c:v>1</c:v>
                </c:pt>
                <c:pt idx="1">
                  <c:v>1.035566146129</c:v>
                </c:pt>
                <c:pt idx="2">
                  <c:v>1.0449643605009999</c:v>
                </c:pt>
                <c:pt idx="3">
                  <c:v>1.054362574874</c:v>
                </c:pt>
                <c:pt idx="4">
                  <c:v>1.0621684531419999</c:v>
                </c:pt>
                <c:pt idx="5">
                  <c:v>1.0731200530559999</c:v>
                </c:pt>
                <c:pt idx="6">
                  <c:v>1.0825182674280001</c:v>
                </c:pt>
                <c:pt idx="7">
                  <c:v>1.0919164818010001</c:v>
                </c:pt>
                <c:pt idx="8">
                  <c:v>1.101314696173</c:v>
                </c:pt>
                <c:pt idx="9">
                  <c:v>1.1151574479819999</c:v>
                </c:pt>
                <c:pt idx="10">
                  <c:v>1.126954986111</c:v>
                </c:pt>
                <c:pt idx="11">
                  <c:v>1.1389854547880001</c:v>
                </c:pt>
                <c:pt idx="12">
                  <c:v>1.1483836691610001</c:v>
                </c:pt>
                <c:pt idx="13">
                  <c:v>1.165637957021</c:v>
                </c:pt>
                <c:pt idx="14">
                  <c:v>1.184756517299</c:v>
                </c:pt>
                <c:pt idx="15">
                  <c:v>1.2021623402920001</c:v>
                </c:pt>
                <c:pt idx="16">
                  <c:v>1.214171169768</c:v>
                </c:pt>
                <c:pt idx="17">
                  <c:v>1.2235693841399999</c:v>
                </c:pt>
                <c:pt idx="18">
                  <c:v>1.232967598513</c:v>
                </c:pt>
                <c:pt idx="19">
                  <c:v>1.2423658128849999</c:v>
                </c:pt>
                <c:pt idx="20">
                  <c:v>1.251764027258</c:v>
                </c:pt>
                <c:pt idx="21">
                  <c:v>1.2611622416299999</c:v>
                </c:pt>
                <c:pt idx="22">
                  <c:v>1.2705604560029999</c:v>
                </c:pt>
                <c:pt idx="23">
                  <c:v>1.2799586703750001</c:v>
                </c:pt>
                <c:pt idx="24">
                  <c:v>1.2893568847470001</c:v>
                </c:pt>
                <c:pt idx="25">
                  <c:v>1.2987550991200001</c:v>
                </c:pt>
                <c:pt idx="26">
                  <c:v>1.308153313492</c:v>
                </c:pt>
                <c:pt idx="27">
                  <c:v>1.3201621429679999</c:v>
                </c:pt>
                <c:pt idx="28">
                  <c:v>1.336386907172</c:v>
                </c:pt>
                <c:pt idx="29">
                  <c:v>1.3457851215450001</c:v>
                </c:pt>
                <c:pt idx="30">
                  <c:v>1.355183335917</c:v>
                </c:pt>
                <c:pt idx="31">
                  <c:v>1.3645815502900001</c:v>
                </c:pt>
                <c:pt idx="32">
                  <c:v>1.373979764662</c:v>
                </c:pt>
                <c:pt idx="33">
                  <c:v>1.383377979035</c:v>
                </c:pt>
                <c:pt idx="34">
                  <c:v>1.392776193407</c:v>
                </c:pt>
                <c:pt idx="35">
                  <c:v>1.4021744077789999</c:v>
                </c:pt>
                <c:pt idx="36">
                  <c:v>1.409980286048</c:v>
                </c:pt>
                <c:pt idx="37">
                  <c:v>1.4254351970150001</c:v>
                </c:pt>
                <c:pt idx="38">
                  <c:v>1.4457779978809999</c:v>
                </c:pt>
                <c:pt idx="39">
                  <c:v>1.458602644577</c:v>
                </c:pt>
                <c:pt idx="40">
                  <c:v>1.4680008589489999</c:v>
                </c:pt>
                <c:pt idx="41">
                  <c:v>1.4773990733219999</c:v>
                </c:pt>
                <c:pt idx="42">
                  <c:v>1.4867972876940001</c:v>
                </c:pt>
                <c:pt idx="43">
                  <c:v>1.4961955020669999</c:v>
                </c:pt>
                <c:pt idx="44">
                  <c:v>1.508204331542</c:v>
                </c:pt>
                <c:pt idx="45">
                  <c:v>1.522379554227</c:v>
                </c:pt>
                <c:pt idx="46">
                  <c:v>1.5338662606819999</c:v>
                </c:pt>
                <c:pt idx="47">
                  <c:v>1.5432644750540001</c:v>
                </c:pt>
                <c:pt idx="48">
                  <c:v>1.5526626894269999</c:v>
                </c:pt>
                <c:pt idx="49">
                  <c:v>1.5665054412349999</c:v>
                </c:pt>
                <c:pt idx="50">
                  <c:v>1.5808962831069999</c:v>
                </c:pt>
                <c:pt idx="51">
                  <c:v>1.5902944974790001</c:v>
                </c:pt>
                <c:pt idx="52">
                  <c:v>1.5996927118519999</c:v>
                </c:pt>
                <c:pt idx="53">
                  <c:v>1.6090909262240001</c:v>
                </c:pt>
                <c:pt idx="54">
                  <c:v>1.6185280911590001</c:v>
                </c:pt>
                <c:pt idx="55">
                  <c:v>1.6323708429679999</c:v>
                </c:pt>
                <c:pt idx="56">
                  <c:v>1.6467616848390001</c:v>
                </c:pt>
                <c:pt idx="57">
                  <c:v>1.6561988497739999</c:v>
                </c:pt>
                <c:pt idx="58">
                  <c:v>1.6655970641469999</c:v>
                </c:pt>
                <c:pt idx="59">
                  <c:v>1.679439815956</c:v>
                </c:pt>
                <c:pt idx="60">
                  <c:v>1.6938306578269999</c:v>
                </c:pt>
                <c:pt idx="61">
                  <c:v>1.703267822762</c:v>
                </c:pt>
                <c:pt idx="62">
                  <c:v>1.712666037135</c:v>
                </c:pt>
                <c:pt idx="63">
                  <c:v>1.7220642515069999</c:v>
                </c:pt>
                <c:pt idx="64">
                  <c:v>1.735907003316</c:v>
                </c:pt>
                <c:pt idx="65">
                  <c:v>1.7477045414450001</c:v>
                </c:pt>
                <c:pt idx="66">
                  <c:v>1.759735010122</c:v>
                </c:pt>
                <c:pt idx="67">
                  <c:v>1.769133224495</c:v>
                </c:pt>
                <c:pt idx="68">
                  <c:v>1.782975976303</c:v>
                </c:pt>
                <c:pt idx="69">
                  <c:v>1.797366818175</c:v>
                </c:pt>
                <c:pt idx="70">
                  <c:v>1.8067650325469999</c:v>
                </c:pt>
                <c:pt idx="71">
                  <c:v>1.816202197482</c:v>
                </c:pt>
                <c:pt idx="72">
                  <c:v>1.825600411855</c:v>
                </c:pt>
                <c:pt idx="73">
                  <c:v>1.8349986262269999</c:v>
                </c:pt>
                <c:pt idx="74">
                  <c:v>1.8443968406</c:v>
                </c:pt>
                <c:pt idx="75">
                  <c:v>1.858239592408</c:v>
                </c:pt>
                <c:pt idx="76">
                  <c:v>1.87263043428</c:v>
                </c:pt>
                <c:pt idx="77">
                  <c:v>1.8820286486519999</c:v>
                </c:pt>
                <c:pt idx="78">
                  <c:v>1.8914658135869999</c:v>
                </c:pt>
                <c:pt idx="79">
                  <c:v>1.90086402796</c:v>
                </c:pt>
                <c:pt idx="80">
                  <c:v>1.9128728574360001</c:v>
                </c:pt>
                <c:pt idx="81">
                  <c:v>1.9270480801200001</c:v>
                </c:pt>
                <c:pt idx="82">
                  <c:v>1.938534786575</c:v>
                </c:pt>
                <c:pt idx="83">
                  <c:v>1.9523775383840001</c:v>
                </c:pt>
                <c:pt idx="84">
                  <c:v>1.966768380255</c:v>
                </c:pt>
                <c:pt idx="85">
                  <c:v>1.97620554519</c:v>
                </c:pt>
                <c:pt idx="86">
                  <c:v>1.9856037595630001</c:v>
                </c:pt>
                <c:pt idx="87">
                  <c:v>1.999446511371</c:v>
                </c:pt>
                <c:pt idx="88">
                  <c:v>2.0138373532429998</c:v>
                </c:pt>
                <c:pt idx="89">
                  <c:v>2.023235567615</c:v>
                </c:pt>
                <c:pt idx="90">
                  <c:v>2.03267273255</c:v>
                </c:pt>
                <c:pt idx="91">
                  <c:v>2.0465154843589999</c:v>
                </c:pt>
                <c:pt idx="92">
                  <c:v>2.058313022488</c:v>
                </c:pt>
                <c:pt idx="93">
                  <c:v>2.070343491165</c:v>
                </c:pt>
                <c:pt idx="94">
                  <c:v>2.0841862429739999</c:v>
                </c:pt>
                <c:pt idx="95">
                  <c:v>2.095983781103</c:v>
                </c:pt>
                <c:pt idx="96">
                  <c:v>2.1124587872170002</c:v>
                </c:pt>
                <c:pt idx="97">
                  <c:v>2.1268496290879999</c:v>
                </c:pt>
                <c:pt idx="98">
                  <c:v>2.1362867940229999</c:v>
                </c:pt>
                <c:pt idx="99">
                  <c:v>2.1456850083960002</c:v>
                </c:pt>
                <c:pt idx="100">
                  <c:v>2.1550832227679999</c:v>
                </c:pt>
                <c:pt idx="101">
                  <c:v>2.167092052244</c:v>
                </c:pt>
                <c:pt idx="102">
                  <c:v>2.181267274928</c:v>
                </c:pt>
                <c:pt idx="103">
                  <c:v>2.1927539813829999</c:v>
                </c:pt>
                <c:pt idx="104">
                  <c:v>2.2047628108590001</c:v>
                </c:pt>
                <c:pt idx="105">
                  <c:v>2.2226163693580001</c:v>
                </c:pt>
                <c:pt idx="106">
                  <c:v>2.237268601192</c:v>
                </c:pt>
                <c:pt idx="107">
                  <c:v>2.2537436073050001</c:v>
                </c:pt>
                <c:pt idx="108">
                  <c:v>2.2681344491769999</c:v>
                </c:pt>
                <c:pt idx="109">
                  <c:v>2.2775716141119999</c:v>
                </c:pt>
                <c:pt idx="110">
                  <c:v>2.2869698284840001</c:v>
                </c:pt>
                <c:pt idx="111">
                  <c:v>2.300812580293</c:v>
                </c:pt>
                <c:pt idx="112">
                  <c:v>2.3152034221640001</c:v>
                </c:pt>
                <c:pt idx="113">
                  <c:v>2.3290851245359998</c:v>
                </c:pt>
                <c:pt idx="114">
                  <c:v>2.343475966407</c:v>
                </c:pt>
                <c:pt idx="115">
                  <c:v>2.352913131342</c:v>
                </c:pt>
                <c:pt idx="116">
                  <c:v>2.3667558831509998</c:v>
                </c:pt>
                <c:pt idx="117">
                  <c:v>2.3785534212799999</c:v>
                </c:pt>
                <c:pt idx="118">
                  <c:v>2.390583889957</c:v>
                </c:pt>
                <c:pt idx="119">
                  <c:v>2.4044266417659999</c:v>
                </c:pt>
                <c:pt idx="120">
                  <c:v>2.4188174836380001</c:v>
                </c:pt>
                <c:pt idx="121">
                  <c:v>2.4326991860090001</c:v>
                </c:pt>
                <c:pt idx="122">
                  <c:v>2.4495858315630001</c:v>
                </c:pt>
                <c:pt idx="123">
                  <c:v>2.4632931528830002</c:v>
                </c:pt>
                <c:pt idx="124">
                  <c:v>2.479768158997</c:v>
                </c:pt>
                <c:pt idx="125">
                  <c:v>2.4915656971260001</c:v>
                </c:pt>
                <c:pt idx="126">
                  <c:v>2.5035961658030002</c:v>
                </c:pt>
                <c:pt idx="127">
                  <c:v>2.517438917612</c:v>
                </c:pt>
                <c:pt idx="128">
                  <c:v>2.5318297594830002</c:v>
                </c:pt>
                <c:pt idx="129">
                  <c:v>2.5457114618549999</c:v>
                </c:pt>
                <c:pt idx="130">
                  <c:v>2.5575089999839999</c:v>
                </c:pt>
                <c:pt idx="131">
                  <c:v>2.569539468661</c:v>
                </c:pt>
                <c:pt idx="132">
                  <c:v>2.5789376830339998</c:v>
                </c:pt>
                <c:pt idx="133">
                  <c:v>2.588335897406</c:v>
                </c:pt>
                <c:pt idx="134">
                  <c:v>2.6003447268820001</c:v>
                </c:pt>
                <c:pt idx="135">
                  <c:v>2.6181982853800001</c:v>
                </c:pt>
                <c:pt idx="136">
                  <c:v>2.635443820956</c:v>
                </c:pt>
                <c:pt idx="137">
                  <c:v>2.6493255233280002</c:v>
                </c:pt>
                <c:pt idx="138">
                  <c:v>2.6637163651989999</c:v>
                </c:pt>
                <c:pt idx="139">
                  <c:v>2.6731535301339999</c:v>
                </c:pt>
                <c:pt idx="140">
                  <c:v>2.6825517445070002</c:v>
                </c:pt>
                <c:pt idx="141">
                  <c:v>2.6945605739829999</c:v>
                </c:pt>
                <c:pt idx="142">
                  <c:v>2.7087357966669998</c:v>
                </c:pt>
                <c:pt idx="143">
                  <c:v>2.7246670405579998</c:v>
                </c:pt>
                <c:pt idx="144">
                  <c:v>2.73905788243</c:v>
                </c:pt>
                <c:pt idx="145">
                  <c:v>2.7529395848010001</c:v>
                </c:pt>
                <c:pt idx="146">
                  <c:v>2.7673304266719998</c:v>
                </c:pt>
                <c:pt idx="147">
                  <c:v>2.7767675916079999</c:v>
                </c:pt>
                <c:pt idx="148">
                  <c:v>2.7906103434160001</c:v>
                </c:pt>
                <c:pt idx="149">
                  <c:v>2.8024078815450002</c:v>
                </c:pt>
                <c:pt idx="150">
                  <c:v>2.8144383502229999</c:v>
                </c:pt>
                <c:pt idx="151">
                  <c:v>2.8238365645950001</c:v>
                </c:pt>
                <c:pt idx="152">
                  <c:v>2.834814131551</c:v>
                </c:pt>
                <c:pt idx="153">
                  <c:v>2.8426719439029999</c:v>
                </c:pt>
                <c:pt idx="154">
                  <c:v>2.852109108838</c:v>
                </c:pt>
                <c:pt idx="155">
                  <c:v>2.8683511844030001</c:v>
                </c:pt>
                <c:pt idx="156">
                  <c:v>2.8803816530809998</c:v>
                </c:pt>
                <c:pt idx="157">
                  <c:v>2.889779867453</c:v>
                </c:pt>
                <c:pt idx="158">
                  <c:v>2.9060219430190002</c:v>
                </c:pt>
                <c:pt idx="159">
                  <c:v>2.9180524116959998</c:v>
                </c:pt>
                <c:pt idx="160">
                  <c:v>2.927450626068</c:v>
                </c:pt>
                <c:pt idx="161">
                  <c:v>2.9436927016340002</c:v>
                </c:pt>
                <c:pt idx="162">
                  <c:v>2.9557231703109998</c:v>
                </c:pt>
                <c:pt idx="163">
                  <c:v>2.9667007372669998</c:v>
                </c:pt>
                <c:pt idx="164">
                  <c:v>2.9745585496190001</c:v>
                </c:pt>
                <c:pt idx="165">
                  <c:v>2.9839567639909998</c:v>
                </c:pt>
                <c:pt idx="166">
                  <c:v>2.9933939289259999</c:v>
                </c:pt>
                <c:pt idx="167">
                  <c:v>3.0027921432990001</c:v>
                </c:pt>
                <c:pt idx="168">
                  <c:v>3.0141089511080001</c:v>
                </c:pt>
                <c:pt idx="169">
                  <c:v>3.0281382019219998</c:v>
                </c:pt>
                <c:pt idx="170">
                  <c:v>3.0420422544969998</c:v>
                </c:pt>
                <c:pt idx="171">
                  <c:v>3.0499000668490002</c:v>
                </c:pt>
                <c:pt idx="172">
                  <c:v>3.059298281222</c:v>
                </c:pt>
                <c:pt idx="173">
                  <c:v>3.068735446157</c:v>
                </c:pt>
                <c:pt idx="174">
                  <c:v>3.0797130131119999</c:v>
                </c:pt>
                <c:pt idx="175">
                  <c:v>3.0875708254640002</c:v>
                </c:pt>
                <c:pt idx="176">
                  <c:v>3.0970079903999999</c:v>
                </c:pt>
                <c:pt idx="177">
                  <c:v>3.106406204772</c:v>
                </c:pt>
                <c:pt idx="178">
                  <c:v>3.1158044191440002</c:v>
                </c:pt>
                <c:pt idx="179">
                  <c:v>3.124066807283</c:v>
                </c:pt>
                <c:pt idx="180">
                  <c:v>3.131154418625</c:v>
                </c:pt>
                <c:pt idx="181">
                  <c:v>3.1441159139499999</c:v>
                </c:pt>
                <c:pt idx="182">
                  <c:v>3.1535530788849999</c:v>
                </c:pt>
                <c:pt idx="183">
                  <c:v>3.1629512932580002</c:v>
                </c:pt>
                <c:pt idx="184">
                  <c:v>3.1791933688229999</c:v>
                </c:pt>
                <c:pt idx="185">
                  <c:v>3.1912238374999999</c:v>
                </c:pt>
                <c:pt idx="186">
                  <c:v>3.2006220518730002</c:v>
                </c:pt>
                <c:pt idx="187">
                  <c:v>3.2168641274379999</c:v>
                </c:pt>
                <c:pt idx="188">
                  <c:v>3.228894596116</c:v>
                </c:pt>
                <c:pt idx="189">
                  <c:v>3.2398721630709999</c:v>
                </c:pt>
                <c:pt idx="190">
                  <c:v>3.2477299754229998</c:v>
                </c:pt>
                <c:pt idx="191">
                  <c:v>3.2571281897960001</c:v>
                </c:pt>
                <c:pt idx="192">
                  <c:v>3.2665264041680002</c:v>
                </c:pt>
                <c:pt idx="193">
                  <c:v>3.2759635691029998</c:v>
                </c:pt>
                <c:pt idx="194">
                  <c:v>3.2853617834760001</c:v>
                </c:pt>
                <c:pt idx="195">
                  <c:v>3.2963393504309999</c:v>
                </c:pt>
                <c:pt idx="196">
                  <c:v>3.3041971627829998</c:v>
                </c:pt>
                <c:pt idx="197">
                  <c:v>3.3136343277179998</c:v>
                </c:pt>
                <c:pt idx="198">
                  <c:v>3.3230325420910001</c:v>
                </c:pt>
                <c:pt idx="199">
                  <c:v>3.3324307564629998</c:v>
                </c:pt>
                <c:pt idx="200">
                  <c:v>3.3418289708360001</c:v>
                </c:pt>
                <c:pt idx="201">
                  <c:v>3.3512563981299999</c:v>
                </c:pt>
                <c:pt idx="202">
                  <c:v>3.3625517831299998</c:v>
                </c:pt>
                <c:pt idx="203">
                  <c:v>3.3765732438309999</c:v>
                </c:pt>
                <c:pt idx="204">
                  <c:v>3.3957601983379999</c:v>
                </c:pt>
                <c:pt idx="205">
                  <c:v>3.4077722736939999</c:v>
                </c:pt>
                <c:pt idx="206">
                  <c:v>3.4190890815029999</c:v>
                </c:pt>
                <c:pt idx="207">
                  <c:v>3.4331183323159999</c:v>
                </c:pt>
                <c:pt idx="208">
                  <c:v>3.4470223848920001</c:v>
                </c:pt>
                <c:pt idx="209">
                  <c:v>3.454880197244</c:v>
                </c:pt>
                <c:pt idx="210">
                  <c:v>3.464317362179</c:v>
                </c:pt>
                <c:pt idx="211">
                  <c:v>3.4737155765519998</c:v>
                </c:pt>
                <c:pt idx="212">
                  <c:v>3.4846931435070001</c:v>
                </c:pt>
                <c:pt idx="213">
                  <c:v>3.492550955859</c:v>
                </c:pt>
                <c:pt idx="214">
                  <c:v>3.5019881207950001</c:v>
                </c:pt>
                <c:pt idx="215">
                  <c:v>3.5113863351669998</c:v>
                </c:pt>
                <c:pt idx="216">
                  <c:v>3.520784549539</c:v>
                </c:pt>
                <c:pt idx="217">
                  <c:v>3.5370266251050002</c:v>
                </c:pt>
                <c:pt idx="218">
                  <c:v>3.5490570937819998</c:v>
                </c:pt>
                <c:pt idx="219">
                  <c:v>3.5584553081550001</c:v>
                </c:pt>
                <c:pt idx="220">
                  <c:v>3.5746973837199998</c:v>
                </c:pt>
                <c:pt idx="221">
                  <c:v>3.58830720498</c:v>
                </c:pt>
                <c:pt idx="222">
                  <c:v>3.596165017333</c:v>
                </c:pt>
                <c:pt idx="223">
                  <c:v>3.6055632317050001</c:v>
                </c:pt>
                <c:pt idx="224">
                  <c:v>3.6150003966400002</c:v>
                </c:pt>
                <c:pt idx="225">
                  <c:v>3.624398611013</c:v>
                </c:pt>
                <c:pt idx="226">
                  <c:v>3.6353761779679998</c:v>
                </c:pt>
                <c:pt idx="227">
                  <c:v>3.6432339903200002</c:v>
                </c:pt>
                <c:pt idx="228">
                  <c:v>3.6526711552550002</c:v>
                </c:pt>
                <c:pt idx="229">
                  <c:v>3.662069369628</c:v>
                </c:pt>
                <c:pt idx="230">
                  <c:v>3.6714675840000002</c:v>
                </c:pt>
                <c:pt idx="231">
                  <c:v>3.6877096595659999</c:v>
                </c:pt>
                <c:pt idx="232">
                  <c:v>3.706583989436</c:v>
                </c:pt>
                <c:pt idx="233">
                  <c:v>3.7186144581130001</c:v>
                </c:pt>
                <c:pt idx="234">
                  <c:v>3.7280126724859999</c:v>
                </c:pt>
                <c:pt idx="235">
                  <c:v>3.744254748051</c:v>
                </c:pt>
                <c:pt idx="236">
                  <c:v>3.7562852167290002</c:v>
                </c:pt>
                <c:pt idx="237">
                  <c:v>3.7656834311009999</c:v>
                </c:pt>
                <c:pt idx="238">
                  <c:v>3.781925506666</c:v>
                </c:pt>
                <c:pt idx="239">
                  <c:v>3.7939559753440002</c:v>
                </c:pt>
                <c:pt idx="240">
                  <c:v>3.804933542299</c:v>
                </c:pt>
                <c:pt idx="241">
                  <c:v>3.8127913546509999</c:v>
                </c:pt>
                <c:pt idx="242">
                  <c:v>3.8222285195870001</c:v>
                </c:pt>
                <c:pt idx="243">
                  <c:v>3.8316267339590002</c:v>
                </c:pt>
                <c:pt idx="244">
                  <c:v>3.8426043009140001</c:v>
                </c:pt>
                <c:pt idx="245">
                  <c:v>3.8504621132670001</c:v>
                </c:pt>
                <c:pt idx="246">
                  <c:v>3.8598992782020001</c:v>
                </c:pt>
                <c:pt idx="247">
                  <c:v>3.8692974925739998</c:v>
                </c:pt>
                <c:pt idx="248">
                  <c:v>3.8786957069470001</c:v>
                </c:pt>
                <c:pt idx="249">
                  <c:v>3.8949377825120002</c:v>
                </c:pt>
                <c:pt idx="250">
                  <c:v>3.9069682511889998</c:v>
                </c:pt>
                <c:pt idx="251">
                  <c:v>3.9163664655620001</c:v>
                </c:pt>
                <c:pt idx="252">
                  <c:v>3.9273440325169999</c:v>
                </c:pt>
                <c:pt idx="253">
                  <c:v>3.9352018448689998</c:v>
                </c:pt>
                <c:pt idx="254">
                  <c:v>3.9446390098049999</c:v>
                </c:pt>
                <c:pt idx="255">
                  <c:v>3.9556165767599998</c:v>
                </c:pt>
                <c:pt idx="256">
                  <c:v>3.9634743891120001</c:v>
                </c:pt>
                <c:pt idx="257">
                  <c:v>3.9728726034849999</c:v>
                </c:pt>
                <c:pt idx="258">
                  <c:v>3.98230976842</c:v>
                </c:pt>
                <c:pt idx="259">
                  <c:v>3.9917079827920001</c:v>
                </c:pt>
                <c:pt idx="260">
                  <c:v>4.0011061971649999</c:v>
                </c:pt>
                <c:pt idx="261">
                  <c:v>4.012423004974</c:v>
                </c:pt>
                <c:pt idx="262">
                  <c:v>4.0264522557870004</c:v>
                </c:pt>
                <c:pt idx="263">
                  <c:v>4.0387769557800004</c:v>
                </c:pt>
                <c:pt idx="264">
                  <c:v>4.0497545227350003</c:v>
                </c:pt>
                <c:pt idx="265">
                  <c:v>4.0576123350879998</c:v>
                </c:pt>
                <c:pt idx="266">
                  <c:v>4.06701054946</c:v>
                </c:pt>
                <c:pt idx="267">
                  <c:v>4.0780270669779997</c:v>
                </c:pt>
                <c:pt idx="268">
                  <c:v>4.08588487933</c:v>
                </c:pt>
                <c:pt idx="269">
                  <c:v>4.0952830937030003</c:v>
                </c:pt>
                <c:pt idx="270">
                  <c:v>4.1046813080750004</c:v>
                </c:pt>
                <c:pt idx="271">
                  <c:v>4.1141184730100004</c:v>
                </c:pt>
                <c:pt idx="272">
                  <c:v>4.1235166873829998</c:v>
                </c:pt>
                <c:pt idx="273">
                  <c:v>4.132914901755</c:v>
                </c:pt>
                <c:pt idx="274">
                  <c:v>4.1491753706420003</c:v>
                </c:pt>
                <c:pt idx="275">
                  <c:v>4.1611874459980003</c:v>
                </c:pt>
                <c:pt idx="276">
                  <c:v>4.1721650129530001</c:v>
                </c:pt>
                <c:pt idx="277">
                  <c:v>4.1800228253059997</c:v>
                </c:pt>
                <c:pt idx="278">
                  <c:v>4.1894210396779998</c:v>
                </c:pt>
                <c:pt idx="279">
                  <c:v>4.1988582046129999</c:v>
                </c:pt>
                <c:pt idx="280">
                  <c:v>4.2098357715689998</c:v>
                </c:pt>
                <c:pt idx="281">
                  <c:v>4.2176935839210001</c:v>
                </c:pt>
                <c:pt idx="282">
                  <c:v>4.2271307488560002</c:v>
                </c:pt>
                <c:pt idx="283">
                  <c:v>4.2365289632280003</c:v>
                </c:pt>
                <c:pt idx="284">
                  <c:v>4.2459271776009997</c:v>
                </c:pt>
                <c:pt idx="285">
                  <c:v>4.2621692531660003</c:v>
                </c:pt>
                <c:pt idx="286">
                  <c:v>4.274199721844</c:v>
                </c:pt>
                <c:pt idx="287">
                  <c:v>4.2835979362160002</c:v>
                </c:pt>
                <c:pt idx="288">
                  <c:v>4.2945755031720001</c:v>
                </c:pt>
                <c:pt idx="289">
                  <c:v>4.3024333155240004</c:v>
                </c:pt>
                <c:pt idx="290">
                  <c:v>4.3118704804589996</c:v>
                </c:pt>
                <c:pt idx="291">
                  <c:v>4.3212686948309997</c:v>
                </c:pt>
                <c:pt idx="292">
                  <c:v>4.3322462617869997</c:v>
                </c:pt>
                <c:pt idx="293">
                  <c:v>4.340104074139</c:v>
                </c:pt>
                <c:pt idx="294">
                  <c:v>4.349541239074</c:v>
                </c:pt>
                <c:pt idx="295">
                  <c:v>4.3589394534470003</c:v>
                </c:pt>
                <c:pt idx="296">
                  <c:v>4.3683376678189996</c:v>
                </c:pt>
                <c:pt idx="297">
                  <c:v>4.3845797433840001</c:v>
                </c:pt>
                <c:pt idx="298">
                  <c:v>4.3966102120619999</c:v>
                </c:pt>
                <c:pt idx="299">
                  <c:v>4.406008426434</c:v>
                </c:pt>
                <c:pt idx="300">
                  <c:v>4.4222688953210003</c:v>
                </c:pt>
                <c:pt idx="301">
                  <c:v>4.4342809706770003</c:v>
                </c:pt>
                <c:pt idx="302">
                  <c:v>4.4452585376320002</c:v>
                </c:pt>
                <c:pt idx="303">
                  <c:v>4.4531163499849997</c:v>
                </c:pt>
                <c:pt idx="304">
                  <c:v>4.4625145643569999</c:v>
                </c:pt>
                <c:pt idx="305">
                  <c:v>4.4719517292919999</c:v>
                </c:pt>
                <c:pt idx="306">
                  <c:v>4.4813499436650002</c:v>
                </c:pt>
                <c:pt idx="307">
                  <c:v>4.4926667514740002</c:v>
                </c:pt>
                <c:pt idx="308">
                  <c:v>4.5066960022869997</c:v>
                </c:pt>
                <c:pt idx="309">
                  <c:v>4.5190207022799997</c:v>
                </c:pt>
                <c:pt idx="310">
                  <c:v>4.5284189166519999</c:v>
                </c:pt>
                <c:pt idx="311">
                  <c:v>4.5446793855390002</c:v>
                </c:pt>
                <c:pt idx="312">
                  <c:v>4.5611230148109998</c:v>
                </c:pt>
                <c:pt idx="313">
                  <c:v>4.5726032295049999</c:v>
                </c:pt>
                <c:pt idx="314">
                  <c:v>4.5848861040119999</c:v>
                </c:pt>
                <c:pt idx="315">
                  <c:v>4.5942843183850002</c:v>
                </c:pt>
                <c:pt idx="316">
                  <c:v>4.60526188534</c:v>
                </c:pt>
                <c:pt idx="317">
                  <c:v>4.6131196976920004</c:v>
                </c:pt>
                <c:pt idx="318">
                  <c:v>4.6225568626279996</c:v>
                </c:pt>
                <c:pt idx="319">
                  <c:v>4.6335344295830003</c:v>
                </c:pt>
                <c:pt idx="320">
                  <c:v>4.6434807340180004</c:v>
                </c:pt>
                <c:pt idx="321">
                  <c:v>4.657338633268</c:v>
                </c:pt>
                <c:pt idx="322">
                  <c:v>4.6696258356150002</c:v>
                </c:pt>
                <c:pt idx="323">
                  <c:v>4.6790240499879996</c:v>
                </c:pt>
                <c:pt idx="324">
                  <c:v>4.6884222643599998</c:v>
                </c:pt>
                <c:pt idx="325">
                  <c:v>4.6993998313159997</c:v>
                </c:pt>
                <c:pt idx="326">
                  <c:v>4.707257643668</c:v>
                </c:pt>
                <c:pt idx="327">
                  <c:v>4.7166948086030001</c:v>
                </c:pt>
                <c:pt idx="328">
                  <c:v>4.7260930229750002</c:v>
                </c:pt>
                <c:pt idx="329">
                  <c:v>4.7354912373479996</c:v>
                </c:pt>
                <c:pt idx="330">
                  <c:v>4.7464688043030003</c:v>
                </c:pt>
                <c:pt idx="331">
                  <c:v>4.7543266166549998</c:v>
                </c:pt>
                <c:pt idx="332">
                  <c:v>4.7637637815909999</c:v>
                </c:pt>
                <c:pt idx="333">
                  <c:v>4.7731619959630001</c:v>
                </c:pt>
                <c:pt idx="334">
                  <c:v>4.7841395629179999</c:v>
                </c:pt>
                <c:pt idx="335">
                  <c:v>4.794085867353</c:v>
                </c:pt>
                <c:pt idx="336">
                  <c:v>4.8079437666029996</c:v>
                </c:pt>
                <c:pt idx="337">
                  <c:v>4.8202309689509999</c:v>
                </c:pt>
                <c:pt idx="338">
                  <c:v>4.8296291833230001</c:v>
                </c:pt>
                <c:pt idx="339">
                  <c:v>4.8390273976960003</c:v>
                </c:pt>
                <c:pt idx="340">
                  <c:v>4.855269473261</c:v>
                </c:pt>
                <c:pt idx="341">
                  <c:v>4.8672999419379996</c:v>
                </c:pt>
                <c:pt idx="342">
                  <c:v>4.8766981563109999</c:v>
                </c:pt>
                <c:pt idx="343">
                  <c:v>4.8876757232659997</c:v>
                </c:pt>
                <c:pt idx="344">
                  <c:v>4.8955335356180001</c:v>
                </c:pt>
                <c:pt idx="345">
                  <c:v>4.9049317499910003</c:v>
                </c:pt>
                <c:pt idx="346">
                  <c:v>4.9143689149260004</c:v>
                </c:pt>
                <c:pt idx="347">
                  <c:v>4.9253464818810002</c:v>
                </c:pt>
                <c:pt idx="348">
                  <c:v>4.9332042942339998</c:v>
                </c:pt>
                <c:pt idx="349">
                  <c:v>4.9426025086059999</c:v>
                </c:pt>
                <c:pt idx="350">
                  <c:v>4.9520007229780001</c:v>
                </c:pt>
                <c:pt idx="351">
                  <c:v>4.9614378879140002</c:v>
                </c:pt>
                <c:pt idx="352">
                  <c:v>5</c:v>
                </c:pt>
              </c:numCache>
            </c:numRef>
          </c:xVal>
          <c:yVal>
            <c:numRef>
              <c:f>'aid4'!$O$49:$O$401</c:f>
              <c:numCache>
                <c:formatCode>0.00</c:formatCode>
                <c:ptCount val="353"/>
                <c:pt idx="0">
                  <c:v>13.3</c:v>
                </c:pt>
                <c:pt idx="1">
                  <c:v>13.317824688350001</c:v>
                </c:pt>
                <c:pt idx="2">
                  <c:v>13.31623973178</c:v>
                </c:pt>
                <c:pt idx="3">
                  <c:v>13.31465496383</c:v>
                </c:pt>
                <c:pt idx="4">
                  <c:v>13.27458791263</c:v>
                </c:pt>
                <c:pt idx="5">
                  <c:v>13.25341653235</c:v>
                </c:pt>
                <c:pt idx="6">
                  <c:v>13.25183924099</c:v>
                </c:pt>
                <c:pt idx="7">
                  <c:v>13.25026213736</c:v>
                </c:pt>
                <c:pt idx="8">
                  <c:v>13.24868522141</c:v>
                </c:pt>
                <c:pt idx="9">
                  <c:v>13.25601947352</c:v>
                </c:pt>
                <c:pt idx="10">
                  <c:v>13.32829600929</c:v>
                </c:pt>
                <c:pt idx="11">
                  <c:v>13.35867585716</c:v>
                </c:pt>
                <c:pt idx="12">
                  <c:v>13.35708603888</c:v>
                </c:pt>
                <c:pt idx="13">
                  <c:v>13.331803803210001</c:v>
                </c:pt>
                <c:pt idx="14">
                  <c:v>13.31115069709</c:v>
                </c:pt>
                <c:pt idx="15">
                  <c:v>13.34799238367</c:v>
                </c:pt>
                <c:pt idx="16">
                  <c:v>13.345962607380001</c:v>
                </c:pt>
                <c:pt idx="17">
                  <c:v>13.3443743021</c:v>
                </c:pt>
                <c:pt idx="18">
                  <c:v>13.342786185850001</c:v>
                </c:pt>
                <c:pt idx="19">
                  <c:v>13.3411982586</c:v>
                </c:pt>
                <c:pt idx="20">
                  <c:v>13.33961052033</c:v>
                </c:pt>
                <c:pt idx="21">
                  <c:v>13.338022971019999</c:v>
                </c:pt>
                <c:pt idx="22">
                  <c:v>13.336435610640001</c:v>
                </c:pt>
                <c:pt idx="23">
                  <c:v>13.33484843918</c:v>
                </c:pt>
                <c:pt idx="24">
                  <c:v>13.333261456600001</c:v>
                </c:pt>
                <c:pt idx="25">
                  <c:v>13.33167466289</c:v>
                </c:pt>
                <c:pt idx="26">
                  <c:v>13.33008805803</c:v>
                </c:pt>
                <c:pt idx="27">
                  <c:v>13.328061004369999</c:v>
                </c:pt>
                <c:pt idx="28">
                  <c:v>13.383713921689999</c:v>
                </c:pt>
                <c:pt idx="29">
                  <c:v>13.38212112363</c:v>
                </c:pt>
                <c:pt idx="30">
                  <c:v>13.38052851512</c:v>
                </c:pt>
                <c:pt idx="31">
                  <c:v>13.378936096149999</c:v>
                </c:pt>
                <c:pt idx="32">
                  <c:v>13.37734386669</c:v>
                </c:pt>
                <c:pt idx="33">
                  <c:v>13.375751826729999</c:v>
                </c:pt>
                <c:pt idx="34">
                  <c:v>13.37415997624</c:v>
                </c:pt>
                <c:pt idx="35">
                  <c:v>13.37256831519</c:v>
                </c:pt>
                <c:pt idx="36">
                  <c:v>13.33232698856</c:v>
                </c:pt>
                <c:pt idx="37">
                  <c:v>13.310304425030001</c:v>
                </c:pt>
                <c:pt idx="38">
                  <c:v>13.423751982540001</c:v>
                </c:pt>
                <c:pt idx="39">
                  <c:v>13.42157202199</c:v>
                </c:pt>
                <c:pt idx="40">
                  <c:v>13.419974718420001</c:v>
                </c:pt>
                <c:pt idx="41">
                  <c:v>13.41837760496</c:v>
                </c:pt>
                <c:pt idx="42">
                  <c:v>13.416780681560001</c:v>
                </c:pt>
                <c:pt idx="43">
                  <c:v>13.41518394821</c:v>
                </c:pt>
                <c:pt idx="44">
                  <c:v>13.413143954360001</c:v>
                </c:pt>
                <c:pt idx="45">
                  <c:v>13.528524647919999</c:v>
                </c:pt>
                <c:pt idx="46">
                  <c:v>13.52655685703</c:v>
                </c:pt>
                <c:pt idx="47">
                  <c:v>13.52494705921</c:v>
                </c:pt>
                <c:pt idx="48">
                  <c:v>13.52333745296</c:v>
                </c:pt>
                <c:pt idx="49">
                  <c:v>13.53082374799</c:v>
                </c:pt>
                <c:pt idx="50">
                  <c:v>13.577740743270001</c:v>
                </c:pt>
                <c:pt idx="51">
                  <c:v>13.57612485404</c:v>
                </c:pt>
                <c:pt idx="52">
                  <c:v>13.57450915712</c:v>
                </c:pt>
                <c:pt idx="53">
                  <c:v>13.572893652479999</c:v>
                </c:pt>
                <c:pt idx="54">
                  <c:v>13.630740503789999</c:v>
                </c:pt>
                <c:pt idx="55">
                  <c:v>13.638286255360001</c:v>
                </c:pt>
                <c:pt idx="56">
                  <c:v>13.68557586787</c:v>
                </c:pt>
                <c:pt idx="57">
                  <c:v>13.743902963969999</c:v>
                </c:pt>
                <c:pt idx="58">
                  <c:v>13.74226729974</c:v>
                </c:pt>
                <c:pt idx="59">
                  <c:v>13.7498747907</c:v>
                </c:pt>
                <c:pt idx="60">
                  <c:v>13.797551327080001</c:v>
                </c:pt>
                <c:pt idx="61">
                  <c:v>13.856355655810001</c:v>
                </c:pt>
                <c:pt idx="62">
                  <c:v>13.85470660857</c:v>
                </c:pt>
                <c:pt idx="63">
                  <c:v>13.85305775758</c:v>
                </c:pt>
                <c:pt idx="64">
                  <c:v>13.860726580290001</c:v>
                </c:pt>
                <c:pt idx="65">
                  <c:v>13.93630019441</c:v>
                </c:pt>
                <c:pt idx="66">
                  <c:v>13.96806589645</c:v>
                </c:pt>
                <c:pt idx="67">
                  <c:v>13.966403554559999</c:v>
                </c:pt>
                <c:pt idx="68">
                  <c:v>13.97413512362</c:v>
                </c:pt>
                <c:pt idx="69">
                  <c:v>14.02258926389</c:v>
                </c:pt>
                <c:pt idx="70">
                  <c:v>14.020920433160001</c:v>
                </c:pt>
                <c:pt idx="71">
                  <c:v>14.080676747489999</c:v>
                </c:pt>
                <c:pt idx="72">
                  <c:v>14.07900100376</c:v>
                </c:pt>
                <c:pt idx="73">
                  <c:v>14.077325459460001</c:v>
                </c:pt>
                <c:pt idx="74">
                  <c:v>14.075650114569999</c:v>
                </c:pt>
                <c:pt idx="75">
                  <c:v>14.08344216071</c:v>
                </c:pt>
                <c:pt idx="76">
                  <c:v>14.13227531395</c:v>
                </c:pt>
                <c:pt idx="77">
                  <c:v>14.13059342947</c:v>
                </c:pt>
                <c:pt idx="78">
                  <c:v>14.190817163469999</c:v>
                </c:pt>
                <c:pt idx="79">
                  <c:v>14.189128311919999</c:v>
                </c:pt>
                <c:pt idx="80">
                  <c:v>14.18697062741</c:v>
                </c:pt>
                <c:pt idx="81">
                  <c:v>14.309007825849999</c:v>
                </c:pt>
                <c:pt idx="82">
                  <c:v>14.30692650982</c:v>
                </c:pt>
                <c:pt idx="83">
                  <c:v>14.31484658674</c:v>
                </c:pt>
                <c:pt idx="84">
                  <c:v>14.36448211539</c:v>
                </c:pt>
                <c:pt idx="85">
                  <c:v>14.425702668830001</c:v>
                </c:pt>
                <c:pt idx="86">
                  <c:v>14.4239858635</c:v>
                </c:pt>
                <c:pt idx="87">
                  <c:v>14.43197074253</c:v>
                </c:pt>
                <c:pt idx="88">
                  <c:v>14.482012389359999</c:v>
                </c:pt>
                <c:pt idx="89">
                  <c:v>14.480288882609999</c:v>
                </c:pt>
                <c:pt idx="90">
                  <c:v>14.54200299747</c:v>
                </c:pt>
                <c:pt idx="91">
                  <c:v>14.550053208830001</c:v>
                </c:pt>
                <c:pt idx="92">
                  <c:v>14.629385277040001</c:v>
                </c:pt>
                <c:pt idx="93">
                  <c:v>14.662730762380001</c:v>
                </c:pt>
                <c:pt idx="94">
                  <c:v>14.670847806619999</c:v>
                </c:pt>
                <c:pt idx="95">
                  <c:v>14.75083848997</c:v>
                </c:pt>
                <c:pt idx="96">
                  <c:v>14.794405926390001</c:v>
                </c:pt>
                <c:pt idx="97">
                  <c:v>14.845704286789999</c:v>
                </c:pt>
                <c:pt idx="98">
                  <c:v>14.90897578</c:v>
                </c:pt>
                <c:pt idx="99">
                  <c:v>14.90720146026</c:v>
                </c:pt>
                <c:pt idx="100">
                  <c:v>14.90542735168</c:v>
                </c:pt>
                <c:pt idx="101">
                  <c:v>14.903160742420001</c:v>
                </c:pt>
                <c:pt idx="102">
                  <c:v>15.031358652510001</c:v>
                </c:pt>
                <c:pt idx="103">
                  <c:v>15.02917226698</c:v>
                </c:pt>
                <c:pt idx="104">
                  <c:v>15.02688684032</c:v>
                </c:pt>
                <c:pt idx="105">
                  <c:v>15.16207107142</c:v>
                </c:pt>
                <c:pt idx="106">
                  <c:v>15.248633192110001</c:v>
                </c:pt>
                <c:pt idx="107">
                  <c:v>15.29367089336</c:v>
                </c:pt>
                <c:pt idx="108">
                  <c:v>15.34670041311</c:v>
                </c:pt>
                <c:pt idx="109">
                  <c:v>15.41210712148</c:v>
                </c:pt>
                <c:pt idx="110">
                  <c:v>15.410272923999999</c:v>
                </c:pt>
                <c:pt idx="111">
                  <c:v>15.41880379517</c:v>
                </c:pt>
                <c:pt idx="112">
                  <c:v>15.47226720275</c:v>
                </c:pt>
                <c:pt idx="113">
                  <c:v>15.548661212480001</c:v>
                </c:pt>
                <c:pt idx="114">
                  <c:v>15.60257488976</c:v>
                </c:pt>
                <c:pt idx="115">
                  <c:v>15.66907211967</c:v>
                </c:pt>
                <c:pt idx="116">
                  <c:v>15.67774625777</c:v>
                </c:pt>
                <c:pt idx="117">
                  <c:v>15.763226909809999</c:v>
                </c:pt>
                <c:pt idx="118">
                  <c:v>15.799156816769999</c:v>
                </c:pt>
                <c:pt idx="119">
                  <c:v>15.8079029676</c:v>
                </c:pt>
                <c:pt idx="120">
                  <c:v>15.8627155439</c:v>
                </c:pt>
                <c:pt idx="121">
                  <c:v>15.9410373845</c:v>
                </c:pt>
                <c:pt idx="122">
                  <c:v>15.97716622808</c:v>
                </c:pt>
                <c:pt idx="123">
                  <c:v>16.024138841519999</c:v>
                </c:pt>
                <c:pt idx="124">
                  <c:v>16.071467042599998</c:v>
                </c:pt>
                <c:pt idx="125">
                  <c:v>16.159094400480001</c:v>
                </c:pt>
                <c:pt idx="126">
                  <c:v>16.1959266279</c:v>
                </c:pt>
                <c:pt idx="127">
                  <c:v>16.20489242391</c:v>
                </c:pt>
                <c:pt idx="128">
                  <c:v>16.261081527809999</c:v>
                </c:pt>
                <c:pt idx="129">
                  <c:v>16.341370292490002</c:v>
                </c:pt>
                <c:pt idx="130">
                  <c:v>16.430469258940001</c:v>
                </c:pt>
                <c:pt idx="131">
                  <c:v>16.46792004457</c:v>
                </c:pt>
                <c:pt idx="132">
                  <c:v>16.465960194609998</c:v>
                </c:pt>
                <c:pt idx="133">
                  <c:v>16.464000577890001</c:v>
                </c:pt>
                <c:pt idx="134">
                  <c:v>16.461496962569999</c:v>
                </c:pt>
                <c:pt idx="135">
                  <c:v>16.609587171369999</c:v>
                </c:pt>
                <c:pt idx="136">
                  <c:v>16.67143588794</c:v>
                </c:pt>
                <c:pt idx="137">
                  <c:v>16.753750769060002</c:v>
                </c:pt>
                <c:pt idx="138">
                  <c:v>16.811842993199999</c:v>
                </c:pt>
                <c:pt idx="139">
                  <c:v>16.883494050580001</c:v>
                </c:pt>
                <c:pt idx="140">
                  <c:v>16.881484743080001</c:v>
                </c:pt>
                <c:pt idx="141">
                  <c:v>16.878917642609998</c:v>
                </c:pt>
                <c:pt idx="142">
                  <c:v>17.0241111357</c:v>
                </c:pt>
                <c:pt idx="143">
                  <c:v>17.033084899169999</c:v>
                </c:pt>
                <c:pt idx="144">
                  <c:v>17.092145690950002</c:v>
                </c:pt>
                <c:pt idx="145">
                  <c:v>17.176537818309999</c:v>
                </c:pt>
                <c:pt idx="146">
                  <c:v>17.236096021040002</c:v>
                </c:pt>
                <c:pt idx="147">
                  <c:v>17.309555219140002</c:v>
                </c:pt>
                <c:pt idx="148">
                  <c:v>17.319137501450001</c:v>
                </c:pt>
                <c:pt idx="149">
                  <c:v>17.413567602690001</c:v>
                </c:pt>
                <c:pt idx="150">
                  <c:v>17.453259213260001</c:v>
                </c:pt>
                <c:pt idx="151">
                  <c:v>17.45118209792</c:v>
                </c:pt>
                <c:pt idx="152">
                  <c:v>17.474205725209998</c:v>
                </c:pt>
                <c:pt idx="153">
                  <c:v>17.523472260239998</c:v>
                </c:pt>
                <c:pt idx="154">
                  <c:v>17.598156238480001</c:v>
                </c:pt>
                <c:pt idx="155">
                  <c:v>17.706010008580002</c:v>
                </c:pt>
                <c:pt idx="156">
                  <c:v>17.746368197660001</c:v>
                </c:pt>
                <c:pt idx="157">
                  <c:v>17.74425619937</c:v>
                </c:pt>
                <c:pt idx="158">
                  <c:v>17.853005371879998</c:v>
                </c:pt>
                <c:pt idx="159">
                  <c:v>17.893698614809999</c:v>
                </c:pt>
                <c:pt idx="160">
                  <c:v>17.891569082699998</c:v>
                </c:pt>
                <c:pt idx="161">
                  <c:v>18.00122109126</c:v>
                </c:pt>
                <c:pt idx="162">
                  <c:v>18.042252169640001</c:v>
                </c:pt>
                <c:pt idx="163">
                  <c:v>18.06605560525</c:v>
                </c:pt>
                <c:pt idx="164">
                  <c:v>18.11699079369</c:v>
                </c:pt>
                <c:pt idx="165">
                  <c:v>18.11483468754</c:v>
                </c:pt>
                <c:pt idx="166">
                  <c:v>18.192039016660001</c:v>
                </c:pt>
                <c:pt idx="167">
                  <c:v>18.189873979009999</c:v>
                </c:pt>
                <c:pt idx="168">
                  <c:v>18.26696329912</c:v>
                </c:pt>
                <c:pt idx="169">
                  <c:v>18.338402916500002</c:v>
                </c:pt>
                <c:pt idx="170">
                  <c:v>18.367269703310001</c:v>
                </c:pt>
                <c:pt idx="171">
                  <c:v>18.419054130629998</c:v>
                </c:pt>
                <c:pt idx="172">
                  <c:v>18.41686207587</c:v>
                </c:pt>
                <c:pt idx="173">
                  <c:v>18.49535362744</c:v>
                </c:pt>
                <c:pt idx="174">
                  <c:v>18.519754847150001</c:v>
                </c:pt>
                <c:pt idx="175">
                  <c:v>18.571969188979999</c:v>
                </c:pt>
                <c:pt idx="176">
                  <c:v>18.651121797679998</c:v>
                </c:pt>
                <c:pt idx="177">
                  <c:v>18.648902124509998</c:v>
                </c:pt>
                <c:pt idx="178">
                  <c:v>18.646682715499999</c:v>
                </c:pt>
                <c:pt idx="179">
                  <c:v>18.726432342719999</c:v>
                </c:pt>
                <c:pt idx="180">
                  <c:v>18.80680283921</c:v>
                </c:pt>
                <c:pt idx="181">
                  <c:v>18.88611336092</c:v>
                </c:pt>
                <c:pt idx="182">
                  <c:v>18.966604833070001</c:v>
                </c:pt>
                <c:pt idx="183">
                  <c:v>18.964347614209998</c:v>
                </c:pt>
                <c:pt idx="184">
                  <c:v>19.080574357500002</c:v>
                </c:pt>
                <c:pt idx="185">
                  <c:v>19.124065659460001</c:v>
                </c:pt>
                <c:pt idx="186">
                  <c:v>19.121789701160001</c:v>
                </c:pt>
                <c:pt idx="187">
                  <c:v>19.23898135932</c:v>
                </c:pt>
                <c:pt idx="188">
                  <c:v>19.28283372624</c:v>
                </c:pt>
                <c:pt idx="189">
                  <c:v>19.308273881200002</c:v>
                </c:pt>
                <c:pt idx="190">
                  <c:v>19.362711362740001</c:v>
                </c:pt>
                <c:pt idx="191">
                  <c:v>19.36040700317</c:v>
                </c:pt>
                <c:pt idx="192">
                  <c:v>19.358102917850001</c:v>
                </c:pt>
                <c:pt idx="193">
                  <c:v>19.440605980920001</c:v>
                </c:pt>
                <c:pt idx="194">
                  <c:v>19.43829235111</c:v>
                </c:pt>
                <c:pt idx="195">
                  <c:v>19.463937605150001</c:v>
                </c:pt>
                <c:pt idx="196">
                  <c:v>19.51881396285</c:v>
                </c:pt>
                <c:pt idx="197">
                  <c:v>19.602001966669999</c:v>
                </c:pt>
                <c:pt idx="198">
                  <c:v>19.59966912909</c:v>
                </c:pt>
                <c:pt idx="199">
                  <c:v>19.597336569140001</c:v>
                </c:pt>
                <c:pt idx="200">
                  <c:v>19.595004286790001</c:v>
                </c:pt>
                <c:pt idx="201">
                  <c:v>19.657020629760002</c:v>
                </c:pt>
                <c:pt idx="202">
                  <c:v>19.69291827983</c:v>
                </c:pt>
                <c:pt idx="203">
                  <c:v>19.752655732139999</c:v>
                </c:pt>
                <c:pt idx="204">
                  <c:v>19.91985322259</c:v>
                </c:pt>
                <c:pt idx="205">
                  <c:v>19.924081609009999</c:v>
                </c:pt>
                <c:pt idx="206">
                  <c:v>20.008520561520001</c:v>
                </c:pt>
                <c:pt idx="207">
                  <c:v>20.086771173279999</c:v>
                </c:pt>
                <c:pt idx="208">
                  <c:v>20.118390095820001</c:v>
                </c:pt>
                <c:pt idx="209">
                  <c:v>20.17511160786</c:v>
                </c:pt>
                <c:pt idx="210">
                  <c:v>20.261096712530001</c:v>
                </c:pt>
                <c:pt idx="211">
                  <c:v>20.258685435970001</c:v>
                </c:pt>
                <c:pt idx="212">
                  <c:v>20.285413047900001</c:v>
                </c:pt>
                <c:pt idx="213">
                  <c:v>20.342605462150001</c:v>
                </c:pt>
                <c:pt idx="214">
                  <c:v>20.429304415490002</c:v>
                </c:pt>
                <c:pt idx="215">
                  <c:v>20.426873120500002</c:v>
                </c:pt>
                <c:pt idx="216">
                  <c:v>20.424442114870001</c:v>
                </c:pt>
                <c:pt idx="217">
                  <c:v>20.549617335170002</c:v>
                </c:pt>
                <c:pt idx="218">
                  <c:v>20.596457099839999</c:v>
                </c:pt>
                <c:pt idx="219">
                  <c:v>20.594005911989999</c:v>
                </c:pt>
                <c:pt idx="220">
                  <c:v>20.720220337459999</c:v>
                </c:pt>
                <c:pt idx="221">
                  <c:v>20.797322890859999</c:v>
                </c:pt>
                <c:pt idx="222">
                  <c:v>20.855958576670002</c:v>
                </c:pt>
                <c:pt idx="223">
                  <c:v>20.853476505500002</c:v>
                </c:pt>
                <c:pt idx="224">
                  <c:v>20.942352760310001</c:v>
                </c:pt>
                <c:pt idx="225">
                  <c:v>20.93986040735</c:v>
                </c:pt>
                <c:pt idx="226">
                  <c:v>20.967486704460001</c:v>
                </c:pt>
                <c:pt idx="227">
                  <c:v>21.026602147790001</c:v>
                </c:pt>
                <c:pt idx="228">
                  <c:v>21.116216253609998</c:v>
                </c:pt>
                <c:pt idx="229">
                  <c:v>21.113703209130001</c:v>
                </c:pt>
                <c:pt idx="230">
                  <c:v>21.11119046372</c:v>
                </c:pt>
                <c:pt idx="231">
                  <c:v>21.240574556679999</c:v>
                </c:pt>
                <c:pt idx="232">
                  <c:v>21.42201245975</c:v>
                </c:pt>
                <c:pt idx="233">
                  <c:v>21.470840718009999</c:v>
                </c:pt>
                <c:pt idx="234">
                  <c:v>21.468285469609999</c:v>
                </c:pt>
                <c:pt idx="235">
                  <c:v>21.599858089720001</c:v>
                </c:pt>
                <c:pt idx="236">
                  <c:v>21.649091720360001</c:v>
                </c:pt>
                <c:pt idx="237">
                  <c:v>21.646515258280001</c:v>
                </c:pt>
                <c:pt idx="238">
                  <c:v>21.779180194790001</c:v>
                </c:pt>
                <c:pt idx="239">
                  <c:v>21.828822563229998</c:v>
                </c:pt>
                <c:pt idx="240">
                  <c:v>21.85762168251</c:v>
                </c:pt>
                <c:pt idx="241">
                  <c:v>21.919246760139998</c:v>
                </c:pt>
                <c:pt idx="242">
                  <c:v>22.012665263270002</c:v>
                </c:pt>
                <c:pt idx="243">
                  <c:v>22.010045532239999</c:v>
                </c:pt>
                <c:pt idx="244">
                  <c:v>22.03908374193</c:v>
                </c:pt>
                <c:pt idx="245">
                  <c:v>22.101220431190001</c:v>
                </c:pt>
                <c:pt idx="246">
                  <c:v>22.195414495089999</c:v>
                </c:pt>
                <c:pt idx="247">
                  <c:v>22.192773015050001</c:v>
                </c:pt>
                <c:pt idx="248">
                  <c:v>22.19013184936</c:v>
                </c:pt>
                <c:pt idx="249">
                  <c:v>22.326128447329999</c:v>
                </c:pt>
                <c:pt idx="250">
                  <c:v>22.37701750211</c:v>
                </c:pt>
                <c:pt idx="251">
                  <c:v>22.37435440946</c:v>
                </c:pt>
                <c:pt idx="252">
                  <c:v>22.40387325775</c:v>
                </c:pt>
                <c:pt idx="253">
                  <c:v>22.467038429550001</c:v>
                </c:pt>
                <c:pt idx="254">
                  <c:v>22.562791587620001</c:v>
                </c:pt>
                <c:pt idx="255">
                  <c:v>22.592559044129999</c:v>
                </c:pt>
                <c:pt idx="256">
                  <c:v>22.656256194040001</c:v>
                </c:pt>
                <c:pt idx="257">
                  <c:v>22.65355986914</c:v>
                </c:pt>
                <c:pt idx="258">
                  <c:v>22.7501079703</c:v>
                </c:pt>
                <c:pt idx="259">
                  <c:v>22.74740047609</c:v>
                </c:pt>
                <c:pt idx="260">
                  <c:v>22.7446933041</c:v>
                </c:pt>
                <c:pt idx="261">
                  <c:v>22.841086107319999</c:v>
                </c:pt>
                <c:pt idx="262">
                  <c:v>22.930414498969999</c:v>
                </c:pt>
                <c:pt idx="263">
                  <c:v>22.93351983554</c:v>
                </c:pt>
                <c:pt idx="264">
                  <c:v>22.96377639983</c:v>
                </c:pt>
                <c:pt idx="265">
                  <c:v>23.028520154839999</c:v>
                </c:pt>
                <c:pt idx="266">
                  <c:v>23.025779526739999</c:v>
                </c:pt>
                <c:pt idx="267">
                  <c:v>23.15717769962</c:v>
                </c:pt>
                <c:pt idx="268">
                  <c:v>23.22246672759</c:v>
                </c:pt>
                <c:pt idx="269">
                  <c:v>23.219703017880001</c:v>
                </c:pt>
                <c:pt idx="270">
                  <c:v>23.216939637079999</c:v>
                </c:pt>
                <c:pt idx="271">
                  <c:v>23.315888828719999</c:v>
                </c:pt>
                <c:pt idx="272">
                  <c:v>23.313114000830002</c:v>
                </c:pt>
                <c:pt idx="273">
                  <c:v>23.31033950318</c:v>
                </c:pt>
                <c:pt idx="274">
                  <c:v>23.501670864369999</c:v>
                </c:pt>
                <c:pt idx="275">
                  <c:v>23.506659563079999</c:v>
                </c:pt>
                <c:pt idx="276">
                  <c:v>23.537672279900001</c:v>
                </c:pt>
                <c:pt idx="277">
                  <c:v>23.604034069050002</c:v>
                </c:pt>
                <c:pt idx="278">
                  <c:v>23.601224948950001</c:v>
                </c:pt>
                <c:pt idx="279">
                  <c:v>23.70181194133</c:v>
                </c:pt>
                <c:pt idx="280">
                  <c:v>23.73308212585</c:v>
                </c:pt>
                <c:pt idx="281">
                  <c:v>23.79999485083</c:v>
                </c:pt>
                <c:pt idx="282">
                  <c:v>23.901428988500001</c:v>
                </c:pt>
                <c:pt idx="283">
                  <c:v>23.898584475380002</c:v>
                </c:pt>
                <c:pt idx="284">
                  <c:v>23.895740300780002</c:v>
                </c:pt>
                <c:pt idx="285">
                  <c:v>24.04219005641</c:v>
                </c:pt>
                <c:pt idx="286">
                  <c:v>24.096990615759999</c:v>
                </c:pt>
                <c:pt idx="287">
                  <c:v>24.094122828820002</c:v>
                </c:pt>
                <c:pt idx="288">
                  <c:v>24.125910595440001</c:v>
                </c:pt>
                <c:pt idx="289">
                  <c:v>24.193930855600001</c:v>
                </c:pt>
                <c:pt idx="290">
                  <c:v>24.297043924680001</c:v>
                </c:pt>
                <c:pt idx="291">
                  <c:v>24.294152329359999</c:v>
                </c:pt>
                <c:pt idx="292">
                  <c:v>24.32620399815</c:v>
                </c:pt>
                <c:pt idx="293">
                  <c:v>24.394788962770001</c:v>
                </c:pt>
                <c:pt idx="294">
                  <c:v>24.498758076950001</c:v>
                </c:pt>
                <c:pt idx="295">
                  <c:v>24.495842475589999</c:v>
                </c:pt>
                <c:pt idx="296">
                  <c:v>24.49292722122</c:v>
                </c:pt>
                <c:pt idx="297">
                  <c:v>24.643036954629999</c:v>
                </c:pt>
                <c:pt idx="298">
                  <c:v>24.699207054190001</c:v>
                </c:pt>
                <c:pt idx="299">
                  <c:v>24.696267597369999</c:v>
                </c:pt>
                <c:pt idx="300">
                  <c:v>24.898974661979999</c:v>
                </c:pt>
                <c:pt idx="301">
                  <c:v>24.904259966310001</c:v>
                </c:pt>
                <c:pt idx="302">
                  <c:v>24.937116559989999</c:v>
                </c:pt>
                <c:pt idx="303">
                  <c:v>25.00742392307</c:v>
                </c:pt>
                <c:pt idx="304">
                  <c:v>25.004447785309999</c:v>
                </c:pt>
                <c:pt idx="305">
                  <c:v>25.11101522849</c:v>
                </c:pt>
                <c:pt idx="306">
                  <c:v>25.108026762310001</c:v>
                </c:pt>
                <c:pt idx="307">
                  <c:v>25.21443545512</c:v>
                </c:pt>
                <c:pt idx="308">
                  <c:v>25.31304569437</c:v>
                </c:pt>
                <c:pt idx="309">
                  <c:v>25.316473697220001</c:v>
                </c:pt>
                <c:pt idx="310">
                  <c:v>25.313460779389999</c:v>
                </c:pt>
                <c:pt idx="311">
                  <c:v>25.52123376814</c:v>
                </c:pt>
                <c:pt idx="312">
                  <c:v>25.506624359490001</c:v>
                </c:pt>
                <c:pt idx="313">
                  <c:v>25.484338363039999</c:v>
                </c:pt>
                <c:pt idx="314">
                  <c:v>25.517538450709999</c:v>
                </c:pt>
                <c:pt idx="315">
                  <c:v>25.51450160413</c:v>
                </c:pt>
                <c:pt idx="316">
                  <c:v>25.54816329949</c:v>
                </c:pt>
                <c:pt idx="317">
                  <c:v>25.620193439339999</c:v>
                </c:pt>
                <c:pt idx="318">
                  <c:v>25.729385153230002</c:v>
                </c:pt>
                <c:pt idx="319">
                  <c:v>25.763330347939998</c:v>
                </c:pt>
                <c:pt idx="320">
                  <c:v>25.83528381899</c:v>
                </c:pt>
                <c:pt idx="321">
                  <c:v>25.89357222384</c:v>
                </c:pt>
                <c:pt idx="322">
                  <c:v>25.939903128179999</c:v>
                </c:pt>
                <c:pt idx="323">
                  <c:v>25.936816015910001</c:v>
                </c:pt>
                <c:pt idx="324">
                  <c:v>25.93372927103</c:v>
                </c:pt>
                <c:pt idx="325">
                  <c:v>25.967944060250002</c:v>
                </c:pt>
                <c:pt idx="326">
                  <c:v>26.041157724190001</c:v>
                </c:pt>
                <c:pt idx="327">
                  <c:v>26.152143562389998</c:v>
                </c:pt>
                <c:pt idx="328">
                  <c:v>26.149031191350002</c:v>
                </c:pt>
                <c:pt idx="329">
                  <c:v>26.14591919071</c:v>
                </c:pt>
                <c:pt idx="330">
                  <c:v>26.18041392552</c:v>
                </c:pt>
                <c:pt idx="331">
                  <c:v>26.254226624080001</c:v>
                </c:pt>
                <c:pt idx="332">
                  <c:v>26.366120549040001</c:v>
                </c:pt>
                <c:pt idx="333">
                  <c:v>26.362982712560001</c:v>
                </c:pt>
                <c:pt idx="334">
                  <c:v>26.397763822790001</c:v>
                </c:pt>
                <c:pt idx="335">
                  <c:v>26.47148918009</c:v>
                </c:pt>
                <c:pt idx="336">
                  <c:v>26.531212962830001</c:v>
                </c:pt>
                <c:pt idx="337">
                  <c:v>26.57868478632</c:v>
                </c:pt>
                <c:pt idx="338">
                  <c:v>26.57552165253</c:v>
                </c:pt>
                <c:pt idx="339">
                  <c:v>26.57235889519</c:v>
                </c:pt>
                <c:pt idx="340">
                  <c:v>26.735212835590001</c:v>
                </c:pt>
                <c:pt idx="341">
                  <c:v>26.796151735670001</c:v>
                </c:pt>
                <c:pt idx="342">
                  <c:v>26.792962721110001</c:v>
                </c:pt>
                <c:pt idx="343">
                  <c:v>26.828311110929999</c:v>
                </c:pt>
                <c:pt idx="344">
                  <c:v>26.90395048189</c:v>
                </c:pt>
                <c:pt idx="345">
                  <c:v>26.900748638180001</c:v>
                </c:pt>
                <c:pt idx="346">
                  <c:v>27.01539800083</c:v>
                </c:pt>
                <c:pt idx="347">
                  <c:v>27.05103985313</c:v>
                </c:pt>
                <c:pt idx="348">
                  <c:v>27.127307182439999</c:v>
                </c:pt>
                <c:pt idx="349">
                  <c:v>27.12407875701</c:v>
                </c:pt>
                <c:pt idx="350">
                  <c:v>27.120850715789999</c:v>
                </c:pt>
                <c:pt idx="351">
                  <c:v>27.236438140179999</c:v>
                </c:pt>
                <c:pt idx="352">
                  <c:v>27.39</c:v>
                </c:pt>
              </c:numCache>
            </c:numRef>
          </c:yVal>
          <c:smooth val="0"/>
        </c:ser>
        <c:ser>
          <c:idx val="6"/>
          <c:order val="7"/>
          <c:tx>
            <c:v>J = 8</c:v>
          </c:tx>
          <c:spPr>
            <a:ln w="31750" cap="sq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'aid4'!$P$49:$P$410</c:f>
              <c:numCache>
                <c:formatCode>0.00</c:formatCode>
                <c:ptCount val="362"/>
                <c:pt idx="0">
                  <c:v>1</c:v>
                </c:pt>
                <c:pt idx="1">
                  <c:v>1.0275312014519999</c:v>
                </c:pt>
                <c:pt idx="2">
                  <c:v>1.0369294158239999</c:v>
                </c:pt>
                <c:pt idx="3">
                  <c:v>1.0463276301969999</c:v>
                </c:pt>
                <c:pt idx="4">
                  <c:v>1.0557258445690001</c:v>
                </c:pt>
                <c:pt idx="5">
                  <c:v>1.0651240589419999</c:v>
                </c:pt>
                <c:pt idx="6">
                  <c:v>1.0745222733140001</c:v>
                </c:pt>
                <c:pt idx="7">
                  <c:v>1.0839204876869999</c:v>
                </c:pt>
                <c:pt idx="8">
                  <c:v>1.0933187020590001</c:v>
                </c:pt>
                <c:pt idx="9">
                  <c:v>1.102716916431</c:v>
                </c:pt>
                <c:pt idx="10">
                  <c:v>1.112115130804</c:v>
                </c:pt>
                <c:pt idx="11">
                  <c:v>1.121513345176</c:v>
                </c:pt>
                <c:pt idx="12">
                  <c:v>1.130911559549</c:v>
                </c:pt>
                <c:pt idx="13">
                  <c:v>1.140309773921</c:v>
                </c:pt>
                <c:pt idx="14">
                  <c:v>1.149707988294</c:v>
                </c:pt>
                <c:pt idx="15">
                  <c:v>1.163550740102</c:v>
                </c:pt>
                <c:pt idx="16">
                  <c:v>1.177941581974</c:v>
                </c:pt>
                <c:pt idx="17">
                  <c:v>1.187339796346</c:v>
                </c:pt>
                <c:pt idx="18">
                  <c:v>1.196738010719</c:v>
                </c:pt>
                <c:pt idx="19">
                  <c:v>1.2061362250909999</c:v>
                </c:pt>
                <c:pt idx="20">
                  <c:v>1.2155344394630001</c:v>
                </c:pt>
                <c:pt idx="21">
                  <c:v>1.2249326538359999</c:v>
                </c:pt>
                <c:pt idx="22">
                  <c:v>1.2343308682080001</c:v>
                </c:pt>
                <c:pt idx="23">
                  <c:v>1.2437290825809999</c:v>
                </c:pt>
                <c:pt idx="24">
                  <c:v>1.2531272969530001</c:v>
                </c:pt>
                <c:pt idx="25">
                  <c:v>1.2625255113260001</c:v>
                </c:pt>
                <c:pt idx="26">
                  <c:v>1.2719237256980001</c:v>
                </c:pt>
                <c:pt idx="27">
                  <c:v>1.2813219400710001</c:v>
                </c:pt>
                <c:pt idx="28">
                  <c:v>1.290720154443</c:v>
                </c:pt>
                <c:pt idx="29">
                  <c:v>1.300118368815</c:v>
                </c:pt>
                <c:pt idx="30">
                  <c:v>1.309516583188</c:v>
                </c:pt>
                <c:pt idx="31">
                  <c:v>1.31891479756</c:v>
                </c:pt>
                <c:pt idx="32">
                  <c:v>1.328313011933</c:v>
                </c:pt>
                <c:pt idx="33">
                  <c:v>1.3377112263049999</c:v>
                </c:pt>
                <c:pt idx="34">
                  <c:v>1.347109440678</c:v>
                </c:pt>
                <c:pt idx="35">
                  <c:v>1.3565076550499999</c:v>
                </c:pt>
                <c:pt idx="36">
                  <c:v>1.3659058694220001</c:v>
                </c:pt>
                <c:pt idx="37">
                  <c:v>1.3753040837949999</c:v>
                </c:pt>
                <c:pt idx="38">
                  <c:v>1.3847022981670001</c:v>
                </c:pt>
                <c:pt idx="39">
                  <c:v>1.3941005125399999</c:v>
                </c:pt>
                <c:pt idx="40">
                  <c:v>1.4019063908080001</c:v>
                </c:pt>
                <c:pt idx="41">
                  <c:v>1.412857990722</c:v>
                </c:pt>
                <c:pt idx="42">
                  <c:v>1.422256205094</c:v>
                </c:pt>
                <c:pt idx="43">
                  <c:v>1.436098956903</c:v>
                </c:pt>
                <c:pt idx="44">
                  <c:v>1.450489798774</c:v>
                </c:pt>
                <c:pt idx="45">
                  <c:v>1.459888013147</c:v>
                </c:pt>
                <c:pt idx="46">
                  <c:v>1.469325178082</c:v>
                </c:pt>
                <c:pt idx="47">
                  <c:v>1.478723392454</c:v>
                </c:pt>
                <c:pt idx="48">
                  <c:v>1.492566144263</c:v>
                </c:pt>
                <c:pt idx="49">
                  <c:v>1.5069569861350001</c:v>
                </c:pt>
                <c:pt idx="50">
                  <c:v>1.516355200507</c:v>
                </c:pt>
                <c:pt idx="51">
                  <c:v>1.525753414879</c:v>
                </c:pt>
                <c:pt idx="52">
                  <c:v>1.535151629252</c:v>
                </c:pt>
                <c:pt idx="53">
                  <c:v>1.5445498436239999</c:v>
                </c:pt>
                <c:pt idx="54">
                  <c:v>1.553948057997</c:v>
                </c:pt>
                <c:pt idx="55">
                  <c:v>1.563385222932</c:v>
                </c:pt>
                <c:pt idx="56">
                  <c:v>1.5772279747410001</c:v>
                </c:pt>
                <c:pt idx="57">
                  <c:v>1.591618816612</c:v>
                </c:pt>
                <c:pt idx="58">
                  <c:v>1.6010170309839999</c:v>
                </c:pt>
                <c:pt idx="59">
                  <c:v>1.610415245357</c:v>
                </c:pt>
                <c:pt idx="60">
                  <c:v>1.6198134597289999</c:v>
                </c:pt>
                <c:pt idx="61">
                  <c:v>1.629211674102</c:v>
                </c:pt>
                <c:pt idx="62">
                  <c:v>1.643093376473</c:v>
                </c:pt>
                <c:pt idx="63">
                  <c:v>1.6574842183439999</c:v>
                </c:pt>
                <c:pt idx="64">
                  <c:v>1.6689536134380001</c:v>
                </c:pt>
                <c:pt idx="65">
                  <c:v>1.683629319942</c:v>
                </c:pt>
                <c:pt idx="66">
                  <c:v>1.695116026397</c:v>
                </c:pt>
                <c:pt idx="67">
                  <c:v>1.7045142407689999</c:v>
                </c:pt>
                <c:pt idx="68">
                  <c:v>1.718356992578</c:v>
                </c:pt>
                <c:pt idx="69">
                  <c:v>1.7327478344489999</c:v>
                </c:pt>
                <c:pt idx="70">
                  <c:v>1.742184999385</c:v>
                </c:pt>
                <c:pt idx="71">
                  <c:v>1.751583213757</c:v>
                </c:pt>
                <c:pt idx="72">
                  <c:v>1.7609814281289999</c:v>
                </c:pt>
                <c:pt idx="73">
                  <c:v>1.770379642502</c:v>
                </c:pt>
                <c:pt idx="74">
                  <c:v>1.7797778568739999</c:v>
                </c:pt>
                <c:pt idx="75">
                  <c:v>1.793620608683</c:v>
                </c:pt>
                <c:pt idx="76">
                  <c:v>1.8080114505539999</c:v>
                </c:pt>
                <c:pt idx="77">
                  <c:v>1.821886661165</c:v>
                </c:pt>
                <c:pt idx="78">
                  <c:v>1.836283994797</c:v>
                </c:pt>
                <c:pt idx="79">
                  <c:v>1.8477707012519999</c:v>
                </c:pt>
                <c:pt idx="80">
                  <c:v>1.857561296176</c:v>
                </c:pt>
                <c:pt idx="81">
                  <c:v>1.873876852287</c:v>
                </c:pt>
                <c:pt idx="82">
                  <c:v>1.8832750666589999</c:v>
                </c:pt>
                <c:pt idx="83">
                  <c:v>1.892712231595</c:v>
                </c:pt>
                <c:pt idx="84">
                  <c:v>1.902110445967</c:v>
                </c:pt>
                <c:pt idx="85">
                  <c:v>1.911526837269</c:v>
                </c:pt>
                <c:pt idx="86">
                  <c:v>1.921735501566</c:v>
                </c:pt>
                <c:pt idx="87">
                  <c:v>1.9371705894789999</c:v>
                </c:pt>
                <c:pt idx="88">
                  <c:v>1.949179418955</c:v>
                </c:pt>
                <c:pt idx="89">
                  <c:v>1.958577633327</c:v>
                </c:pt>
                <c:pt idx="90">
                  <c:v>1.9679758477</c:v>
                </c:pt>
                <c:pt idx="91">
                  <c:v>1.9811625607429999</c:v>
                </c:pt>
                <c:pt idx="92">
                  <c:v>1.996248391942</c:v>
                </c:pt>
                <c:pt idx="93">
                  <c:v>2.0135433692300002</c:v>
                </c:pt>
                <c:pt idx="94">
                  <c:v>2.0245209361850001</c:v>
                </c:pt>
                <c:pt idx="95">
                  <c:v>2.0339191505579999</c:v>
                </c:pt>
                <c:pt idx="96">
                  <c:v>2.0459279800329999</c:v>
                </c:pt>
                <c:pt idx="97">
                  <c:v>2.060103202718</c:v>
                </c:pt>
                <c:pt idx="98">
                  <c:v>2.0760344466089999</c:v>
                </c:pt>
                <c:pt idx="99">
                  <c:v>2.0904252884800001</c:v>
                </c:pt>
                <c:pt idx="100">
                  <c:v>2.1043069908519998</c:v>
                </c:pt>
                <c:pt idx="101">
                  <c:v>2.1186978327229999</c:v>
                </c:pt>
                <c:pt idx="102">
                  <c:v>2.1280960470960002</c:v>
                </c:pt>
                <c:pt idx="103">
                  <c:v>2.1375332120310002</c:v>
                </c:pt>
                <c:pt idx="104">
                  <c:v>2.151375963839</c:v>
                </c:pt>
                <c:pt idx="105">
                  <c:v>2.1631735019690002</c:v>
                </c:pt>
                <c:pt idx="106">
                  <c:v>2.1796485080819998</c:v>
                </c:pt>
                <c:pt idx="107">
                  <c:v>2.1940393499540001</c:v>
                </c:pt>
                <c:pt idx="108">
                  <c:v>2.2034765148890001</c:v>
                </c:pt>
                <c:pt idx="109">
                  <c:v>2.2173192666969999</c:v>
                </c:pt>
                <c:pt idx="110">
                  <c:v>2.2317101085690001</c:v>
                </c:pt>
                <c:pt idx="111">
                  <c:v>2.2411083229409998</c:v>
                </c:pt>
                <c:pt idx="112">
                  <c:v>2.254990025313</c:v>
                </c:pt>
                <c:pt idx="113">
                  <c:v>2.2667875634420001</c:v>
                </c:pt>
                <c:pt idx="114">
                  <c:v>2.2788180321190001</c:v>
                </c:pt>
                <c:pt idx="115">
                  <c:v>2.292660783928</c:v>
                </c:pt>
                <c:pt idx="116">
                  <c:v>2.3070516257990001</c:v>
                </c:pt>
                <c:pt idx="117">
                  <c:v>2.3164887907340002</c:v>
                </c:pt>
                <c:pt idx="118">
                  <c:v>2.330331542543</c:v>
                </c:pt>
                <c:pt idx="119">
                  <c:v>2.3447223844140002</c:v>
                </c:pt>
                <c:pt idx="120">
                  <c:v>2.3541595493499998</c:v>
                </c:pt>
                <c:pt idx="121">
                  <c:v>2.368002301158</c:v>
                </c:pt>
                <c:pt idx="122">
                  <c:v>2.3823931430299998</c:v>
                </c:pt>
                <c:pt idx="123">
                  <c:v>2.3918303079649998</c:v>
                </c:pt>
                <c:pt idx="124">
                  <c:v>2.4056730597740001</c:v>
                </c:pt>
                <c:pt idx="125">
                  <c:v>2.4200639016449998</c:v>
                </c:pt>
                <c:pt idx="126">
                  <c:v>2.4295010665799999</c:v>
                </c:pt>
                <c:pt idx="127">
                  <c:v>2.4433438183890002</c:v>
                </c:pt>
                <c:pt idx="128">
                  <c:v>2.4577346602599999</c:v>
                </c:pt>
                <c:pt idx="129">
                  <c:v>2.467132874632</c:v>
                </c:pt>
                <c:pt idx="130">
                  <c:v>2.4765700395680001</c:v>
                </c:pt>
                <c:pt idx="131">
                  <c:v>2.4904127913759999</c:v>
                </c:pt>
                <c:pt idx="132">
                  <c:v>2.5048036332480001</c:v>
                </c:pt>
                <c:pt idx="133">
                  <c:v>2.5186853356190002</c:v>
                </c:pt>
                <c:pt idx="134">
                  <c:v>2.5330761774899999</c:v>
                </c:pt>
                <c:pt idx="135">
                  <c:v>2.5469578798620001</c:v>
                </c:pt>
                <c:pt idx="136">
                  <c:v>2.5613487217330002</c:v>
                </c:pt>
                <c:pt idx="137">
                  <c:v>2.570746936106</c:v>
                </c:pt>
                <c:pt idx="138">
                  <c:v>2.580184101041</c:v>
                </c:pt>
                <c:pt idx="139">
                  <c:v>2.5921929305170002</c:v>
                </c:pt>
                <c:pt idx="140">
                  <c:v>2.6063681532010001</c:v>
                </c:pt>
                <c:pt idx="141">
                  <c:v>2.6222993970920001</c:v>
                </c:pt>
                <c:pt idx="142">
                  <c:v>2.6366902389639999</c:v>
                </c:pt>
                <c:pt idx="143">
                  <c:v>2.6461274038989999</c:v>
                </c:pt>
                <c:pt idx="144">
                  <c:v>2.6599701557080002</c:v>
                </c:pt>
                <c:pt idx="145">
                  <c:v>2.6717676938369999</c:v>
                </c:pt>
                <c:pt idx="146">
                  <c:v>2.6837981625139999</c:v>
                </c:pt>
                <c:pt idx="147">
                  <c:v>2.6958069919900001</c:v>
                </c:pt>
                <c:pt idx="148">
                  <c:v>2.713660550488</c:v>
                </c:pt>
                <c:pt idx="149">
                  <c:v>2.730906086064</c:v>
                </c:pt>
                <c:pt idx="150">
                  <c:v>2.7403043004369998</c:v>
                </c:pt>
                <c:pt idx="151">
                  <c:v>2.7497414653719998</c:v>
                </c:pt>
                <c:pt idx="152">
                  <c:v>2.7635842171810001</c:v>
                </c:pt>
                <c:pt idx="153">
                  <c:v>2.7753817553100002</c:v>
                </c:pt>
                <c:pt idx="154">
                  <c:v>2.791856761424</c:v>
                </c:pt>
                <c:pt idx="155">
                  <c:v>2.8036542995530001</c:v>
                </c:pt>
                <c:pt idx="156">
                  <c:v>2.8156847682300001</c:v>
                </c:pt>
                <c:pt idx="157">
                  <c:v>2.829527520039</c:v>
                </c:pt>
                <c:pt idx="158">
                  <c:v>2.8413250581680001</c:v>
                </c:pt>
                <c:pt idx="159">
                  <c:v>2.8533555268450002</c:v>
                </c:pt>
                <c:pt idx="160">
                  <c:v>2.867198278654</c:v>
                </c:pt>
                <c:pt idx="161">
                  <c:v>2.8789958167830001</c:v>
                </c:pt>
                <c:pt idx="162">
                  <c:v>2.8910262854600002</c:v>
                </c:pt>
                <c:pt idx="163">
                  <c:v>2.900424499833</c:v>
                </c:pt>
                <c:pt idx="164">
                  <c:v>2.9166665753980001</c:v>
                </c:pt>
                <c:pt idx="165">
                  <c:v>2.9286970440759998</c:v>
                </c:pt>
                <c:pt idx="166">
                  <c:v>2.938095258448</c:v>
                </c:pt>
                <c:pt idx="167">
                  <c:v>2.9543557273349998</c:v>
                </c:pt>
                <c:pt idx="168">
                  <c:v>2.9663678026909999</c:v>
                </c:pt>
                <c:pt idx="169">
                  <c:v>2.982609878256</c:v>
                </c:pt>
                <c:pt idx="170">
                  <c:v>2.9946403469340002</c:v>
                </c:pt>
                <c:pt idx="171">
                  <c:v>3.0040385613059999</c:v>
                </c:pt>
                <c:pt idx="172">
                  <c:v>3.0202806368720001</c:v>
                </c:pt>
                <c:pt idx="173">
                  <c:v>3.0323111055490002</c:v>
                </c:pt>
                <c:pt idx="174">
                  <c:v>3.043288672504</c:v>
                </c:pt>
                <c:pt idx="175">
                  <c:v>3.051146484857</c:v>
                </c:pt>
                <c:pt idx="176">
                  <c:v>3.060583649792</c:v>
                </c:pt>
                <c:pt idx="177">
                  <c:v>3.0699818641640002</c:v>
                </c:pt>
                <c:pt idx="178">
                  <c:v>3.0862239397289999</c:v>
                </c:pt>
                <c:pt idx="179">
                  <c:v>3.0982544084070001</c:v>
                </c:pt>
                <c:pt idx="180">
                  <c:v>3.1076526227789998</c:v>
                </c:pt>
                <c:pt idx="181">
                  <c:v>3.1239130916660001</c:v>
                </c:pt>
                <c:pt idx="182">
                  <c:v>3.1375045196050002</c:v>
                </c:pt>
                <c:pt idx="183">
                  <c:v>3.1453623319570001</c:v>
                </c:pt>
                <c:pt idx="184">
                  <c:v>3.1547994968920001</c:v>
                </c:pt>
                <c:pt idx="185">
                  <c:v>3.1641977112649999</c:v>
                </c:pt>
                <c:pt idx="186">
                  <c:v>3.1751752782199998</c:v>
                </c:pt>
                <c:pt idx="187">
                  <c:v>3.1830330905730002</c:v>
                </c:pt>
                <c:pt idx="188">
                  <c:v>3.1924702555079998</c:v>
                </c:pt>
                <c:pt idx="189">
                  <c:v>3.20186846988</c:v>
                </c:pt>
                <c:pt idx="190">
                  <c:v>3.2181105454450001</c:v>
                </c:pt>
                <c:pt idx="191">
                  <c:v>3.2301410141229998</c:v>
                </c:pt>
                <c:pt idx="192">
                  <c:v>3.2411185810780001</c:v>
                </c:pt>
                <c:pt idx="193">
                  <c:v>3.24897639343</c:v>
                </c:pt>
                <c:pt idx="194">
                  <c:v>3.2583746078029998</c:v>
                </c:pt>
                <c:pt idx="195">
                  <c:v>3.267772822175</c:v>
                </c:pt>
                <c:pt idx="196">
                  <c:v>3.2772099871110001</c:v>
                </c:pt>
                <c:pt idx="197">
                  <c:v>3.2866082014829998</c:v>
                </c:pt>
                <c:pt idx="198">
                  <c:v>3.2975857684380001</c:v>
                </c:pt>
                <c:pt idx="199">
                  <c:v>3.3054435807910001</c:v>
                </c:pt>
                <c:pt idx="200">
                  <c:v>3.3148807457260001</c:v>
                </c:pt>
                <c:pt idx="201">
                  <c:v>3.3242789600979998</c:v>
                </c:pt>
                <c:pt idx="202">
                  <c:v>3.340521035664</c:v>
                </c:pt>
                <c:pt idx="203">
                  <c:v>3.3525515043410001</c:v>
                </c:pt>
                <c:pt idx="204">
                  <c:v>3.3619497187129999</c:v>
                </c:pt>
                <c:pt idx="205">
                  <c:v>3.3729272856689998</c:v>
                </c:pt>
                <c:pt idx="206">
                  <c:v>3.3807850980210001</c:v>
                </c:pt>
                <c:pt idx="207">
                  <c:v>3.3918016155389998</c:v>
                </c:pt>
                <c:pt idx="208">
                  <c:v>3.3996594278910002</c:v>
                </c:pt>
                <c:pt idx="209">
                  <c:v>3.409057642264</c:v>
                </c:pt>
                <c:pt idx="210">
                  <c:v>3.418494807199</c:v>
                </c:pt>
                <c:pt idx="211">
                  <c:v>3.4278930215710002</c:v>
                </c:pt>
                <c:pt idx="212">
                  <c:v>3.437291235944</c:v>
                </c:pt>
                <c:pt idx="213">
                  <c:v>3.4535517048300002</c:v>
                </c:pt>
                <c:pt idx="214">
                  <c:v>3.46714313277</c:v>
                </c:pt>
                <c:pt idx="215">
                  <c:v>3.4750009451219999</c:v>
                </c:pt>
                <c:pt idx="216">
                  <c:v>3.484399159494</c:v>
                </c:pt>
                <c:pt idx="217">
                  <c:v>3.4938363244290001</c:v>
                </c:pt>
                <c:pt idx="218">
                  <c:v>3.504813891385</c:v>
                </c:pt>
                <c:pt idx="219">
                  <c:v>3.5126717037369999</c:v>
                </c:pt>
                <c:pt idx="220">
                  <c:v>3.5220699181090001</c:v>
                </c:pt>
                <c:pt idx="221">
                  <c:v>3.5314681324819999</c:v>
                </c:pt>
                <c:pt idx="222">
                  <c:v>3.5409052974169999</c:v>
                </c:pt>
                <c:pt idx="223">
                  <c:v>3.5503035117890001</c:v>
                </c:pt>
                <c:pt idx="224">
                  <c:v>3.5665639806759999</c:v>
                </c:pt>
                <c:pt idx="225">
                  <c:v>3.5785760560319999</c:v>
                </c:pt>
                <c:pt idx="226">
                  <c:v>3.5895536229879998</c:v>
                </c:pt>
                <c:pt idx="227">
                  <c:v>3.5974114353400002</c:v>
                </c:pt>
                <c:pt idx="228">
                  <c:v>3.6068486002750002</c:v>
                </c:pt>
                <c:pt idx="229">
                  <c:v>3.6162468146469999</c:v>
                </c:pt>
                <c:pt idx="230">
                  <c:v>3.6324888902130001</c:v>
                </c:pt>
                <c:pt idx="231">
                  <c:v>3.6445193588899998</c:v>
                </c:pt>
                <c:pt idx="232">
                  <c:v>3.653917573263</c:v>
                </c:pt>
                <c:pt idx="233">
                  <c:v>3.6701596488280002</c:v>
                </c:pt>
                <c:pt idx="234">
                  <c:v>3.6821901175049998</c:v>
                </c:pt>
                <c:pt idx="235">
                  <c:v>3.6915883318780001</c:v>
                </c:pt>
                <c:pt idx="236">
                  <c:v>3.7078304074430002</c:v>
                </c:pt>
                <c:pt idx="237">
                  <c:v>3.721440228704</c:v>
                </c:pt>
                <c:pt idx="238">
                  <c:v>3.7292980410559999</c:v>
                </c:pt>
                <c:pt idx="239">
                  <c:v>3.738735205991</c:v>
                </c:pt>
                <c:pt idx="240">
                  <c:v>3.7481334203630001</c:v>
                </c:pt>
                <c:pt idx="241">
                  <c:v>3.7591109873190001</c:v>
                </c:pt>
                <c:pt idx="242">
                  <c:v>3.766968799671</c:v>
                </c:pt>
                <c:pt idx="243">
                  <c:v>3.7763670140440002</c:v>
                </c:pt>
                <c:pt idx="244">
                  <c:v>3.7858041789789998</c:v>
                </c:pt>
                <c:pt idx="245">
                  <c:v>3.7967817459340001</c:v>
                </c:pt>
                <c:pt idx="246">
                  <c:v>3.804639558286</c:v>
                </c:pt>
                <c:pt idx="247">
                  <c:v>3.8140377726589998</c:v>
                </c:pt>
                <c:pt idx="248">
                  <c:v>3.8234749375939998</c:v>
                </c:pt>
                <c:pt idx="249">
                  <c:v>3.8344525045490001</c:v>
                </c:pt>
                <c:pt idx="250">
                  <c:v>3.8423103169020001</c:v>
                </c:pt>
                <c:pt idx="251">
                  <c:v>3.8517085312739998</c:v>
                </c:pt>
                <c:pt idx="252">
                  <c:v>3.8611456962089998</c:v>
                </c:pt>
                <c:pt idx="253">
                  <c:v>3.8721232631650002</c:v>
                </c:pt>
                <c:pt idx="254">
                  <c:v>3.8799810755170001</c:v>
                </c:pt>
                <c:pt idx="255">
                  <c:v>3.8893792898889998</c:v>
                </c:pt>
                <c:pt idx="256">
                  <c:v>3.8988164548239999</c:v>
                </c:pt>
                <c:pt idx="257">
                  <c:v>3.9097940217799998</c:v>
                </c:pt>
                <c:pt idx="258">
                  <c:v>3.9176518341320001</c:v>
                </c:pt>
                <c:pt idx="259">
                  <c:v>3.9270500485039999</c:v>
                </c:pt>
                <c:pt idx="260">
                  <c:v>3.93648721344</c:v>
                </c:pt>
                <c:pt idx="261">
                  <c:v>3.9474647803949998</c:v>
                </c:pt>
                <c:pt idx="262">
                  <c:v>3.9553225927470002</c:v>
                </c:pt>
                <c:pt idx="263">
                  <c:v>3.96472080712</c:v>
                </c:pt>
                <c:pt idx="264">
                  <c:v>3.974157972055</c:v>
                </c:pt>
                <c:pt idx="265">
                  <c:v>3.9835561864270002</c:v>
                </c:pt>
                <c:pt idx="266">
                  <c:v>3.9948729942369998</c:v>
                </c:pt>
                <c:pt idx="267">
                  <c:v>4.0089022450499998</c:v>
                </c:pt>
                <c:pt idx="268">
                  <c:v>4.0212269450419997</c:v>
                </c:pt>
                <c:pt idx="269">
                  <c:v>4.0374690206080004</c:v>
                </c:pt>
                <c:pt idx="270">
                  <c:v>4.049499489285</c:v>
                </c:pt>
                <c:pt idx="271">
                  <c:v>4.0588977036580003</c:v>
                </c:pt>
                <c:pt idx="272">
                  <c:v>4.0682959180299996</c:v>
                </c:pt>
                <c:pt idx="273">
                  <c:v>4.0792734849850003</c:v>
                </c:pt>
                <c:pt idx="274">
                  <c:v>4.0871312973379998</c:v>
                </c:pt>
                <c:pt idx="275">
                  <c:v>4.09652951171</c:v>
                </c:pt>
                <c:pt idx="276">
                  <c:v>4.105966676645</c:v>
                </c:pt>
                <c:pt idx="277">
                  <c:v>4.1153648910180003</c:v>
                </c:pt>
                <c:pt idx="278">
                  <c:v>4.131606966583</c:v>
                </c:pt>
                <c:pt idx="279">
                  <c:v>4.1436374352599996</c:v>
                </c:pt>
                <c:pt idx="280">
                  <c:v>4.1530356496329999</c:v>
                </c:pt>
                <c:pt idx="281">
                  <c:v>4.1640132165879997</c:v>
                </c:pt>
                <c:pt idx="282">
                  <c:v>4.1718710289410001</c:v>
                </c:pt>
                <c:pt idx="283">
                  <c:v>4.1813081938760002</c:v>
                </c:pt>
                <c:pt idx="284">
                  <c:v>4.1906674576849996</c:v>
                </c:pt>
                <c:pt idx="285">
                  <c:v>4.2016839752040003</c:v>
                </c:pt>
                <c:pt idx="286">
                  <c:v>4.2095417875559997</c:v>
                </c:pt>
                <c:pt idx="287">
                  <c:v>4.2189400019279999</c:v>
                </c:pt>
                <c:pt idx="288">
                  <c:v>4.2283382163010002</c:v>
                </c:pt>
                <c:pt idx="289">
                  <c:v>4.2377753812360002</c:v>
                </c:pt>
                <c:pt idx="290">
                  <c:v>4.248752948191</c:v>
                </c:pt>
                <c:pt idx="291">
                  <c:v>4.2566107605430004</c:v>
                </c:pt>
                <c:pt idx="292">
                  <c:v>4.2660479254789996</c:v>
                </c:pt>
                <c:pt idx="293">
                  <c:v>4.2754461398509997</c:v>
                </c:pt>
                <c:pt idx="294">
                  <c:v>4.2864237068059996</c:v>
                </c:pt>
                <c:pt idx="295">
                  <c:v>4.294281519159</c:v>
                </c:pt>
                <c:pt idx="296">
                  <c:v>4.3036797335310002</c:v>
                </c:pt>
                <c:pt idx="297">
                  <c:v>4.3130779479039996</c:v>
                </c:pt>
                <c:pt idx="298">
                  <c:v>4.3240944654220002</c:v>
                </c:pt>
                <c:pt idx="299">
                  <c:v>4.3319522777739996</c:v>
                </c:pt>
                <c:pt idx="300">
                  <c:v>4.3413504921459998</c:v>
                </c:pt>
                <c:pt idx="301">
                  <c:v>4.350748706519</c:v>
                </c:pt>
                <c:pt idx="302">
                  <c:v>4.3601858714540001</c:v>
                </c:pt>
                <c:pt idx="303">
                  <c:v>4.3695840858260002</c:v>
                </c:pt>
                <c:pt idx="304">
                  <c:v>4.3805616527820002</c:v>
                </c:pt>
                <c:pt idx="305">
                  <c:v>4.3884194651339996</c:v>
                </c:pt>
                <c:pt idx="306">
                  <c:v>4.3978566300689996</c:v>
                </c:pt>
                <c:pt idx="307">
                  <c:v>4.4072548444419999</c:v>
                </c:pt>
                <c:pt idx="308">
                  <c:v>4.4185716522509999</c:v>
                </c:pt>
                <c:pt idx="309">
                  <c:v>4.4326009030640003</c:v>
                </c:pt>
                <c:pt idx="310">
                  <c:v>4.4449256030570004</c:v>
                </c:pt>
                <c:pt idx="311">
                  <c:v>4.4559031700120002</c:v>
                </c:pt>
                <c:pt idx="312">
                  <c:v>4.4637609823639997</c:v>
                </c:pt>
                <c:pt idx="313">
                  <c:v>4.4731591967369999</c:v>
                </c:pt>
                <c:pt idx="314">
                  <c:v>4.4825963616719999</c:v>
                </c:pt>
                <c:pt idx="315">
                  <c:v>4.4935739286269998</c:v>
                </c:pt>
                <c:pt idx="316">
                  <c:v>4.5014317409800002</c:v>
                </c:pt>
                <c:pt idx="317">
                  <c:v>4.5108299553520004</c:v>
                </c:pt>
                <c:pt idx="318">
                  <c:v>4.5202671202870004</c:v>
                </c:pt>
                <c:pt idx="319">
                  <c:v>4.5296653346599998</c:v>
                </c:pt>
                <c:pt idx="320">
                  <c:v>4.5390635490319999</c:v>
                </c:pt>
                <c:pt idx="321">
                  <c:v>4.5484812386859996</c:v>
                </c:pt>
                <c:pt idx="322">
                  <c:v>4.5578599777770004</c:v>
                </c:pt>
                <c:pt idx="323">
                  <c:v>4.5672581921489996</c:v>
                </c:pt>
                <c:pt idx="324">
                  <c:v>4.5835186610359999</c:v>
                </c:pt>
                <c:pt idx="325">
                  <c:v>4.5955307363919999</c:v>
                </c:pt>
                <c:pt idx="326">
                  <c:v>4.6049289507650002</c:v>
                </c:pt>
                <c:pt idx="327">
                  <c:v>4.61590651772</c:v>
                </c:pt>
                <c:pt idx="328">
                  <c:v>4.6237643300720004</c:v>
                </c:pt>
                <c:pt idx="329">
                  <c:v>4.6331625444449998</c:v>
                </c:pt>
                <c:pt idx="330">
                  <c:v>4.6425997093799998</c:v>
                </c:pt>
                <c:pt idx="331">
                  <c:v>4.6535772763349996</c:v>
                </c:pt>
                <c:pt idx="332">
                  <c:v>4.661435088687</c:v>
                </c:pt>
                <c:pt idx="333">
                  <c:v>4.6708333030600002</c:v>
                </c:pt>
                <c:pt idx="334">
                  <c:v>4.6802704679950002</c:v>
                </c:pt>
                <c:pt idx="335">
                  <c:v>4.6896686823670004</c:v>
                </c:pt>
                <c:pt idx="336">
                  <c:v>4.6990668967399998</c:v>
                </c:pt>
                <c:pt idx="337">
                  <c:v>4.7084651111119999</c:v>
                </c:pt>
                <c:pt idx="338">
                  <c:v>4.7247071866779997</c:v>
                </c:pt>
                <c:pt idx="339">
                  <c:v>4.7367376553550002</c:v>
                </c:pt>
                <c:pt idx="340">
                  <c:v>4.7461358697279996</c:v>
                </c:pt>
                <c:pt idx="341">
                  <c:v>4.7571134366830004</c:v>
                </c:pt>
                <c:pt idx="342">
                  <c:v>4.7649712490349998</c:v>
                </c:pt>
                <c:pt idx="343">
                  <c:v>4.7744084139699998</c:v>
                </c:pt>
                <c:pt idx="344">
                  <c:v>4.7838066283430001</c:v>
                </c:pt>
                <c:pt idx="345">
                  <c:v>4.7932048427150002</c:v>
                </c:pt>
                <c:pt idx="346">
                  <c:v>4.8041824096710002</c:v>
                </c:pt>
                <c:pt idx="347">
                  <c:v>4.8120402220229996</c:v>
                </c:pt>
                <c:pt idx="348">
                  <c:v>4.8214773869579997</c:v>
                </c:pt>
                <c:pt idx="349">
                  <c:v>4.8308756013299998</c:v>
                </c:pt>
                <c:pt idx="350">
                  <c:v>4.8421924091399999</c:v>
                </c:pt>
                <c:pt idx="351">
                  <c:v>4.8562216599530004</c:v>
                </c:pt>
                <c:pt idx="352">
                  <c:v>4.8685463599460004</c:v>
                </c:pt>
                <c:pt idx="353">
                  <c:v>4.8779445743179997</c:v>
                </c:pt>
                <c:pt idx="354">
                  <c:v>4.8873427886909999</c:v>
                </c:pt>
                <c:pt idx="355">
                  <c:v>4.9035848642559996</c:v>
                </c:pt>
                <c:pt idx="356">
                  <c:v>4.9171946855159998</c:v>
                </c:pt>
                <c:pt idx="357">
                  <c:v>4.9250524978680001</c:v>
                </c:pt>
                <c:pt idx="358">
                  <c:v>4.9344507122410004</c:v>
                </c:pt>
                <c:pt idx="359">
                  <c:v>4.9438878771760004</c:v>
                </c:pt>
                <c:pt idx="360">
                  <c:v>4.9532860915489998</c:v>
                </c:pt>
                <c:pt idx="361">
                  <c:v>5</c:v>
                </c:pt>
              </c:numCache>
            </c:numRef>
          </c:xVal>
          <c:yVal>
            <c:numRef>
              <c:f>'aid4'!$Q$49:$Q$410</c:f>
              <c:numCache>
                <c:formatCode>0.00</c:formatCode>
                <c:ptCount val="362"/>
                <c:pt idx="0">
                  <c:v>15.52354476142</c:v>
                </c:pt>
                <c:pt idx="1">
                  <c:v>15.521697301730001</c:v>
                </c:pt>
                <c:pt idx="2">
                  <c:v>15.5198500619</c:v>
                </c:pt>
                <c:pt idx="3">
                  <c:v>15.518003041909999</c:v>
                </c:pt>
                <c:pt idx="4">
                  <c:v>15.51615624173</c:v>
                </c:pt>
                <c:pt idx="5">
                  <c:v>15.51430966134</c:v>
                </c:pt>
                <c:pt idx="6">
                  <c:v>15.51246330072</c:v>
                </c:pt>
                <c:pt idx="7">
                  <c:v>15.51061715983</c:v>
                </c:pt>
                <c:pt idx="8">
                  <c:v>15.508771238650001</c:v>
                </c:pt>
                <c:pt idx="9">
                  <c:v>15.50692553715</c:v>
                </c:pt>
                <c:pt idx="10">
                  <c:v>15.50508005531</c:v>
                </c:pt>
                <c:pt idx="11">
                  <c:v>15.503234793100001</c:v>
                </c:pt>
                <c:pt idx="12">
                  <c:v>15.5013897505</c:v>
                </c:pt>
                <c:pt idx="13">
                  <c:v>15.49954492747</c:v>
                </c:pt>
                <c:pt idx="14">
                  <c:v>15.497700324</c:v>
                </c:pt>
                <c:pt idx="15">
                  <c:v>15.50627959352</c:v>
                </c:pt>
                <c:pt idx="16">
                  <c:v>15.56004631609</c:v>
                </c:pt>
                <c:pt idx="17">
                  <c:v>15.55819451234</c:v>
                </c:pt>
                <c:pt idx="18">
                  <c:v>15.55634292897</c:v>
                </c:pt>
                <c:pt idx="19">
                  <c:v>15.554491565959999</c:v>
                </c:pt>
                <c:pt idx="20">
                  <c:v>15.552640423270001</c:v>
                </c:pt>
                <c:pt idx="21">
                  <c:v>15.550789500900001</c:v>
                </c:pt>
                <c:pt idx="22">
                  <c:v>15.5489387988</c:v>
                </c:pt>
                <c:pt idx="23">
                  <c:v>15.547088316949999</c:v>
                </c:pt>
                <c:pt idx="24">
                  <c:v>15.54523805534</c:v>
                </c:pt>
                <c:pt idx="25">
                  <c:v>15.54338801392</c:v>
                </c:pt>
                <c:pt idx="26">
                  <c:v>15.54153819267</c:v>
                </c:pt>
                <c:pt idx="27">
                  <c:v>15.53968859157</c:v>
                </c:pt>
                <c:pt idx="28">
                  <c:v>15.5378392106</c:v>
                </c:pt>
                <c:pt idx="29">
                  <c:v>15.53599004971</c:v>
                </c:pt>
                <c:pt idx="30">
                  <c:v>15.5341411089</c:v>
                </c:pt>
                <c:pt idx="31">
                  <c:v>15.532292388129999</c:v>
                </c:pt>
                <c:pt idx="32">
                  <c:v>15.530443887380001</c:v>
                </c:pt>
                <c:pt idx="33">
                  <c:v>15.528595606610001</c:v>
                </c:pt>
                <c:pt idx="34">
                  <c:v>15.526747545819999</c:v>
                </c:pt>
                <c:pt idx="35">
                  <c:v>15.52489970495</c:v>
                </c:pt>
                <c:pt idx="36">
                  <c:v>15.523052084010001</c:v>
                </c:pt>
                <c:pt idx="37">
                  <c:v>15.521204682940001</c:v>
                </c:pt>
                <c:pt idx="38">
                  <c:v>15.51935750174</c:v>
                </c:pt>
                <c:pt idx="39">
                  <c:v>15.517510540370001</c:v>
                </c:pt>
                <c:pt idx="40">
                  <c:v>15.47081455831</c:v>
                </c:pt>
                <c:pt idx="41">
                  <c:v>15.44614045916</c:v>
                </c:pt>
                <c:pt idx="42">
                  <c:v>15.444302211369999</c:v>
                </c:pt>
                <c:pt idx="43">
                  <c:v>15.452851920580001</c:v>
                </c:pt>
                <c:pt idx="44">
                  <c:v>15.50643338718</c:v>
                </c:pt>
                <c:pt idx="45">
                  <c:v>15.50458796391</c:v>
                </c:pt>
                <c:pt idx="46">
                  <c:v>15.570667579469999</c:v>
                </c:pt>
                <c:pt idx="47">
                  <c:v>15.568814511679999</c:v>
                </c:pt>
                <c:pt idx="48">
                  <c:v>15.577433148840001</c:v>
                </c:pt>
                <c:pt idx="49">
                  <c:v>15.63144659039</c:v>
                </c:pt>
                <c:pt idx="50">
                  <c:v>15.62958628927</c:v>
                </c:pt>
                <c:pt idx="51">
                  <c:v>15.62772620956</c:v>
                </c:pt>
                <c:pt idx="52">
                  <c:v>15.62586635121</c:v>
                </c:pt>
                <c:pt idx="53">
                  <c:v>15.6240067142</c:v>
                </c:pt>
                <c:pt idx="54">
                  <c:v>15.622147298510001</c:v>
                </c:pt>
                <c:pt idx="55">
                  <c:v>15.68872794484</c:v>
                </c:pt>
                <c:pt idx="56">
                  <c:v>15.69741296408</c:v>
                </c:pt>
                <c:pt idx="57">
                  <c:v>15.75184242557</c:v>
                </c:pt>
                <c:pt idx="58">
                  <c:v>15.749967796130001</c:v>
                </c:pt>
                <c:pt idx="59">
                  <c:v>15.74809338979</c:v>
                </c:pt>
                <c:pt idx="60">
                  <c:v>15.746219206519999</c:v>
                </c:pt>
                <c:pt idx="61">
                  <c:v>15.7443452463</c:v>
                </c:pt>
                <c:pt idx="62">
                  <c:v>15.82208263593</c:v>
                </c:pt>
                <c:pt idx="63">
                  <c:v>15.87694437903</c:v>
                </c:pt>
                <c:pt idx="64">
                  <c:v>15.84381947002</c:v>
                </c:pt>
                <c:pt idx="65">
                  <c:v>15.941237651930001</c:v>
                </c:pt>
                <c:pt idx="66">
                  <c:v>15.93891891999</c:v>
                </c:pt>
                <c:pt idx="67">
                  <c:v>15.93702202655</c:v>
                </c:pt>
                <c:pt idx="68">
                  <c:v>15.94584449727</c:v>
                </c:pt>
                <c:pt idx="69">
                  <c:v>16.00113537424</c:v>
                </c:pt>
                <c:pt idx="70">
                  <c:v>16.069331244810002</c:v>
                </c:pt>
                <c:pt idx="71">
                  <c:v>16.067418830969999</c:v>
                </c:pt>
                <c:pt idx="72">
                  <c:v>16.06550664473</c:v>
                </c:pt>
                <c:pt idx="73">
                  <c:v>16.06359468606</c:v>
                </c:pt>
                <c:pt idx="74">
                  <c:v>16.061682954929999</c:v>
                </c:pt>
                <c:pt idx="75">
                  <c:v>16.07057443587</c:v>
                </c:pt>
                <c:pt idx="76">
                  <c:v>16.126297803420002</c:v>
                </c:pt>
                <c:pt idx="77">
                  <c:v>16.194116931779998</c:v>
                </c:pt>
                <c:pt idx="78">
                  <c:v>16.26211374683</c:v>
                </c:pt>
                <c:pt idx="79">
                  <c:v>16.259748341880002</c:v>
                </c:pt>
                <c:pt idx="80">
                  <c:v>16.211592693909999</c:v>
                </c:pt>
                <c:pt idx="81">
                  <c:v>16.25437370102</c:v>
                </c:pt>
                <c:pt idx="82">
                  <c:v>16.25243926524</c:v>
                </c:pt>
                <c:pt idx="83">
                  <c:v>16.321706177789999</c:v>
                </c:pt>
                <c:pt idx="84">
                  <c:v>16.319763728769999</c:v>
                </c:pt>
                <c:pt idx="85">
                  <c:v>16.35114744425</c:v>
                </c:pt>
                <c:pt idx="86">
                  <c:v>16.39914943678</c:v>
                </c:pt>
                <c:pt idx="87">
                  <c:v>16.45579449541</c:v>
                </c:pt>
                <c:pt idx="88">
                  <c:v>16.453292127960001</c:v>
                </c:pt>
                <c:pt idx="89">
                  <c:v>16.45133401887</c:v>
                </c:pt>
                <c:pt idx="90">
                  <c:v>16.44937614282</c:v>
                </c:pt>
                <c:pt idx="91">
                  <c:v>16.50065130542</c:v>
                </c:pt>
                <c:pt idx="92">
                  <c:v>16.587913057280002</c:v>
                </c:pt>
                <c:pt idx="93">
                  <c:v>16.705576793750001</c:v>
                </c:pt>
                <c:pt idx="94">
                  <c:v>16.727616731889999</c:v>
                </c:pt>
                <c:pt idx="95">
                  <c:v>16.725625975380002</c:v>
                </c:pt>
                <c:pt idx="96">
                  <c:v>16.72308257573</c:v>
                </c:pt>
                <c:pt idx="97">
                  <c:v>16.86693556594</c:v>
                </c:pt>
                <c:pt idx="98">
                  <c:v>16.875826478899999</c:v>
                </c:pt>
                <c:pt idx="99">
                  <c:v>16.934341990309999</c:v>
                </c:pt>
                <c:pt idx="100">
                  <c:v>17.017954965049999</c:v>
                </c:pt>
                <c:pt idx="101">
                  <c:v>17.07696329505</c:v>
                </c:pt>
                <c:pt idx="102">
                  <c:v>17.074930962749999</c:v>
                </c:pt>
                <c:pt idx="103">
                  <c:v>17.14770328513</c:v>
                </c:pt>
                <c:pt idx="104">
                  <c:v>17.157195968890001</c:v>
                </c:pt>
                <c:pt idx="105">
                  <c:v>17.250743107270001</c:v>
                </c:pt>
                <c:pt idx="106">
                  <c:v>17.30169415348</c:v>
                </c:pt>
                <c:pt idx="107">
                  <c:v>17.361686325299999</c:v>
                </c:pt>
                <c:pt idx="108">
                  <c:v>17.435680781679999</c:v>
                </c:pt>
                <c:pt idx="109">
                  <c:v>17.445332884999999</c:v>
                </c:pt>
                <c:pt idx="110">
                  <c:v>17.505823112049999</c:v>
                </c:pt>
                <c:pt idx="111">
                  <c:v>17.50373974107</c:v>
                </c:pt>
                <c:pt idx="112">
                  <c:v>17.590164105820001</c:v>
                </c:pt>
                <c:pt idx="113">
                  <c:v>17.686071940560002</c:v>
                </c:pt>
                <c:pt idx="114">
                  <c:v>17.726384683820001</c:v>
                </c:pt>
                <c:pt idx="115">
                  <c:v>17.736197715989999</c:v>
                </c:pt>
                <c:pt idx="116">
                  <c:v>17.797696492419998</c:v>
                </c:pt>
                <c:pt idx="117">
                  <c:v>17.873549197749998</c:v>
                </c:pt>
                <c:pt idx="118">
                  <c:v>17.88344369775</c:v>
                </c:pt>
                <c:pt idx="119">
                  <c:v>17.945453037269999</c:v>
                </c:pt>
                <c:pt idx="120">
                  <c:v>18.02193547205</c:v>
                </c:pt>
                <c:pt idx="121">
                  <c:v>18.03191211623</c:v>
                </c:pt>
                <c:pt idx="122">
                  <c:v>18.094436257520002</c:v>
                </c:pt>
                <c:pt idx="123">
                  <c:v>18.171553649770001</c:v>
                </c:pt>
                <c:pt idx="124">
                  <c:v>18.181613120080002</c:v>
                </c:pt>
                <c:pt idx="125">
                  <c:v>18.244656337039999</c:v>
                </c:pt>
                <c:pt idx="126">
                  <c:v>18.322413958169999</c:v>
                </c:pt>
                <c:pt idx="127">
                  <c:v>18.332556942250001</c:v>
                </c:pt>
                <c:pt idx="128">
                  <c:v>18.396123544230001</c:v>
                </c:pt>
                <c:pt idx="129">
                  <c:v>18.393934218449999</c:v>
                </c:pt>
                <c:pt idx="130">
                  <c:v>18.472328052879998</c:v>
                </c:pt>
                <c:pt idx="131">
                  <c:v>18.482554026910002</c:v>
                </c:pt>
                <c:pt idx="132">
                  <c:v>18.546640731189999</c:v>
                </c:pt>
                <c:pt idx="133">
                  <c:v>18.638214398710002</c:v>
                </c:pt>
                <c:pt idx="134">
                  <c:v>18.702840842250001</c:v>
                </c:pt>
                <c:pt idx="135">
                  <c:v>18.795185744689999</c:v>
                </c:pt>
                <c:pt idx="136">
                  <c:v>18.8603564732</c:v>
                </c:pt>
                <c:pt idx="137">
                  <c:v>18.858111898979999</c:v>
                </c:pt>
                <c:pt idx="138">
                  <c:v>18.938484030590001</c:v>
                </c:pt>
                <c:pt idx="139">
                  <c:v>18.935604130390001</c:v>
                </c:pt>
                <c:pt idx="140">
                  <c:v>19.098489367799999</c:v>
                </c:pt>
                <c:pt idx="141">
                  <c:v>19.108556579230001</c:v>
                </c:pt>
                <c:pt idx="142">
                  <c:v>19.1748138948</c:v>
                </c:pt>
                <c:pt idx="143">
                  <c:v>19.256535791160001</c:v>
                </c:pt>
                <c:pt idx="144">
                  <c:v>19.267195889570001</c:v>
                </c:pt>
                <c:pt idx="145">
                  <c:v>19.372247498429999</c:v>
                </c:pt>
                <c:pt idx="146">
                  <c:v>19.416403625480001</c:v>
                </c:pt>
                <c:pt idx="147">
                  <c:v>19.413451049940001</c:v>
                </c:pt>
                <c:pt idx="148">
                  <c:v>19.588097500739998</c:v>
                </c:pt>
                <c:pt idx="149">
                  <c:v>19.661037223929998</c:v>
                </c:pt>
                <c:pt idx="150">
                  <c:v>19.658697360550001</c:v>
                </c:pt>
                <c:pt idx="151">
                  <c:v>19.742481538949999</c:v>
                </c:pt>
                <c:pt idx="152">
                  <c:v>19.753410648860001</c:v>
                </c:pt>
                <c:pt idx="153">
                  <c:v>19.861113273619999</c:v>
                </c:pt>
                <c:pt idx="154">
                  <c:v>19.919774195870001</c:v>
                </c:pt>
                <c:pt idx="155">
                  <c:v>20.028383893899999</c:v>
                </c:pt>
                <c:pt idx="156">
                  <c:v>20.074035585259999</c:v>
                </c:pt>
                <c:pt idx="157">
                  <c:v>20.085148237990001</c:v>
                </c:pt>
                <c:pt idx="158">
                  <c:v>20.194659614140001</c:v>
                </c:pt>
                <c:pt idx="159">
                  <c:v>20.24069030603</c:v>
                </c:pt>
                <c:pt idx="160">
                  <c:v>20.25189521603</c:v>
                </c:pt>
                <c:pt idx="161">
                  <c:v>20.362315756059999</c:v>
                </c:pt>
                <c:pt idx="162">
                  <c:v>20.408728594919999</c:v>
                </c:pt>
                <c:pt idx="163">
                  <c:v>20.406299748670001</c:v>
                </c:pt>
                <c:pt idx="164">
                  <c:v>20.531363779909999</c:v>
                </c:pt>
                <c:pt idx="165">
                  <c:v>20.578161938339999</c:v>
                </c:pt>
                <c:pt idx="166">
                  <c:v>20.575712927800001</c:v>
                </c:pt>
                <c:pt idx="167">
                  <c:v>20.74459846297</c:v>
                </c:pt>
                <c:pt idx="168">
                  <c:v>20.74900191803</c:v>
                </c:pt>
                <c:pt idx="169">
                  <c:v>20.876166267079999</c:v>
                </c:pt>
                <c:pt idx="170">
                  <c:v>20.92375035097</c:v>
                </c:pt>
                <c:pt idx="171">
                  <c:v>20.921260211890001</c:v>
                </c:pt>
                <c:pt idx="172">
                  <c:v>21.049480279859999</c:v>
                </c:pt>
                <c:pt idx="173">
                  <c:v>21.097459406990001</c:v>
                </c:pt>
                <c:pt idx="174">
                  <c:v>21.125293627009999</c:v>
                </c:pt>
                <c:pt idx="175">
                  <c:v>21.184853989</c:v>
                </c:pt>
                <c:pt idx="176">
                  <c:v>21.275142554590001</c:v>
                </c:pt>
                <c:pt idx="177">
                  <c:v>21.272610596260002</c:v>
                </c:pt>
                <c:pt idx="178">
                  <c:v>21.40298398433</c:v>
                </c:pt>
                <c:pt idx="179">
                  <c:v>21.451768870039999</c:v>
                </c:pt>
                <c:pt idx="180">
                  <c:v>21.449215891390001</c:v>
                </c:pt>
                <c:pt idx="181">
                  <c:v>21.625271142430002</c:v>
                </c:pt>
                <c:pt idx="182">
                  <c:v>21.66097604106</c:v>
                </c:pt>
                <c:pt idx="183">
                  <c:v>21.722046698669999</c:v>
                </c:pt>
                <c:pt idx="184">
                  <c:v>21.814624747069999</c:v>
                </c:pt>
                <c:pt idx="185">
                  <c:v>21.81202858488</c:v>
                </c:pt>
                <c:pt idx="186">
                  <c:v>21.840805547599999</c:v>
                </c:pt>
                <c:pt idx="187">
                  <c:v>21.902383214050001</c:v>
                </c:pt>
                <c:pt idx="188">
                  <c:v>21.99572984576</c:v>
                </c:pt>
                <c:pt idx="189">
                  <c:v>21.993112130219998</c:v>
                </c:pt>
                <c:pt idx="190">
                  <c:v>22.12790125399</c:v>
                </c:pt>
                <c:pt idx="191">
                  <c:v>22.178338479680001</c:v>
                </c:pt>
                <c:pt idx="192">
                  <c:v>22.207598720979998</c:v>
                </c:pt>
                <c:pt idx="193">
                  <c:v>22.27021051905</c:v>
                </c:pt>
                <c:pt idx="194">
                  <c:v>22.267560137509999</c:v>
                </c:pt>
                <c:pt idx="195">
                  <c:v>22.264910071399999</c:v>
                </c:pt>
                <c:pt idx="196">
                  <c:v>22.359801770650002</c:v>
                </c:pt>
                <c:pt idx="197">
                  <c:v>22.357140726840001</c:v>
                </c:pt>
                <c:pt idx="198">
                  <c:v>22.38663686484</c:v>
                </c:pt>
                <c:pt idx="199">
                  <c:v>22.449753440590001</c:v>
                </c:pt>
                <c:pt idx="200">
                  <c:v>22.545432931090001</c:v>
                </c:pt>
                <c:pt idx="201">
                  <c:v>22.54274979529</c:v>
                </c:pt>
                <c:pt idx="202">
                  <c:v>22.680907481849999</c:v>
                </c:pt>
                <c:pt idx="203">
                  <c:v>22.73260520214</c:v>
                </c:pt>
                <c:pt idx="204">
                  <c:v>22.729899790929998</c:v>
                </c:pt>
                <c:pt idx="205">
                  <c:v>22.759887716000001</c:v>
                </c:pt>
                <c:pt idx="206">
                  <c:v>22.824056630059999</c:v>
                </c:pt>
                <c:pt idx="207">
                  <c:v>22.954303657539999</c:v>
                </c:pt>
                <c:pt idx="208">
                  <c:v>23.019020705230002</c:v>
                </c:pt>
                <c:pt idx="209">
                  <c:v>23.016281207670001</c:v>
                </c:pt>
                <c:pt idx="210">
                  <c:v>23.11437520522</c:v>
                </c:pt>
                <c:pt idx="211">
                  <c:v>23.111624359509999</c:v>
                </c:pt>
                <c:pt idx="212">
                  <c:v>23.108873841169999</c:v>
                </c:pt>
                <c:pt idx="213">
                  <c:v>23.29855157139</c:v>
                </c:pt>
                <c:pt idx="214">
                  <c:v>23.337019177950001</c:v>
                </c:pt>
                <c:pt idx="215">
                  <c:v>23.402815248509999</c:v>
                </c:pt>
                <c:pt idx="216">
                  <c:v>23.400030075499998</c:v>
                </c:pt>
                <c:pt idx="217">
                  <c:v>23.499759587500002</c:v>
                </c:pt>
                <c:pt idx="218">
                  <c:v>23.530763201069998</c:v>
                </c:pt>
                <c:pt idx="219">
                  <c:v>23.597105510860001</c:v>
                </c:pt>
                <c:pt idx="220">
                  <c:v>23.594297215329998</c:v>
                </c:pt>
                <c:pt idx="221">
                  <c:v>23.59148925401</c:v>
                </c:pt>
                <c:pt idx="222">
                  <c:v>23.692034753449999</c:v>
                </c:pt>
                <c:pt idx="223">
                  <c:v>23.689215160370001</c:v>
                </c:pt>
                <c:pt idx="224">
                  <c:v>23.883656334499999</c:v>
                </c:pt>
                <c:pt idx="225">
                  <c:v>23.888726117249998</c:v>
                </c:pt>
                <c:pt idx="226">
                  <c:v>23.92024290066</c:v>
                </c:pt>
                <c:pt idx="227">
                  <c:v>23.98768330415</c:v>
                </c:pt>
                <c:pt idx="228">
                  <c:v>24.089917358649998</c:v>
                </c:pt>
                <c:pt idx="229">
                  <c:v>24.087050413499998</c:v>
                </c:pt>
                <c:pt idx="230">
                  <c:v>24.234672650869999</c:v>
                </c:pt>
                <c:pt idx="231">
                  <c:v>24.289911945370001</c:v>
                </c:pt>
                <c:pt idx="232">
                  <c:v>24.287021198830001</c:v>
                </c:pt>
                <c:pt idx="233">
                  <c:v>24.435868996579998</c:v>
                </c:pt>
                <c:pt idx="234">
                  <c:v>24.491566887920001</c:v>
                </c:pt>
                <c:pt idx="235">
                  <c:v>24.488652142380001</c:v>
                </c:pt>
                <c:pt idx="236">
                  <c:v>24.63873567513</c:v>
                </c:pt>
                <c:pt idx="237">
                  <c:v>24.730419518369999</c:v>
                </c:pt>
                <c:pt idx="238">
                  <c:v>24.800144122660001</c:v>
                </c:pt>
                <c:pt idx="239">
                  <c:v>24.905840835999999</c:v>
                </c:pt>
                <c:pt idx="240">
                  <c:v>24.902876787650001</c:v>
                </c:pt>
                <c:pt idx="241">
                  <c:v>24.93573155648</c:v>
                </c:pt>
                <c:pt idx="242">
                  <c:v>25.0060350147</c:v>
                </c:pt>
                <c:pt idx="243">
                  <c:v>25.003059042229999</c:v>
                </c:pt>
                <c:pt idx="244">
                  <c:v>25.10962056668</c:v>
                </c:pt>
                <c:pt idx="245">
                  <c:v>25.142748095929999</c:v>
                </c:pt>
                <c:pt idx="246">
                  <c:v>25.213635213730001</c:v>
                </c:pt>
                <c:pt idx="247">
                  <c:v>25.21063453472</c:v>
                </c:pt>
                <c:pt idx="248">
                  <c:v>25.318080733359999</c:v>
                </c:pt>
                <c:pt idx="249">
                  <c:v>25.351483287480001</c:v>
                </c:pt>
                <c:pt idx="250">
                  <c:v>25.422958910409999</c:v>
                </c:pt>
                <c:pt idx="251">
                  <c:v>25.419933319750001</c:v>
                </c:pt>
                <c:pt idx="252">
                  <c:v>25.52827153714</c:v>
                </c:pt>
                <c:pt idx="253">
                  <c:v>25.561951399400002</c:v>
                </c:pt>
                <c:pt idx="254">
                  <c:v>25.63402041322</c:v>
                </c:pt>
                <c:pt idx="255">
                  <c:v>25.6309697041</c:v>
                </c:pt>
                <c:pt idx="256">
                  <c:v>25.740207345790001</c:v>
                </c:pt>
                <c:pt idx="257">
                  <c:v>25.77416681839</c:v>
                </c:pt>
                <c:pt idx="258">
                  <c:v>25.84683414945</c:v>
                </c:pt>
                <c:pt idx="259">
                  <c:v>25.843758113330001</c:v>
                </c:pt>
                <c:pt idx="260">
                  <c:v>25.953902646340001</c:v>
                </c:pt>
                <c:pt idx="261">
                  <c:v>25.98814405061</c:v>
                </c:pt>
                <c:pt idx="262">
                  <c:v>26.061414666129998</c:v>
                </c:pt>
                <c:pt idx="263">
                  <c:v>26.058313092750002</c:v>
                </c:pt>
                <c:pt idx="264">
                  <c:v>26.16937204609</c:v>
                </c:pt>
                <c:pt idx="265">
                  <c:v>26.16625762468</c:v>
                </c:pt>
                <c:pt idx="266">
                  <c:v>26.277151136779999</c:v>
                </c:pt>
                <c:pt idx="267">
                  <c:v>26.37991751301</c:v>
                </c:pt>
                <c:pt idx="268">
                  <c:v>26.383489996289999</c:v>
                </c:pt>
                <c:pt idx="269">
                  <c:v>26.5451864164</c:v>
                </c:pt>
                <c:pt idx="270">
                  <c:v>26.60569217982</c:v>
                </c:pt>
                <c:pt idx="271">
                  <c:v>26.602525831880001</c:v>
                </c:pt>
                <c:pt idx="272">
                  <c:v>26.59935986076</c:v>
                </c:pt>
                <c:pt idx="273">
                  <c:v>26.634452827200001</c:v>
                </c:pt>
                <c:pt idx="274">
                  <c:v>26.709545636790001</c:v>
                </c:pt>
                <c:pt idx="275">
                  <c:v>26.706366929230001</c:v>
                </c:pt>
                <c:pt idx="276">
                  <c:v>26.8201878488</c:v>
                </c:pt>
                <c:pt idx="277">
                  <c:v>26.816995973689998</c:v>
                </c:pt>
                <c:pt idx="278">
                  <c:v>26.98134922066</c:v>
                </c:pt>
                <c:pt idx="279">
                  <c:v>27.04284915165</c:v>
                </c:pt>
                <c:pt idx="280">
                  <c:v>27.039630777580001</c:v>
                </c:pt>
                <c:pt idx="281">
                  <c:v>27.07530460057</c:v>
                </c:pt>
                <c:pt idx="282">
                  <c:v>27.151640341570001</c:v>
                </c:pt>
                <c:pt idx="283">
                  <c:v>27.267358989480002</c:v>
                </c:pt>
                <c:pt idx="284">
                  <c:v>27.145178083480001</c:v>
                </c:pt>
                <c:pt idx="285">
                  <c:v>27.300083883669998</c:v>
                </c:pt>
                <c:pt idx="286">
                  <c:v>27.377053364289999</c:v>
                </c:pt>
                <c:pt idx="287">
                  <c:v>27.373795216520001</c:v>
                </c:pt>
                <c:pt idx="288">
                  <c:v>27.37053745651</c:v>
                </c:pt>
                <c:pt idx="289">
                  <c:v>27.487189030669999</c:v>
                </c:pt>
                <c:pt idx="290">
                  <c:v>27.523453324519998</c:v>
                </c:pt>
                <c:pt idx="291">
                  <c:v>27.601052569869999</c:v>
                </c:pt>
                <c:pt idx="292">
                  <c:v>27.718686585490001</c:v>
                </c:pt>
                <c:pt idx="293">
                  <c:v>27.715387779899999</c:v>
                </c:pt>
                <c:pt idx="294">
                  <c:v>27.751953140049999</c:v>
                </c:pt>
                <c:pt idx="295">
                  <c:v>27.830196614630001</c:v>
                </c:pt>
                <c:pt idx="296">
                  <c:v>27.826884538209999</c:v>
                </c:pt>
                <c:pt idx="297">
                  <c:v>27.823572855959998</c:v>
                </c:pt>
                <c:pt idx="298">
                  <c:v>27.982349961930002</c:v>
                </c:pt>
                <c:pt idx="299">
                  <c:v>28.06124301414</c:v>
                </c:pt>
                <c:pt idx="300">
                  <c:v>28.057903440850001</c:v>
                </c:pt>
                <c:pt idx="301">
                  <c:v>28.054564265</c:v>
                </c:pt>
                <c:pt idx="302">
                  <c:v>28.17413112002</c:v>
                </c:pt>
                <c:pt idx="303">
                  <c:v>28.170778111899999</c:v>
                </c:pt>
                <c:pt idx="304">
                  <c:v>28.20794427589</c:v>
                </c:pt>
                <c:pt idx="305">
                  <c:v>28.2874733656</c:v>
                </c:pt>
                <c:pt idx="306">
                  <c:v>28.408032865119999</c:v>
                </c:pt>
                <c:pt idx="307">
                  <c:v>28.404652020309999</c:v>
                </c:pt>
                <c:pt idx="308">
                  <c:v>28.525031925899999</c:v>
                </c:pt>
                <c:pt idx="309">
                  <c:v>28.636589459189999</c:v>
                </c:pt>
                <c:pt idx="310">
                  <c:v>28.640467550810001</c:v>
                </c:pt>
                <c:pt idx="311">
                  <c:v>28.678253383689999</c:v>
                </c:pt>
                <c:pt idx="312">
                  <c:v>28.759108456429999</c:v>
                </c:pt>
                <c:pt idx="313">
                  <c:v>28.755685830049998</c:v>
                </c:pt>
                <c:pt idx="314">
                  <c:v>28.878240822750001</c:v>
                </c:pt>
                <c:pt idx="315">
                  <c:v>28.916340353759999</c:v>
                </c:pt>
                <c:pt idx="316">
                  <c:v>28.99786668562</c:v>
                </c:pt>
                <c:pt idx="317">
                  <c:v>28.994415644589999</c:v>
                </c:pt>
                <c:pt idx="318">
                  <c:v>29.11798808931</c:v>
                </c:pt>
                <c:pt idx="319">
                  <c:v>29.11452275261</c:v>
                </c:pt>
                <c:pt idx="320">
                  <c:v>29.111057828309999</c:v>
                </c:pt>
                <c:pt idx="321">
                  <c:v>29.17129065992</c:v>
                </c:pt>
                <c:pt idx="322">
                  <c:v>29.104129216760001</c:v>
                </c:pt>
                <c:pt idx="323">
                  <c:v>29.100665529400001</c:v>
                </c:pt>
                <c:pt idx="324">
                  <c:v>29.33952391011</c:v>
                </c:pt>
                <c:pt idx="325">
                  <c:v>29.345751809639999</c:v>
                </c:pt>
                <c:pt idx="326">
                  <c:v>29.342259366739999</c:v>
                </c:pt>
                <c:pt idx="327">
                  <c:v>29.38097108493</c:v>
                </c:pt>
                <c:pt idx="328">
                  <c:v>29.46380739028</c:v>
                </c:pt>
                <c:pt idx="329">
                  <c:v>29.46030089756</c:v>
                </c:pt>
                <c:pt idx="330">
                  <c:v>29.585858917039999</c:v>
                </c:pt>
                <c:pt idx="331">
                  <c:v>29.62489202007</c:v>
                </c:pt>
                <c:pt idx="332">
                  <c:v>29.708416032740001</c:v>
                </c:pt>
                <c:pt idx="333">
                  <c:v>29.704880429109998</c:v>
                </c:pt>
                <c:pt idx="334">
                  <c:v>29.83148083175</c:v>
                </c:pt>
                <c:pt idx="335">
                  <c:v>29.82793058215</c:v>
                </c:pt>
                <c:pt idx="336">
                  <c:v>29.824380755069999</c:v>
                </c:pt>
                <c:pt idx="337">
                  <c:v>29.82083135045</c:v>
                </c:pt>
                <c:pt idx="338">
                  <c:v>30.003594194750001</c:v>
                </c:pt>
                <c:pt idx="339">
                  <c:v>30.071982878989999</c:v>
                </c:pt>
                <c:pt idx="340">
                  <c:v>30.068404007209999</c:v>
                </c:pt>
                <c:pt idx="341">
                  <c:v>30.108073739790001</c:v>
                </c:pt>
                <c:pt idx="342">
                  <c:v>30.192960028350001</c:v>
                </c:pt>
                <c:pt idx="343">
                  <c:v>30.321640596710001</c:v>
                </c:pt>
                <c:pt idx="344">
                  <c:v>30.318032013109999</c:v>
                </c:pt>
                <c:pt idx="345">
                  <c:v>30.31442385898</c:v>
                </c:pt>
                <c:pt idx="346">
                  <c:v>30.354418169540001</c:v>
                </c:pt>
                <c:pt idx="347">
                  <c:v>30.439998998189999</c:v>
                </c:pt>
                <c:pt idx="348">
                  <c:v>30.569732431679999</c:v>
                </c:pt>
                <c:pt idx="349">
                  <c:v>30.566094322640001</c:v>
                </c:pt>
                <c:pt idx="350">
                  <c:v>30.695634496059998</c:v>
                </c:pt>
                <c:pt idx="351">
                  <c:v>30.815680961790001</c:v>
                </c:pt>
                <c:pt idx="352">
                  <c:v>30.81985415546</c:v>
                </c:pt>
                <c:pt idx="353">
                  <c:v>30.816186279379998</c:v>
                </c:pt>
                <c:pt idx="354">
                  <c:v>30.812518839829998</c:v>
                </c:pt>
                <c:pt idx="355">
                  <c:v>31.00135943642</c:v>
                </c:pt>
                <c:pt idx="356">
                  <c:v>31.116719405209999</c:v>
                </c:pt>
                <c:pt idx="357">
                  <c:v>31.204449455470002</c:v>
                </c:pt>
                <c:pt idx="358">
                  <c:v>31.200735808649998</c:v>
                </c:pt>
                <c:pt idx="359">
                  <c:v>31.333711456389999</c:v>
                </c:pt>
                <c:pt idx="360">
                  <c:v>31.32998242607</c:v>
                </c:pt>
                <c:pt idx="361">
                  <c:v>31.65</c:v>
                </c:pt>
              </c:numCache>
            </c:numRef>
          </c:yVal>
          <c:smooth val="0"/>
        </c:ser>
        <c:ser>
          <c:idx val="7"/>
          <c:order val="8"/>
          <c:tx>
            <c:v>J = 9</c:v>
          </c:tx>
          <c:spPr>
            <a:ln w="38100" cap="sq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'aid4'!$R$49:$R$409</c:f>
              <c:numCache>
                <c:formatCode>0.00</c:formatCode>
                <c:ptCount val="361"/>
                <c:pt idx="0">
                  <c:v>1</c:v>
                </c:pt>
                <c:pt idx="1">
                  <c:v>1.0288944711470001</c:v>
                </c:pt>
                <c:pt idx="2">
                  <c:v>1.0382926855200001</c:v>
                </c:pt>
                <c:pt idx="3">
                  <c:v>1.047690899892</c:v>
                </c:pt>
                <c:pt idx="4">
                  <c:v>1.0570891142650001</c:v>
                </c:pt>
                <c:pt idx="5">
                  <c:v>1.066487328637</c:v>
                </c:pt>
                <c:pt idx="6">
                  <c:v>1.0758855430100001</c:v>
                </c:pt>
                <c:pt idx="7">
                  <c:v>1.085283757382</c:v>
                </c:pt>
                <c:pt idx="8">
                  <c:v>1.094681971755</c:v>
                </c:pt>
                <c:pt idx="9">
                  <c:v>1.104080186127</c:v>
                </c:pt>
                <c:pt idx="10">
                  <c:v>1.1134784004989999</c:v>
                </c:pt>
                <c:pt idx="11">
                  <c:v>1.122876614872</c:v>
                </c:pt>
                <c:pt idx="12">
                  <c:v>1.1322748292439999</c:v>
                </c:pt>
                <c:pt idx="13">
                  <c:v>1.1416730436169999</c:v>
                </c:pt>
                <c:pt idx="14">
                  <c:v>1.1510712579889999</c:v>
                </c:pt>
                <c:pt idx="15">
                  <c:v>1.1604694723619999</c:v>
                </c:pt>
                <c:pt idx="16">
                  <c:v>1.1698676867340001</c:v>
                </c:pt>
                <c:pt idx="17">
                  <c:v>1.179265901106</c:v>
                </c:pt>
                <c:pt idx="18">
                  <c:v>1.1887030660419999</c:v>
                </c:pt>
                <c:pt idx="19">
                  <c:v>1.1981012804140001</c:v>
                </c:pt>
                <c:pt idx="20">
                  <c:v>1.2074994947869999</c:v>
                </c:pt>
                <c:pt idx="21">
                  <c:v>1.2168977091590001</c:v>
                </c:pt>
                <c:pt idx="22">
                  <c:v>1.226295923531</c:v>
                </c:pt>
                <c:pt idx="23">
                  <c:v>1.2356941379040001</c:v>
                </c:pt>
                <c:pt idx="24">
                  <c:v>1.245092352276</c:v>
                </c:pt>
                <c:pt idx="25">
                  <c:v>1.254490566649</c:v>
                </c:pt>
                <c:pt idx="26">
                  <c:v>1.263888781021</c:v>
                </c:pt>
                <c:pt idx="27">
                  <c:v>1.273286995394</c:v>
                </c:pt>
                <c:pt idx="28">
                  <c:v>1.282685209766</c:v>
                </c:pt>
                <c:pt idx="29">
                  <c:v>1.2920834241379999</c:v>
                </c:pt>
                <c:pt idx="30">
                  <c:v>1.301481638511</c:v>
                </c:pt>
                <c:pt idx="31">
                  <c:v>1.3108798528829999</c:v>
                </c:pt>
                <c:pt idx="32">
                  <c:v>1.3202780672559999</c:v>
                </c:pt>
                <c:pt idx="33">
                  <c:v>1.3296762816279999</c:v>
                </c:pt>
                <c:pt idx="34">
                  <c:v>1.3390744960009999</c:v>
                </c:pt>
                <c:pt idx="35">
                  <c:v>1.34843375981</c:v>
                </c:pt>
                <c:pt idx="36">
                  <c:v>1.3578319741830001</c:v>
                </c:pt>
                <c:pt idx="37">
                  <c:v>1.367230188555</c:v>
                </c:pt>
                <c:pt idx="38">
                  <c:v>1.376628402928</c:v>
                </c:pt>
                <c:pt idx="39">
                  <c:v>1.3860266173</c:v>
                </c:pt>
                <c:pt idx="40">
                  <c:v>1.395424831673</c:v>
                </c:pt>
                <c:pt idx="41">
                  <c:v>1.404823046045</c:v>
                </c:pt>
                <c:pt idx="42">
                  <c:v>1.4142212604169999</c:v>
                </c:pt>
                <c:pt idx="43">
                  <c:v>1.42361947479</c:v>
                </c:pt>
                <c:pt idx="44">
                  <c:v>1.433056639725</c:v>
                </c:pt>
                <c:pt idx="45">
                  <c:v>1.442454854098</c:v>
                </c:pt>
                <c:pt idx="46">
                  <c:v>1.45185306847</c:v>
                </c:pt>
                <c:pt idx="47">
                  <c:v>1.4612512828419999</c:v>
                </c:pt>
                <c:pt idx="48">
                  <c:v>1.4706494972149999</c:v>
                </c:pt>
                <c:pt idx="49">
                  <c:v>1.4800477115870001</c:v>
                </c:pt>
                <c:pt idx="50">
                  <c:v>1.4894459259599999</c:v>
                </c:pt>
                <c:pt idx="51">
                  <c:v>1.5032886777679999</c:v>
                </c:pt>
                <c:pt idx="52">
                  <c:v>1.5201753233219999</c:v>
                </c:pt>
                <c:pt idx="53">
                  <c:v>1.5364759483849999</c:v>
                </c:pt>
                <c:pt idx="54">
                  <c:v>1.5458741627570001</c:v>
                </c:pt>
                <c:pt idx="55">
                  <c:v>1.5552723771300001</c:v>
                </c:pt>
                <c:pt idx="56">
                  <c:v>1.5647095420649999</c:v>
                </c:pt>
                <c:pt idx="57">
                  <c:v>1.5741077564370001</c:v>
                </c:pt>
                <c:pt idx="58">
                  <c:v>1.5835059708100001</c:v>
                </c:pt>
                <c:pt idx="59">
                  <c:v>1.5929041851820001</c:v>
                </c:pt>
                <c:pt idx="60">
                  <c:v>1.602302399554</c:v>
                </c:pt>
                <c:pt idx="61">
                  <c:v>1.6143112290299999</c:v>
                </c:pt>
                <c:pt idx="62">
                  <c:v>1.6284864517140001</c:v>
                </c:pt>
                <c:pt idx="63">
                  <c:v>1.6399731581699999</c:v>
                </c:pt>
                <c:pt idx="64">
                  <c:v>1.6493713725420001</c:v>
                </c:pt>
                <c:pt idx="65">
                  <c:v>1.6632141243509999</c:v>
                </c:pt>
                <c:pt idx="66">
                  <c:v>1.6776049662220001</c:v>
                </c:pt>
                <c:pt idx="67">
                  <c:v>1.6870421311570001</c:v>
                </c:pt>
                <c:pt idx="68">
                  <c:v>1.6964403455299999</c:v>
                </c:pt>
                <c:pt idx="69">
                  <c:v>1.7058385599020001</c:v>
                </c:pt>
                <c:pt idx="70">
                  <c:v>1.7196813117109999</c:v>
                </c:pt>
                <c:pt idx="71">
                  <c:v>1.7340721535820001</c:v>
                </c:pt>
                <c:pt idx="72">
                  <c:v>1.7434703679550001</c:v>
                </c:pt>
                <c:pt idx="73">
                  <c:v>1.752868582327</c:v>
                </c:pt>
                <c:pt idx="74">
                  <c:v>1.7622667967000001</c:v>
                </c:pt>
                <c:pt idx="75">
                  <c:v>1.7717039616350001</c:v>
                </c:pt>
                <c:pt idx="76">
                  <c:v>1.7855467134430001</c:v>
                </c:pt>
                <c:pt idx="77">
                  <c:v>1.7999375553150001</c:v>
                </c:pt>
                <c:pt idx="78">
                  <c:v>1.8093357696870001</c:v>
                </c:pt>
                <c:pt idx="79">
                  <c:v>1.8187729346220001</c:v>
                </c:pt>
                <c:pt idx="80">
                  <c:v>1.8281711489950001</c:v>
                </c:pt>
                <c:pt idx="81">
                  <c:v>1.8375693633670001</c:v>
                </c:pt>
                <c:pt idx="82">
                  <c:v>1.8469675777400001</c:v>
                </c:pt>
                <c:pt idx="83">
                  <c:v>1.856326841549</c:v>
                </c:pt>
                <c:pt idx="84">
                  <c:v>1.8657640064850001</c:v>
                </c:pt>
                <c:pt idx="85">
                  <c:v>1.875162220857</c:v>
                </c:pt>
                <c:pt idx="86">
                  <c:v>1.8890049726660001</c:v>
                </c:pt>
                <c:pt idx="87">
                  <c:v>1.903395814537</c:v>
                </c:pt>
                <c:pt idx="88">
                  <c:v>1.912832979472</c:v>
                </c:pt>
                <c:pt idx="89">
                  <c:v>1.9222311938450001</c:v>
                </c:pt>
                <c:pt idx="90">
                  <c:v>1.9360739456530001</c:v>
                </c:pt>
                <c:pt idx="91">
                  <c:v>1.9478714837819999</c:v>
                </c:pt>
                <c:pt idx="92">
                  <c:v>1.9599019524600001</c:v>
                </c:pt>
                <c:pt idx="93">
                  <c:v>1.969300166832</c:v>
                </c:pt>
                <c:pt idx="94">
                  <c:v>1.9786983812050001</c:v>
                </c:pt>
                <c:pt idx="95">
                  <c:v>1.990707210681</c:v>
                </c:pt>
                <c:pt idx="96">
                  <c:v>2.0048824333650002</c:v>
                </c:pt>
                <c:pt idx="97">
                  <c:v>2.0163873167489998</c:v>
                </c:pt>
                <c:pt idx="98">
                  <c:v>2.026595981047</c:v>
                </c:pt>
                <c:pt idx="99">
                  <c:v>2.042031068959</c:v>
                </c:pt>
                <c:pt idx="100">
                  <c:v>2.0584844358719998</c:v>
                </c:pt>
                <c:pt idx="101">
                  <c:v>2.072875277743</c:v>
                </c:pt>
                <c:pt idx="102">
                  <c:v>2.0822734921150001</c:v>
                </c:pt>
                <c:pt idx="103">
                  <c:v>2.0961551944869998</c:v>
                </c:pt>
                <c:pt idx="104">
                  <c:v>2.110546036358</c:v>
                </c:pt>
                <c:pt idx="105">
                  <c:v>2.119983201293</c:v>
                </c:pt>
                <c:pt idx="106">
                  <c:v>2.1293814156659998</c:v>
                </c:pt>
                <c:pt idx="107">
                  <c:v>2.138779630038</c:v>
                </c:pt>
                <c:pt idx="108">
                  <c:v>2.1526223818469998</c:v>
                </c:pt>
                <c:pt idx="109">
                  <c:v>2.1644199199759999</c:v>
                </c:pt>
                <c:pt idx="110">
                  <c:v>2.1808949260900001</c:v>
                </c:pt>
                <c:pt idx="111">
                  <c:v>2.1926924642190002</c:v>
                </c:pt>
                <c:pt idx="112">
                  <c:v>2.2047229328959999</c:v>
                </c:pt>
                <c:pt idx="113">
                  <c:v>2.2185656847050002</c:v>
                </c:pt>
                <c:pt idx="114">
                  <c:v>2.2329565265759999</c:v>
                </c:pt>
                <c:pt idx="115">
                  <c:v>2.2444432330309998</c:v>
                </c:pt>
                <c:pt idx="116">
                  <c:v>2.2612290708190002</c:v>
                </c:pt>
                <c:pt idx="117">
                  <c:v>2.2706272851909999</c:v>
                </c:pt>
                <c:pt idx="118">
                  <c:v>2.2800644501259999</c:v>
                </c:pt>
                <c:pt idx="119">
                  <c:v>2.2894626644990002</c:v>
                </c:pt>
                <c:pt idx="120">
                  <c:v>2.3014714939749998</c:v>
                </c:pt>
                <c:pt idx="121">
                  <c:v>2.3156467166589998</c:v>
                </c:pt>
                <c:pt idx="122">
                  <c:v>2.3271334231140002</c:v>
                </c:pt>
                <c:pt idx="123">
                  <c:v>2.340976174923</c:v>
                </c:pt>
                <c:pt idx="124">
                  <c:v>2.3527737130520001</c:v>
                </c:pt>
                <c:pt idx="125">
                  <c:v>2.3692487191659999</c:v>
                </c:pt>
                <c:pt idx="126">
                  <c:v>2.383639561037</c:v>
                </c:pt>
                <c:pt idx="127">
                  <c:v>2.3930377754090002</c:v>
                </c:pt>
                <c:pt idx="128">
                  <c:v>2.4069194777809999</c:v>
                </c:pt>
                <c:pt idx="129">
                  <c:v>2.4213103196520001</c:v>
                </c:pt>
                <c:pt idx="130">
                  <c:v>2.4307085340249999</c:v>
                </c:pt>
                <c:pt idx="131">
                  <c:v>2.4445902363959999</c:v>
                </c:pt>
                <c:pt idx="132">
                  <c:v>2.4589810782670001</c:v>
                </c:pt>
                <c:pt idx="133">
                  <c:v>2.4684182432030002</c:v>
                </c:pt>
                <c:pt idx="134">
                  <c:v>2.4822609950109999</c:v>
                </c:pt>
                <c:pt idx="135">
                  <c:v>2.4966518368830002</c:v>
                </c:pt>
                <c:pt idx="136">
                  <c:v>2.5060890018180002</c:v>
                </c:pt>
                <c:pt idx="137">
                  <c:v>2.519990527244</c:v>
                </c:pt>
                <c:pt idx="138">
                  <c:v>2.5390217026839998</c:v>
                </c:pt>
                <c:pt idx="139">
                  <c:v>2.5462627050519999</c:v>
                </c:pt>
                <c:pt idx="140">
                  <c:v>2.5625951397410001</c:v>
                </c:pt>
                <c:pt idx="141">
                  <c:v>2.5720323046760001</c:v>
                </c:pt>
                <c:pt idx="142">
                  <c:v>2.5858750564849999</c:v>
                </c:pt>
                <c:pt idx="143">
                  <c:v>2.6002658983560001</c:v>
                </c:pt>
                <c:pt idx="144">
                  <c:v>2.6141476007270001</c:v>
                </c:pt>
                <c:pt idx="145">
                  <c:v>2.6285384425989999</c:v>
                </c:pt>
                <c:pt idx="146">
                  <c:v>2.6379366569710001</c:v>
                </c:pt>
                <c:pt idx="147">
                  <c:v>2.6518183593429998</c:v>
                </c:pt>
                <c:pt idx="148">
                  <c:v>2.666209201214</c:v>
                </c:pt>
                <c:pt idx="149">
                  <c:v>2.680090903585</c:v>
                </c:pt>
                <c:pt idx="150">
                  <c:v>2.6918884417140001</c:v>
                </c:pt>
                <c:pt idx="151">
                  <c:v>2.7039189103919998</c:v>
                </c:pt>
                <c:pt idx="152">
                  <c:v>2.7177616622010001</c:v>
                </c:pt>
                <c:pt idx="153">
                  <c:v>2.7321525040719998</c:v>
                </c:pt>
                <c:pt idx="154">
                  <c:v>2.7460342064429999</c:v>
                </c:pt>
                <c:pt idx="155">
                  <c:v>2.7604250483150001</c:v>
                </c:pt>
                <c:pt idx="156">
                  <c:v>2.7698622132500001</c:v>
                </c:pt>
                <c:pt idx="157">
                  <c:v>2.783704965059</c:v>
                </c:pt>
                <c:pt idx="158">
                  <c:v>2.7955025031880001</c:v>
                </c:pt>
                <c:pt idx="159">
                  <c:v>2.8119775093010002</c:v>
                </c:pt>
                <c:pt idx="160">
                  <c:v>2.826368351173</c:v>
                </c:pt>
                <c:pt idx="161">
                  <c:v>2.835805516108</c:v>
                </c:pt>
                <c:pt idx="162">
                  <c:v>2.8452037304800002</c:v>
                </c:pt>
                <c:pt idx="163">
                  <c:v>2.859046482289</c:v>
                </c:pt>
                <c:pt idx="164">
                  <c:v>2.8708440204180001</c:v>
                </c:pt>
                <c:pt idx="165">
                  <c:v>2.8873190265319999</c:v>
                </c:pt>
                <c:pt idx="166">
                  <c:v>2.901709868403</c:v>
                </c:pt>
                <c:pt idx="167">
                  <c:v>2.9111470333380001</c:v>
                </c:pt>
                <c:pt idx="168">
                  <c:v>2.9249897851469999</c:v>
                </c:pt>
                <c:pt idx="169">
                  <c:v>2.9393806270180001</c:v>
                </c:pt>
                <c:pt idx="170">
                  <c:v>2.9488177919530001</c:v>
                </c:pt>
                <c:pt idx="171">
                  <c:v>2.9582160063259999</c:v>
                </c:pt>
                <c:pt idx="172">
                  <c:v>2.9676142206980001</c:v>
                </c:pt>
                <c:pt idx="173">
                  <c:v>2.9815157461239998</c:v>
                </c:pt>
                <c:pt idx="174">
                  <c:v>2.9990324865860001</c:v>
                </c:pt>
                <c:pt idx="175">
                  <c:v>3.0131817422279998</c:v>
                </c:pt>
                <c:pt idx="176">
                  <c:v>3.0241593091840002</c:v>
                </c:pt>
                <c:pt idx="177">
                  <c:v>3.0380020609930001</c:v>
                </c:pt>
                <c:pt idx="178">
                  <c:v>3.0476937956780001</c:v>
                </c:pt>
                <c:pt idx="179">
                  <c:v>3.0549347980460002</c:v>
                </c:pt>
                <c:pt idx="180">
                  <c:v>3.0686739289920002</c:v>
                </c:pt>
                <c:pt idx="181">
                  <c:v>3.0807043976689998</c:v>
                </c:pt>
                <c:pt idx="182">
                  <c:v>3.0901026120420001</c:v>
                </c:pt>
                <c:pt idx="183">
                  <c:v>3.1021114415179998</c:v>
                </c:pt>
                <c:pt idx="184">
                  <c:v>3.1162866642020002</c:v>
                </c:pt>
                <c:pt idx="185">
                  <c:v>3.1322179080930002</c:v>
                </c:pt>
                <c:pt idx="186">
                  <c:v>3.1440154462219998</c:v>
                </c:pt>
                <c:pt idx="187">
                  <c:v>3.1560459149</c:v>
                </c:pt>
                <c:pt idx="188">
                  <c:v>3.1723063837860002</c:v>
                </c:pt>
                <c:pt idx="189">
                  <c:v>3.1843184591429998</c:v>
                </c:pt>
                <c:pt idx="190">
                  <c:v>3.1952960260980001</c:v>
                </c:pt>
                <c:pt idx="191">
                  <c:v>3.20315383845</c:v>
                </c:pt>
                <c:pt idx="192">
                  <c:v>3.212591003385</c:v>
                </c:pt>
                <c:pt idx="193">
                  <c:v>3.2219892177579998</c:v>
                </c:pt>
                <c:pt idx="194">
                  <c:v>3.2329667847130001</c:v>
                </c:pt>
                <c:pt idx="195">
                  <c:v>3.240824597065</c:v>
                </c:pt>
                <c:pt idx="196">
                  <c:v>3.2502228114379998</c:v>
                </c:pt>
                <c:pt idx="197">
                  <c:v>3.25962102581</c:v>
                </c:pt>
                <c:pt idx="198">
                  <c:v>3.2690971413079999</c:v>
                </c:pt>
                <c:pt idx="199">
                  <c:v>3.2784953556810001</c:v>
                </c:pt>
                <c:pt idx="200">
                  <c:v>3.2878935700529999</c:v>
                </c:pt>
                <c:pt idx="201">
                  <c:v>3.297291784425</c:v>
                </c:pt>
                <c:pt idx="202">
                  <c:v>3.3083083019439998</c:v>
                </c:pt>
                <c:pt idx="203">
                  <c:v>3.3161661142960002</c:v>
                </c:pt>
                <c:pt idx="204">
                  <c:v>3.3255643286679999</c:v>
                </c:pt>
                <c:pt idx="205">
                  <c:v>3.3350014936029999</c:v>
                </c:pt>
                <c:pt idx="206">
                  <c:v>3.3443997079760002</c:v>
                </c:pt>
                <c:pt idx="207">
                  <c:v>3.355377274931</c:v>
                </c:pt>
                <c:pt idx="208">
                  <c:v>3.3632350872829999</c:v>
                </c:pt>
                <c:pt idx="209">
                  <c:v>3.3742516048020001</c:v>
                </c:pt>
                <c:pt idx="210">
                  <c:v>3.382109417154</c:v>
                </c:pt>
                <c:pt idx="211">
                  <c:v>3.3915076315260002</c:v>
                </c:pt>
                <c:pt idx="212">
                  <c:v>3.400905845899</c:v>
                </c:pt>
                <c:pt idx="213">
                  <c:v>3.4103040602710002</c:v>
                </c:pt>
                <c:pt idx="214">
                  <c:v>3.4213205777889999</c:v>
                </c:pt>
                <c:pt idx="215">
                  <c:v>3.4291783901409998</c:v>
                </c:pt>
                <c:pt idx="216">
                  <c:v>3.438576604514</c:v>
                </c:pt>
                <c:pt idx="217">
                  <c:v>3.4480137694490001</c:v>
                </c:pt>
                <c:pt idx="218">
                  <c:v>3.4589913364039999</c:v>
                </c:pt>
                <c:pt idx="219">
                  <c:v>3.4668491487569999</c:v>
                </c:pt>
                <c:pt idx="220">
                  <c:v>3.4762473631290001</c:v>
                </c:pt>
                <c:pt idx="221">
                  <c:v>3.4856845280640001</c:v>
                </c:pt>
                <c:pt idx="222">
                  <c:v>3.49666209502</c:v>
                </c:pt>
                <c:pt idx="223">
                  <c:v>3.5045199073719999</c:v>
                </c:pt>
                <c:pt idx="224">
                  <c:v>3.5139181217440001</c:v>
                </c:pt>
                <c:pt idx="225">
                  <c:v>3.5233163361169999</c:v>
                </c:pt>
                <c:pt idx="226">
                  <c:v>3.5327535010519999</c:v>
                </c:pt>
                <c:pt idx="227">
                  <c:v>3.5421517154240001</c:v>
                </c:pt>
                <c:pt idx="228">
                  <c:v>3.5515499297969999</c:v>
                </c:pt>
                <c:pt idx="229">
                  <c:v>3.5678103986830001</c:v>
                </c:pt>
                <c:pt idx="230">
                  <c:v>3.5798224740400002</c:v>
                </c:pt>
                <c:pt idx="231">
                  <c:v>3.5908000409950001</c:v>
                </c:pt>
                <c:pt idx="232">
                  <c:v>3.5986578533469999</c:v>
                </c:pt>
                <c:pt idx="233">
                  <c:v>3.608095018282</c:v>
                </c:pt>
                <c:pt idx="234">
                  <c:v>3.6190725852379999</c:v>
                </c:pt>
                <c:pt idx="235">
                  <c:v>3.6269303975899998</c:v>
                </c:pt>
                <c:pt idx="236">
                  <c:v>3.636328611962</c:v>
                </c:pt>
                <c:pt idx="237">
                  <c:v>3.6457268263349998</c:v>
                </c:pt>
                <c:pt idx="238">
                  <c:v>3.655125040707</c:v>
                </c:pt>
                <c:pt idx="239">
                  <c:v>3.6661415582250001</c:v>
                </c:pt>
                <c:pt idx="240">
                  <c:v>3.6739993705780001</c:v>
                </c:pt>
                <c:pt idx="241">
                  <c:v>3.6834365355130001</c:v>
                </c:pt>
                <c:pt idx="242">
                  <c:v>3.6928347498849998</c:v>
                </c:pt>
                <c:pt idx="243">
                  <c:v>3.709076825451</c:v>
                </c:pt>
                <c:pt idx="244">
                  <c:v>3.7211072941280001</c:v>
                </c:pt>
                <c:pt idx="245">
                  <c:v>3.7305055084999998</c:v>
                </c:pt>
                <c:pt idx="246">
                  <c:v>3.7467659773870001</c:v>
                </c:pt>
                <c:pt idx="247">
                  <c:v>3.7587780527430001</c:v>
                </c:pt>
                <c:pt idx="248">
                  <c:v>3.77503852163</c:v>
                </c:pt>
                <c:pt idx="249">
                  <c:v>3.787050596986</c:v>
                </c:pt>
                <c:pt idx="250">
                  <c:v>3.7964488113580002</c:v>
                </c:pt>
                <c:pt idx="251">
                  <c:v>3.805847025731</c:v>
                </c:pt>
                <c:pt idx="252">
                  <c:v>3.8220891012960001</c:v>
                </c:pt>
                <c:pt idx="253">
                  <c:v>3.8341195699739998</c:v>
                </c:pt>
                <c:pt idx="254">
                  <c:v>3.8450971369290001</c:v>
                </c:pt>
                <c:pt idx="255">
                  <c:v>3.852954949281</c:v>
                </c:pt>
                <c:pt idx="256">
                  <c:v>3.8623531636539998</c:v>
                </c:pt>
                <c:pt idx="257">
                  <c:v>3.8717903285889999</c:v>
                </c:pt>
                <c:pt idx="258">
                  <c:v>3.8827678955440001</c:v>
                </c:pt>
                <c:pt idx="259">
                  <c:v>3.890625707896</c:v>
                </c:pt>
                <c:pt idx="260">
                  <c:v>3.9000239222689999</c:v>
                </c:pt>
                <c:pt idx="261">
                  <c:v>3.9153154959059999</c:v>
                </c:pt>
                <c:pt idx="262">
                  <c:v>3.9253706918939999</c:v>
                </c:pt>
                <c:pt idx="263">
                  <c:v>3.937655730321</c:v>
                </c:pt>
                <c:pt idx="264">
                  <c:v>3.9539161992079999</c:v>
                </c:pt>
                <c:pt idx="265">
                  <c:v>3.9659282745639999</c:v>
                </c:pt>
                <c:pt idx="266">
                  <c:v>3.9821703501300001</c:v>
                </c:pt>
                <c:pt idx="267">
                  <c:v>3.9942008188070002</c:v>
                </c:pt>
                <c:pt idx="268">
                  <c:v>4.005178385762</c:v>
                </c:pt>
                <c:pt idx="269">
                  <c:v>4.0130361981149996</c:v>
                </c:pt>
                <c:pt idx="270">
                  <c:v>4.0224733630499996</c:v>
                </c:pt>
                <c:pt idx="271">
                  <c:v>4.0318715774219998</c:v>
                </c:pt>
                <c:pt idx="272">
                  <c:v>4.041269791795</c:v>
                </c:pt>
                <c:pt idx="273">
                  <c:v>4.0506680061670002</c:v>
                </c:pt>
                <c:pt idx="274">
                  <c:v>4.0669284750539996</c:v>
                </c:pt>
                <c:pt idx="275">
                  <c:v>4.0805199029930002</c:v>
                </c:pt>
                <c:pt idx="276">
                  <c:v>4.0883777153449996</c:v>
                </c:pt>
                <c:pt idx="277">
                  <c:v>4.0978148802799996</c:v>
                </c:pt>
                <c:pt idx="278">
                  <c:v>4.1072130946529999</c:v>
                </c:pt>
                <c:pt idx="279">
                  <c:v>4.1166113090250001</c:v>
                </c:pt>
                <c:pt idx="280">
                  <c:v>4.1328533845899997</c:v>
                </c:pt>
                <c:pt idx="281">
                  <c:v>4.1448838532680004</c:v>
                </c:pt>
                <c:pt idx="282">
                  <c:v>4.1542820676399996</c:v>
                </c:pt>
                <c:pt idx="283">
                  <c:v>4.1652596345959996</c:v>
                </c:pt>
                <c:pt idx="284">
                  <c:v>4.1731174469479999</c:v>
                </c:pt>
                <c:pt idx="285">
                  <c:v>4.1825546118829999</c:v>
                </c:pt>
                <c:pt idx="286">
                  <c:v>4.1935321788379998</c:v>
                </c:pt>
                <c:pt idx="287">
                  <c:v>4.2013899911910002</c:v>
                </c:pt>
                <c:pt idx="288">
                  <c:v>4.2107882055630004</c:v>
                </c:pt>
                <c:pt idx="289">
                  <c:v>4.2202253704980004</c:v>
                </c:pt>
                <c:pt idx="290">
                  <c:v>4.2296235848709998</c:v>
                </c:pt>
                <c:pt idx="291">
                  <c:v>4.2406011518259996</c:v>
                </c:pt>
                <c:pt idx="292">
                  <c:v>4.248458964178</c:v>
                </c:pt>
                <c:pt idx="293">
                  <c:v>4.257896129113</c:v>
                </c:pt>
                <c:pt idx="294">
                  <c:v>4.2672943434860002</c:v>
                </c:pt>
                <c:pt idx="295">
                  <c:v>4.2835364190509999</c:v>
                </c:pt>
                <c:pt idx="296">
                  <c:v>4.2955279371659998</c:v>
                </c:pt>
                <c:pt idx="297">
                  <c:v>4.3065444546840004</c:v>
                </c:pt>
                <c:pt idx="298">
                  <c:v>4.3144022670359998</c:v>
                </c:pt>
                <c:pt idx="299">
                  <c:v>4.3238004814090001</c:v>
                </c:pt>
                <c:pt idx="300">
                  <c:v>4.3331986957810003</c:v>
                </c:pt>
                <c:pt idx="301">
                  <c:v>4.3426358607160003</c:v>
                </c:pt>
                <c:pt idx="302">
                  <c:v>4.3536134276720002</c:v>
                </c:pt>
                <c:pt idx="303">
                  <c:v>4.3614712400239997</c:v>
                </c:pt>
                <c:pt idx="304">
                  <c:v>4.3708694543959998</c:v>
                </c:pt>
                <c:pt idx="305">
                  <c:v>4.3803066193319999</c:v>
                </c:pt>
                <c:pt idx="306">
                  <c:v>4.3912841862869998</c:v>
                </c:pt>
                <c:pt idx="307">
                  <c:v>4.3991419986390001</c:v>
                </c:pt>
                <c:pt idx="308">
                  <c:v>4.4085402130120004</c:v>
                </c:pt>
                <c:pt idx="309">
                  <c:v>4.4179773779470004</c:v>
                </c:pt>
                <c:pt idx="310">
                  <c:v>4.4273755923189997</c:v>
                </c:pt>
                <c:pt idx="311">
                  <c:v>4.4383531592749996</c:v>
                </c:pt>
                <c:pt idx="312">
                  <c:v>4.446210971627</c:v>
                </c:pt>
                <c:pt idx="313">
                  <c:v>4.4556091859990001</c:v>
                </c:pt>
                <c:pt idx="314">
                  <c:v>4.4650463509340002</c:v>
                </c:pt>
                <c:pt idx="315">
                  <c:v>4.4760239178900001</c:v>
                </c:pt>
                <c:pt idx="316">
                  <c:v>4.4838817302420004</c:v>
                </c:pt>
                <c:pt idx="317">
                  <c:v>4.4932799446139997</c:v>
                </c:pt>
                <c:pt idx="318">
                  <c:v>4.502678158987</c:v>
                </c:pt>
                <c:pt idx="319">
                  <c:v>4.512115323922</c:v>
                </c:pt>
                <c:pt idx="320">
                  <c:v>4.5234321317320001</c:v>
                </c:pt>
                <c:pt idx="321">
                  <c:v>4.5374613825449996</c:v>
                </c:pt>
                <c:pt idx="322">
                  <c:v>4.5497860825369996</c:v>
                </c:pt>
                <c:pt idx="323">
                  <c:v>4.5591842969099998</c:v>
                </c:pt>
                <c:pt idx="324">
                  <c:v>4.568582511282</c:v>
                </c:pt>
                <c:pt idx="325">
                  <c:v>4.5779807256550002</c:v>
                </c:pt>
                <c:pt idx="326">
                  <c:v>4.5873789400270004</c:v>
                </c:pt>
                <c:pt idx="327">
                  <c:v>4.6036394089139998</c:v>
                </c:pt>
                <c:pt idx="328">
                  <c:v>4.6156514842699998</c:v>
                </c:pt>
                <c:pt idx="329">
                  <c:v>4.625049698642</c:v>
                </c:pt>
                <c:pt idx="330">
                  <c:v>4.6344479130150003</c:v>
                </c:pt>
                <c:pt idx="331">
                  <c:v>4.6506899885799999</c:v>
                </c:pt>
                <c:pt idx="332">
                  <c:v>4.6627204572569996</c:v>
                </c:pt>
                <c:pt idx="333">
                  <c:v>4.6721186716299998</c:v>
                </c:pt>
                <c:pt idx="334">
                  <c:v>4.6834354794399999</c:v>
                </c:pt>
                <c:pt idx="335">
                  <c:v>4.6974647302530004</c:v>
                </c:pt>
                <c:pt idx="336">
                  <c:v>4.7097894302450003</c:v>
                </c:pt>
                <c:pt idx="337">
                  <c:v>4.7191876446179997</c:v>
                </c:pt>
                <c:pt idx="338">
                  <c:v>4.7285858589899998</c:v>
                </c:pt>
                <c:pt idx="339">
                  <c:v>4.7395634259449997</c:v>
                </c:pt>
                <c:pt idx="340">
                  <c:v>4.7474212382980001</c:v>
                </c:pt>
                <c:pt idx="341">
                  <c:v>4.7584377558159998</c:v>
                </c:pt>
                <c:pt idx="342">
                  <c:v>4.7662955681680002</c:v>
                </c:pt>
                <c:pt idx="343">
                  <c:v>4.7757327331030002</c:v>
                </c:pt>
                <c:pt idx="344">
                  <c:v>4.7851309474760004</c:v>
                </c:pt>
                <c:pt idx="345">
                  <c:v>4.7945291618479997</c:v>
                </c:pt>
                <c:pt idx="346">
                  <c:v>4.8039273762199999</c:v>
                </c:pt>
                <c:pt idx="347">
                  <c:v>4.8133255905930001</c:v>
                </c:pt>
                <c:pt idx="348">
                  <c:v>4.8295860594800004</c:v>
                </c:pt>
                <c:pt idx="349">
                  <c:v>4.8415981348360004</c:v>
                </c:pt>
                <c:pt idx="350">
                  <c:v>4.8509963492079997</c:v>
                </c:pt>
                <c:pt idx="351">
                  <c:v>4.8672384247730003</c:v>
                </c:pt>
                <c:pt idx="352">
                  <c:v>4.879268893451</c:v>
                </c:pt>
                <c:pt idx="353">
                  <c:v>4.8902464604059999</c:v>
                </c:pt>
                <c:pt idx="354">
                  <c:v>4.8981042727580002</c:v>
                </c:pt>
                <c:pt idx="355">
                  <c:v>4.9075024871309996</c:v>
                </c:pt>
                <c:pt idx="356">
                  <c:v>4.9185190046490002</c:v>
                </c:pt>
                <c:pt idx="357">
                  <c:v>4.9263768170009996</c:v>
                </c:pt>
                <c:pt idx="358">
                  <c:v>4.9378635234560004</c:v>
                </c:pt>
                <c:pt idx="359">
                  <c:v>4.951721422706</c:v>
                </c:pt>
                <c:pt idx="360">
                  <c:v>5</c:v>
                </c:pt>
              </c:numCache>
            </c:numRef>
          </c:xVal>
          <c:yVal>
            <c:numRef>
              <c:f>'aid4'!$S$49:$S$409</c:f>
              <c:numCache>
                <c:formatCode>0.00</c:formatCode>
                <c:ptCount val="361"/>
                <c:pt idx="0">
                  <c:v>18.090273206340001</c:v>
                </c:pt>
                <c:pt idx="1">
                  <c:v>18.08812027986</c:v>
                </c:pt>
                <c:pt idx="2">
                  <c:v>18.08596760959</c:v>
                </c:pt>
                <c:pt idx="3">
                  <c:v>18.08381519552</c:v>
                </c:pt>
                <c:pt idx="4">
                  <c:v>18.081663037599998</c:v>
                </c:pt>
                <c:pt idx="5">
                  <c:v>18.079511135810002</c:v>
                </c:pt>
                <c:pt idx="6">
                  <c:v>18.077359490119999</c:v>
                </c:pt>
                <c:pt idx="7">
                  <c:v>18.075208100499999</c:v>
                </c:pt>
                <c:pt idx="8">
                  <c:v>18.073056966919999</c:v>
                </c:pt>
                <c:pt idx="9">
                  <c:v>18.070906089339999</c:v>
                </c:pt>
                <c:pt idx="10">
                  <c:v>18.068755467740001</c:v>
                </c:pt>
                <c:pt idx="11">
                  <c:v>18.066605102090001</c:v>
                </c:pt>
                <c:pt idx="12">
                  <c:v>18.064454992350001</c:v>
                </c:pt>
                <c:pt idx="13">
                  <c:v>18.06230513849</c:v>
                </c:pt>
                <c:pt idx="14">
                  <c:v>18.060155540490001</c:v>
                </c:pt>
                <c:pt idx="15">
                  <c:v>18.058006198320001</c:v>
                </c:pt>
                <c:pt idx="16">
                  <c:v>18.055857111929999</c:v>
                </c:pt>
                <c:pt idx="17">
                  <c:v>18.053708281310001</c:v>
                </c:pt>
                <c:pt idx="18">
                  <c:v>18.130652093390001</c:v>
                </c:pt>
                <c:pt idx="19">
                  <c:v>18.128494361409999</c:v>
                </c:pt>
                <c:pt idx="20">
                  <c:v>18.126336886219999</c:v>
                </c:pt>
                <c:pt idx="21">
                  <c:v>18.124179667789999</c:v>
                </c:pt>
                <c:pt idx="22">
                  <c:v>18.12202270609</c:v>
                </c:pt>
                <c:pt idx="23">
                  <c:v>18.119866001089999</c:v>
                </c:pt>
                <c:pt idx="24">
                  <c:v>18.117709552760001</c:v>
                </c:pt>
                <c:pt idx="25">
                  <c:v>18.115553361069999</c:v>
                </c:pt>
                <c:pt idx="26">
                  <c:v>18.113397425990001</c:v>
                </c:pt>
                <c:pt idx="27">
                  <c:v>18.111241747489998</c:v>
                </c:pt>
                <c:pt idx="28">
                  <c:v>18.109086325540002</c:v>
                </c:pt>
                <c:pt idx="29">
                  <c:v>18.1069311601</c:v>
                </c:pt>
                <c:pt idx="30">
                  <c:v>18.10477625115</c:v>
                </c:pt>
                <c:pt idx="31">
                  <c:v>18.102621598660001</c:v>
                </c:pt>
                <c:pt idx="32">
                  <c:v>18.10046720259</c:v>
                </c:pt>
                <c:pt idx="33">
                  <c:v>18.098313062910002</c:v>
                </c:pt>
                <c:pt idx="34">
                  <c:v>18.096159179600001</c:v>
                </c:pt>
                <c:pt idx="35">
                  <c:v>18.015073030979998</c:v>
                </c:pt>
                <c:pt idx="36">
                  <c:v>18.012929054080001</c:v>
                </c:pt>
                <c:pt idx="37">
                  <c:v>18.010785332329998</c:v>
                </c:pt>
                <c:pt idx="38">
                  <c:v>18.00864186571</c:v>
                </c:pt>
                <c:pt idx="39">
                  <c:v>18.006498654190001</c:v>
                </c:pt>
                <c:pt idx="40">
                  <c:v>18.004355697729999</c:v>
                </c:pt>
                <c:pt idx="41">
                  <c:v>18.002212996299999</c:v>
                </c:pt>
                <c:pt idx="42">
                  <c:v>18.00007054988</c:v>
                </c:pt>
                <c:pt idx="43">
                  <c:v>17.997928358420001</c:v>
                </c:pt>
                <c:pt idx="44">
                  <c:v>18.074634439850001</c:v>
                </c:pt>
                <c:pt idx="45">
                  <c:v>18.072483374530002</c:v>
                </c:pt>
                <c:pt idx="46">
                  <c:v>18.070332565219999</c:v>
                </c:pt>
                <c:pt idx="47">
                  <c:v>18.068182011880001</c:v>
                </c:pt>
                <c:pt idx="48">
                  <c:v>18.06603171447</c:v>
                </c:pt>
                <c:pt idx="49">
                  <c:v>18.063881672969998</c:v>
                </c:pt>
                <c:pt idx="50">
                  <c:v>18.061731887339999</c:v>
                </c:pt>
                <c:pt idx="51">
                  <c:v>18.071730562159999</c:v>
                </c:pt>
                <c:pt idx="52">
                  <c:v>18.112688418969999</c:v>
                </c:pt>
                <c:pt idx="53">
                  <c:v>18.130076673089999</c:v>
                </c:pt>
                <c:pt idx="54">
                  <c:v>18.127919009580001</c:v>
                </c:pt>
                <c:pt idx="55">
                  <c:v>18.12576160287</c:v>
                </c:pt>
                <c:pt idx="56">
                  <c:v>18.20301250184</c:v>
                </c:pt>
                <c:pt idx="57">
                  <c:v>18.20084615823</c:v>
                </c:pt>
                <c:pt idx="58">
                  <c:v>18.198680072439998</c:v>
                </c:pt>
                <c:pt idx="59">
                  <c:v>18.196514244439999</c:v>
                </c:pt>
                <c:pt idx="60">
                  <c:v>18.19434867419</c:v>
                </c:pt>
                <c:pt idx="61">
                  <c:v>18.1915819317</c:v>
                </c:pt>
                <c:pt idx="62">
                  <c:v>18.34806704416</c:v>
                </c:pt>
                <c:pt idx="63">
                  <c:v>18.345398226979999</c:v>
                </c:pt>
                <c:pt idx="64">
                  <c:v>18.343214938020001</c:v>
                </c:pt>
                <c:pt idx="65">
                  <c:v>18.353369437169999</c:v>
                </c:pt>
                <c:pt idx="66">
                  <c:v>18.41700820474</c:v>
                </c:pt>
                <c:pt idx="67">
                  <c:v>18.495500379100001</c:v>
                </c:pt>
                <c:pt idx="68">
                  <c:v>18.49329922646</c:v>
                </c:pt>
                <c:pt idx="69">
                  <c:v>18.491098335779999</c:v>
                </c:pt>
                <c:pt idx="70">
                  <c:v>18.501334700729998</c:v>
                </c:pt>
                <c:pt idx="71">
                  <c:v>18.565486525419999</c:v>
                </c:pt>
                <c:pt idx="72">
                  <c:v>18.563277043719999</c:v>
                </c:pt>
                <c:pt idx="73">
                  <c:v>18.561067824959999</c:v>
                </c:pt>
                <c:pt idx="74">
                  <c:v>18.558858869129999</c:v>
                </c:pt>
                <c:pt idx="75">
                  <c:v>18.637955602440002</c:v>
                </c:pt>
                <c:pt idx="76">
                  <c:v>18.648273265139999</c:v>
                </c:pt>
                <c:pt idx="77">
                  <c:v>18.712934586959999</c:v>
                </c:pt>
                <c:pt idx="78">
                  <c:v>18.710707557439999</c:v>
                </c:pt>
                <c:pt idx="79">
                  <c:v>18.790451460669999</c:v>
                </c:pt>
                <c:pt idx="80">
                  <c:v>18.788215205850001</c:v>
                </c:pt>
                <c:pt idx="81">
                  <c:v>18.785979217169999</c:v>
                </c:pt>
                <c:pt idx="82">
                  <c:v>18.783743494599999</c:v>
                </c:pt>
                <c:pt idx="83">
                  <c:v>18.699576384789999</c:v>
                </c:pt>
                <c:pt idx="84">
                  <c:v>18.779272847640001</c:v>
                </c:pt>
                <c:pt idx="85">
                  <c:v>18.777037923190001</c:v>
                </c:pt>
                <c:pt idx="86">
                  <c:v>18.787432579539999</c:v>
                </c:pt>
                <c:pt idx="87">
                  <c:v>18.85257642461</c:v>
                </c:pt>
                <c:pt idx="88">
                  <c:v>18.932924964360001</c:v>
                </c:pt>
                <c:pt idx="89">
                  <c:v>18.930671753750001</c:v>
                </c:pt>
                <c:pt idx="90">
                  <c:v>18.94115145924</c:v>
                </c:pt>
                <c:pt idx="91">
                  <c:v>19.044425357830001</c:v>
                </c:pt>
                <c:pt idx="92">
                  <c:v>19.08783426358</c:v>
                </c:pt>
                <c:pt idx="93">
                  <c:v>19.085562617179999</c:v>
                </c:pt>
                <c:pt idx="94">
                  <c:v>19.08329124114</c:v>
                </c:pt>
                <c:pt idx="95">
                  <c:v>19.080389320670001</c:v>
                </c:pt>
                <c:pt idx="96">
                  <c:v>19.24452000925</c:v>
                </c:pt>
                <c:pt idx="97">
                  <c:v>19.28101821972</c:v>
                </c:pt>
                <c:pt idx="98">
                  <c:v>19.337621421150001</c:v>
                </c:pt>
                <c:pt idx="99">
                  <c:v>19.404416391430001</c:v>
                </c:pt>
                <c:pt idx="100">
                  <c:v>19.414516492810002</c:v>
                </c:pt>
                <c:pt idx="101">
                  <c:v>19.481834698690001</c:v>
                </c:pt>
                <c:pt idx="102">
                  <c:v>19.479516162239999</c:v>
                </c:pt>
                <c:pt idx="103">
                  <c:v>19.575695883529999</c:v>
                </c:pt>
                <c:pt idx="104">
                  <c:v>19.643572965410002</c:v>
                </c:pt>
                <c:pt idx="105">
                  <c:v>19.727292684550001</c:v>
                </c:pt>
                <c:pt idx="106">
                  <c:v>19.724944936100002</c:v>
                </c:pt>
                <c:pt idx="107">
                  <c:v>19.722597467060002</c:v>
                </c:pt>
                <c:pt idx="108">
                  <c:v>19.733515569480002</c:v>
                </c:pt>
                <c:pt idx="109">
                  <c:v>19.84110971918</c:v>
                </c:pt>
                <c:pt idx="110">
                  <c:v>19.899711559810001</c:v>
                </c:pt>
                <c:pt idx="111">
                  <c:v>20.0082118692</c:v>
                </c:pt>
                <c:pt idx="112">
                  <c:v>20.05381758147</c:v>
                </c:pt>
                <c:pt idx="113">
                  <c:v>20.06491904184</c:v>
                </c:pt>
                <c:pt idx="114">
                  <c:v>20.13449246395</c:v>
                </c:pt>
                <c:pt idx="115">
                  <c:v>20.131563802340001</c:v>
                </c:pt>
                <c:pt idx="116">
                  <c:v>20.304065488229998</c:v>
                </c:pt>
                <c:pt idx="117">
                  <c:v>20.301649097950001</c:v>
                </c:pt>
                <c:pt idx="118">
                  <c:v>20.38817349775</c:v>
                </c:pt>
                <c:pt idx="119">
                  <c:v>20.385747097759999</c:v>
                </c:pt>
                <c:pt idx="120">
                  <c:v>20.38264711799</c:v>
                </c:pt>
                <c:pt idx="121">
                  <c:v>20.557979908650001</c:v>
                </c:pt>
                <c:pt idx="122">
                  <c:v>20.554989648700001</c:v>
                </c:pt>
                <c:pt idx="123">
                  <c:v>20.5663685496</c:v>
                </c:pt>
                <c:pt idx="124">
                  <c:v>20.678503710160001</c:v>
                </c:pt>
                <c:pt idx="125">
                  <c:v>20.739578841330001</c:v>
                </c:pt>
                <c:pt idx="126">
                  <c:v>20.81149158965</c:v>
                </c:pt>
                <c:pt idx="127">
                  <c:v>20.809014810499999</c:v>
                </c:pt>
                <c:pt idx="128">
                  <c:v>20.91175890477</c:v>
                </c:pt>
                <c:pt idx="129">
                  <c:v>20.984268672999999</c:v>
                </c:pt>
                <c:pt idx="130">
                  <c:v>20.98177133163</c:v>
                </c:pt>
                <c:pt idx="131">
                  <c:v>21.085368407760001</c:v>
                </c:pt>
                <c:pt idx="132">
                  <c:v>21.15848015237</c:v>
                </c:pt>
                <c:pt idx="133">
                  <c:v>21.24865631426</c:v>
                </c:pt>
                <c:pt idx="134">
                  <c:v>21.260419217510002</c:v>
                </c:pt>
                <c:pt idx="135">
                  <c:v>21.334137936099999</c:v>
                </c:pt>
                <c:pt idx="136">
                  <c:v>21.425062740840001</c:v>
                </c:pt>
                <c:pt idx="137">
                  <c:v>21.421291268689998</c:v>
                </c:pt>
                <c:pt idx="138">
                  <c:v>21.50997396436</c:v>
                </c:pt>
                <c:pt idx="139">
                  <c:v>21.594379266410002</c:v>
                </c:pt>
                <c:pt idx="140">
                  <c:v>21.69242216412</c:v>
                </c:pt>
                <c:pt idx="141">
                  <c:v>21.784873954550001</c:v>
                </c:pt>
                <c:pt idx="142">
                  <c:v>21.796933698979998</c:v>
                </c:pt>
                <c:pt idx="143">
                  <c:v>21.872512736499999</c:v>
                </c:pt>
                <c:pt idx="144">
                  <c:v>21.980507830490001</c:v>
                </c:pt>
                <c:pt idx="145">
                  <c:v>22.05672339589</c:v>
                </c:pt>
                <c:pt idx="146">
                  <c:v>22.054098421500001</c:v>
                </c:pt>
                <c:pt idx="147">
                  <c:v>22.162990091179999</c:v>
                </c:pt>
                <c:pt idx="148">
                  <c:v>22.239838398500002</c:v>
                </c:pt>
                <c:pt idx="149">
                  <c:v>22.3496471556</c:v>
                </c:pt>
                <c:pt idx="150">
                  <c:v>22.47150538575</c:v>
                </c:pt>
                <c:pt idx="151">
                  <c:v>22.522725805429999</c:v>
                </c:pt>
                <c:pt idx="152">
                  <c:v>22.535194012390001</c:v>
                </c:pt>
                <c:pt idx="153">
                  <c:v>22.613332905549999</c:v>
                </c:pt>
                <c:pt idx="154">
                  <c:v>22.72498578431</c:v>
                </c:pt>
                <c:pt idx="155">
                  <c:v>22.80378276451</c:v>
                </c:pt>
                <c:pt idx="156">
                  <c:v>22.90097110656</c:v>
                </c:pt>
                <c:pt idx="157">
                  <c:v>22.91364870384</c:v>
                </c:pt>
                <c:pt idx="158">
                  <c:v>23.03858207115</c:v>
                </c:pt>
                <c:pt idx="159">
                  <c:v>23.10662782735</c:v>
                </c:pt>
                <c:pt idx="160">
                  <c:v>23.186748119290002</c:v>
                </c:pt>
                <c:pt idx="161">
                  <c:v>23.28556863651</c:v>
                </c:pt>
                <c:pt idx="162">
                  <c:v>23.28279741703</c:v>
                </c:pt>
                <c:pt idx="163">
                  <c:v>23.295686387010001</c:v>
                </c:pt>
                <c:pt idx="164">
                  <c:v>23.422702759730001</c:v>
                </c:pt>
                <c:pt idx="165">
                  <c:v>23.491883038129998</c:v>
                </c:pt>
                <c:pt idx="166">
                  <c:v>23.573339170170001</c:v>
                </c:pt>
                <c:pt idx="167">
                  <c:v>23.673807315049999</c:v>
                </c:pt>
                <c:pt idx="168">
                  <c:v>23.686912741610001</c:v>
                </c:pt>
                <c:pt idx="169">
                  <c:v>23.769045122769999</c:v>
                </c:pt>
                <c:pt idx="170">
                  <c:v>23.870347354580002</c:v>
                </c:pt>
                <c:pt idx="171">
                  <c:v>23.867506540490002</c:v>
                </c:pt>
                <c:pt idx="172">
                  <c:v>23.864666064480001</c:v>
                </c:pt>
                <c:pt idx="173">
                  <c:v>23.860465146869998</c:v>
                </c:pt>
                <c:pt idx="174">
                  <c:v>24.09979500415</c:v>
                </c:pt>
                <c:pt idx="175">
                  <c:v>24.236360585109999</c:v>
                </c:pt>
                <c:pt idx="176">
                  <c:v>24.268336008319999</c:v>
                </c:pt>
                <c:pt idx="177">
                  <c:v>24.2817705561</c:v>
                </c:pt>
                <c:pt idx="178">
                  <c:v>24.367415585060002</c:v>
                </c:pt>
                <c:pt idx="179">
                  <c:v>24.46303350985</c:v>
                </c:pt>
                <c:pt idx="180">
                  <c:v>24.622710246440001</c:v>
                </c:pt>
                <c:pt idx="181">
                  <c:v>24.67883401433</c:v>
                </c:pt>
                <c:pt idx="182">
                  <c:v>24.675896982099999</c:v>
                </c:pt>
                <c:pt idx="183">
                  <c:v>24.672144616250002</c:v>
                </c:pt>
                <c:pt idx="184">
                  <c:v>24.884375929579999</c:v>
                </c:pt>
                <c:pt idx="185">
                  <c:v>24.897493002299999</c:v>
                </c:pt>
                <c:pt idx="186">
                  <c:v>25.03324299474</c:v>
                </c:pt>
                <c:pt idx="187">
                  <c:v>25.090302510339999</c:v>
                </c:pt>
                <c:pt idx="188">
                  <c:v>25.29624381511</c:v>
                </c:pt>
                <c:pt idx="189">
                  <c:v>25.30161344775</c:v>
                </c:pt>
                <c:pt idx="190">
                  <c:v>25.334994276309999</c:v>
                </c:pt>
                <c:pt idx="191">
                  <c:v>25.406423410350001</c:v>
                </c:pt>
                <c:pt idx="192">
                  <c:v>25.514704049319999</c:v>
                </c:pt>
                <c:pt idx="193">
                  <c:v>25.511667540059999</c:v>
                </c:pt>
                <c:pt idx="194">
                  <c:v>25.5453254964</c:v>
                </c:pt>
                <c:pt idx="195">
                  <c:v>25.61734763538</c:v>
                </c:pt>
                <c:pt idx="196">
                  <c:v>25.61429891049</c:v>
                </c:pt>
                <c:pt idx="197">
                  <c:v>25.61125054843</c:v>
                </c:pt>
                <c:pt idx="198">
                  <c:v>25.83309735544</c:v>
                </c:pt>
                <c:pt idx="199">
                  <c:v>25.830022954139999</c:v>
                </c:pt>
                <c:pt idx="200">
                  <c:v>25.82694891873</c:v>
                </c:pt>
                <c:pt idx="201">
                  <c:v>25.823875249149999</c:v>
                </c:pt>
                <c:pt idx="202">
                  <c:v>25.971240945080002</c:v>
                </c:pt>
                <c:pt idx="203">
                  <c:v>26.044463904219999</c:v>
                </c:pt>
                <c:pt idx="204">
                  <c:v>26.041364348150001</c:v>
                </c:pt>
                <c:pt idx="205">
                  <c:v>26.152351066969999</c:v>
                </c:pt>
                <c:pt idx="206">
                  <c:v>26.149238671229998</c:v>
                </c:pt>
                <c:pt idx="207">
                  <c:v>26.183737785480002</c:v>
                </c:pt>
                <c:pt idx="208">
                  <c:v>26.257559855290001</c:v>
                </c:pt>
                <c:pt idx="209">
                  <c:v>26.40740040184</c:v>
                </c:pt>
                <c:pt idx="210">
                  <c:v>26.481853062940001</c:v>
                </c:pt>
                <c:pt idx="211">
                  <c:v>26.478701453119999</c:v>
                </c:pt>
                <c:pt idx="212">
                  <c:v>26.475550218359999</c:v>
                </c:pt>
                <c:pt idx="213">
                  <c:v>26.472399358640001</c:v>
                </c:pt>
                <c:pt idx="214">
                  <c:v>26.623465901389999</c:v>
                </c:pt>
                <c:pt idx="215">
                  <c:v>26.698527734590002</c:v>
                </c:pt>
                <c:pt idx="216">
                  <c:v>26.69535033827</c:v>
                </c:pt>
                <c:pt idx="217">
                  <c:v>26.809124305800001</c:v>
                </c:pt>
                <c:pt idx="218">
                  <c:v>26.844494017870002</c:v>
                </c:pt>
                <c:pt idx="219">
                  <c:v>26.9201790147</c:v>
                </c:pt>
                <c:pt idx="220">
                  <c:v>26.916975239620001</c:v>
                </c:pt>
                <c:pt idx="221">
                  <c:v>27.031693759069999</c:v>
                </c:pt>
                <c:pt idx="222">
                  <c:v>27.067357110620001</c:v>
                </c:pt>
                <c:pt idx="223">
                  <c:v>27.14367044458</c:v>
                </c:pt>
                <c:pt idx="224">
                  <c:v>27.140440071760001</c:v>
                </c:pt>
                <c:pt idx="225">
                  <c:v>27.137210083380001</c:v>
                </c:pt>
                <c:pt idx="226">
                  <c:v>27.2528672304</c:v>
                </c:pt>
                <c:pt idx="227">
                  <c:v>27.249623862050001</c:v>
                </c:pt>
                <c:pt idx="228">
                  <c:v>27.246380879690001</c:v>
                </c:pt>
                <c:pt idx="229">
                  <c:v>27.470019284460001</c:v>
                </c:pt>
                <c:pt idx="230">
                  <c:v>27.475850344329999</c:v>
                </c:pt>
                <c:pt idx="231">
                  <c:v>27.51209967886</c:v>
                </c:pt>
                <c:pt idx="232">
                  <c:v>27.589666913889999</c:v>
                </c:pt>
                <c:pt idx="233">
                  <c:v>27.707252404550001</c:v>
                </c:pt>
                <c:pt idx="234">
                  <c:v>27.74380703157</c:v>
                </c:pt>
                <c:pt idx="235">
                  <c:v>27.82202753912</c:v>
                </c:pt>
                <c:pt idx="236">
                  <c:v>27.818716434900001</c:v>
                </c:pt>
                <c:pt idx="237">
                  <c:v>27.81540572474</c:v>
                </c:pt>
                <c:pt idx="238">
                  <c:v>27.812095408579999</c:v>
                </c:pt>
                <c:pt idx="239">
                  <c:v>27.970807017719999</c:v>
                </c:pt>
                <c:pt idx="240">
                  <c:v>28.049667525909999</c:v>
                </c:pt>
                <c:pt idx="241">
                  <c:v>28.16921351133</c:v>
                </c:pt>
                <c:pt idx="242">
                  <c:v>28.165861088450001</c:v>
                </c:pt>
                <c:pt idx="243">
                  <c:v>28.338481121209998</c:v>
                </c:pt>
                <c:pt idx="244">
                  <c:v>28.403074430429999</c:v>
                </c:pt>
                <c:pt idx="245">
                  <c:v>28.399694175720001</c:v>
                </c:pt>
                <c:pt idx="246">
                  <c:v>28.63279898071</c:v>
                </c:pt>
                <c:pt idx="247">
                  <c:v>28.638876863770001</c:v>
                </c:pt>
                <c:pt idx="248">
                  <c:v>28.873944881229999</c:v>
                </c:pt>
                <c:pt idx="249">
                  <c:v>28.880073952330001</c:v>
                </c:pt>
                <c:pt idx="250">
                  <c:v>28.876636929819998</c:v>
                </c:pt>
                <c:pt idx="251">
                  <c:v>28.873200316359998</c:v>
                </c:pt>
                <c:pt idx="252">
                  <c:v>29.050155417029998</c:v>
                </c:pt>
                <c:pt idx="253">
                  <c:v>29.11637088086</c:v>
                </c:pt>
                <c:pt idx="254">
                  <c:v>29.154784580720001</c:v>
                </c:pt>
                <c:pt idx="255">
                  <c:v>29.236983178949998</c:v>
                </c:pt>
                <c:pt idx="256">
                  <c:v>29.23350368062</c:v>
                </c:pt>
                <c:pt idx="257">
                  <c:v>29.35809510408</c:v>
                </c:pt>
                <c:pt idx="258">
                  <c:v>29.396827714619999</c:v>
                </c:pt>
                <c:pt idx="259">
                  <c:v>29.479708725929999</c:v>
                </c:pt>
                <c:pt idx="260">
                  <c:v>29.476200340790001</c:v>
                </c:pt>
                <c:pt idx="261">
                  <c:v>29.534991612830002</c:v>
                </c:pt>
                <c:pt idx="262">
                  <c:v>29.545581343729999</c:v>
                </c:pt>
                <c:pt idx="263">
                  <c:v>29.59125862542</c:v>
                </c:pt>
                <c:pt idx="264">
                  <c:v>29.83414379625</c:v>
                </c:pt>
                <c:pt idx="265">
                  <c:v>29.84047668873</c:v>
                </c:pt>
                <c:pt idx="266">
                  <c:v>30.023359933350001</c:v>
                </c:pt>
                <c:pt idx="267">
                  <c:v>30.09179367063</c:v>
                </c:pt>
                <c:pt idx="268">
                  <c:v>30.131494261570001</c:v>
                </c:pt>
                <c:pt idx="269">
                  <c:v>30.216446581629999</c:v>
                </c:pt>
                <c:pt idx="270">
                  <c:v>30.345227248250001</c:v>
                </c:pt>
                <c:pt idx="271">
                  <c:v>30.341615857610002</c:v>
                </c:pt>
                <c:pt idx="272">
                  <c:v>30.33800489675</c:v>
                </c:pt>
                <c:pt idx="273">
                  <c:v>30.334394365640001</c:v>
                </c:pt>
                <c:pt idx="274">
                  <c:v>30.583379197639999</c:v>
                </c:pt>
                <c:pt idx="275">
                  <c:v>30.63387458551</c:v>
                </c:pt>
                <c:pt idx="276">
                  <c:v>30.720243309730002</c:v>
                </c:pt>
                <c:pt idx="277">
                  <c:v>30.851171127520001</c:v>
                </c:pt>
                <c:pt idx="278">
                  <c:v>30.847499524410001</c:v>
                </c:pt>
                <c:pt idx="279">
                  <c:v>30.843828358250001</c:v>
                </c:pt>
                <c:pt idx="280">
                  <c:v>31.032860841400002</c:v>
                </c:pt>
                <c:pt idx="281">
                  <c:v>31.103595584299999</c:v>
                </c:pt>
                <c:pt idx="282">
                  <c:v>31.09989394011</c:v>
                </c:pt>
                <c:pt idx="283">
                  <c:v>31.140924534069999</c:v>
                </c:pt>
                <c:pt idx="284">
                  <c:v>31.22872282794</c:v>
                </c:pt>
                <c:pt idx="285">
                  <c:v>31.361817754659999</c:v>
                </c:pt>
                <c:pt idx="286">
                  <c:v>31.403193908959999</c:v>
                </c:pt>
                <c:pt idx="287">
                  <c:v>31.491731641489999</c:v>
                </c:pt>
                <c:pt idx="288">
                  <c:v>31.48798380517</c:v>
                </c:pt>
                <c:pt idx="289">
                  <c:v>31.62218368648</c:v>
                </c:pt>
                <c:pt idx="290">
                  <c:v>31.618420325030002</c:v>
                </c:pt>
                <c:pt idx="291">
                  <c:v>31.66013501926</c:v>
                </c:pt>
                <c:pt idx="292">
                  <c:v>31.74939716802</c:v>
                </c:pt>
                <c:pt idx="293">
                  <c:v>31.884711177269999</c:v>
                </c:pt>
                <c:pt idx="294">
                  <c:v>31.880916572379999</c:v>
                </c:pt>
                <c:pt idx="295">
                  <c:v>32.076305055120002</c:v>
                </c:pt>
                <c:pt idx="296">
                  <c:v>32.009170915349998</c:v>
                </c:pt>
                <c:pt idx="297">
                  <c:v>32.191833420590001</c:v>
                </c:pt>
                <c:pt idx="298">
                  <c:v>32.2825946325</c:v>
                </c:pt>
                <c:pt idx="299">
                  <c:v>32.278752675440003</c:v>
                </c:pt>
                <c:pt idx="300">
                  <c:v>32.274911175600003</c:v>
                </c:pt>
                <c:pt idx="301">
                  <c:v>32.412464893740001</c:v>
                </c:pt>
                <c:pt idx="302">
                  <c:v>32.455227183829997</c:v>
                </c:pt>
                <c:pt idx="303">
                  <c:v>32.546731004500003</c:v>
                </c:pt>
                <c:pt idx="304">
                  <c:v>32.542857612520002</c:v>
                </c:pt>
                <c:pt idx="305">
                  <c:v>32.681553302159998</c:v>
                </c:pt>
                <c:pt idx="306">
                  <c:v>32.724670604949999</c:v>
                </c:pt>
                <c:pt idx="307">
                  <c:v>32.81693409068</c:v>
                </c:pt>
                <c:pt idx="308">
                  <c:v>32.813028541789997</c:v>
                </c:pt>
                <c:pt idx="309">
                  <c:v>32.952875683579997</c:v>
                </c:pt>
                <c:pt idx="310">
                  <c:v>32.948953956250001</c:v>
                </c:pt>
                <c:pt idx="311">
                  <c:v>32.992424045050001</c:v>
                </c:pt>
                <c:pt idx="312">
                  <c:v>33.08544243115</c:v>
                </c:pt>
                <c:pt idx="313">
                  <c:v>33.081504927029997</c:v>
                </c:pt>
                <c:pt idx="314">
                  <c:v>33.222496298929997</c:v>
                </c:pt>
                <c:pt idx="315">
                  <c:v>33.26632727658</c:v>
                </c:pt>
                <c:pt idx="316">
                  <c:v>33.360117901670002</c:v>
                </c:pt>
                <c:pt idx="317">
                  <c:v>33.35614770838</c:v>
                </c:pt>
                <c:pt idx="318">
                  <c:v>33.352177987579999</c:v>
                </c:pt>
                <c:pt idx="319">
                  <c:v>33.494322951679997</c:v>
                </c:pt>
                <c:pt idx="320">
                  <c:v>33.636273060130002</c:v>
                </c:pt>
                <c:pt idx="321">
                  <c:v>33.767819964669997</c:v>
                </c:pt>
                <c:pt idx="322">
                  <c:v>33.772392949859999</c:v>
                </c:pt>
                <c:pt idx="323">
                  <c:v>33.768373691640001</c:v>
                </c:pt>
                <c:pt idx="324">
                  <c:v>33.764354911760002</c:v>
                </c:pt>
                <c:pt idx="325">
                  <c:v>33.760336610149999</c:v>
                </c:pt>
                <c:pt idx="326">
                  <c:v>33.756318786759998</c:v>
                </c:pt>
                <c:pt idx="327">
                  <c:v>34.033390788289999</c:v>
                </c:pt>
                <c:pt idx="328">
                  <c:v>34.040615054749999</c:v>
                </c:pt>
                <c:pt idx="329">
                  <c:v>34.03656387537</c:v>
                </c:pt>
                <c:pt idx="330">
                  <c:v>34.032513178130003</c:v>
                </c:pt>
                <c:pt idx="331">
                  <c:v>34.241088144860001</c:v>
                </c:pt>
                <c:pt idx="332">
                  <c:v>34.319135559789999</c:v>
                </c:pt>
                <c:pt idx="333">
                  <c:v>34.315051233639998</c:v>
                </c:pt>
                <c:pt idx="334">
                  <c:v>34.460479617159997</c:v>
                </c:pt>
                <c:pt idx="335">
                  <c:v>34.59524988183</c:v>
                </c:pt>
                <c:pt idx="336">
                  <c:v>34.599934921180001</c:v>
                </c:pt>
                <c:pt idx="337">
                  <c:v>34.595817177050002</c:v>
                </c:pt>
                <c:pt idx="338">
                  <c:v>34.591699922979998</c:v>
                </c:pt>
                <c:pt idx="339">
                  <c:v>34.637337313149999</c:v>
                </c:pt>
                <c:pt idx="340">
                  <c:v>34.734993345070002</c:v>
                </c:pt>
                <c:pt idx="341">
                  <c:v>34.933210940919999</c:v>
                </c:pt>
                <c:pt idx="342">
                  <c:v>35.031701154869999</c:v>
                </c:pt>
                <c:pt idx="343">
                  <c:v>35.181004145060001</c:v>
                </c:pt>
                <c:pt idx="344">
                  <c:v>35.176817247789998</c:v>
                </c:pt>
                <c:pt idx="345">
                  <c:v>35.172630848799997</c:v>
                </c:pt>
                <c:pt idx="346">
                  <c:v>35.16844494803</c:v>
                </c:pt>
                <c:pt idx="347">
                  <c:v>35.164259545429999</c:v>
                </c:pt>
                <c:pt idx="348">
                  <c:v>35.45288793041</c:v>
                </c:pt>
                <c:pt idx="349">
                  <c:v>35.460413513470002</c:v>
                </c:pt>
                <c:pt idx="350">
                  <c:v>35.456193363639997</c:v>
                </c:pt>
                <c:pt idx="351">
                  <c:v>35.67349363508</c:v>
                </c:pt>
                <c:pt idx="352">
                  <c:v>35.754806003070001</c:v>
                </c:pt>
                <c:pt idx="353">
                  <c:v>35.801977897939999</c:v>
                </c:pt>
                <c:pt idx="354">
                  <c:v>35.902917501490002</c:v>
                </c:pt>
                <c:pt idx="355">
                  <c:v>35.898644689180003</c:v>
                </c:pt>
                <c:pt idx="356">
                  <c:v>36.10350274036</c:v>
                </c:pt>
                <c:pt idx="357">
                  <c:v>36.205292458899997</c:v>
                </c:pt>
                <c:pt idx="358">
                  <c:v>36.200026219869997</c:v>
                </c:pt>
                <c:pt idx="359">
                  <c:v>36.281699090140002</c:v>
                </c:pt>
                <c:pt idx="360">
                  <c:v>36.630000000000003</c:v>
                </c:pt>
              </c:numCache>
            </c:numRef>
          </c:yVal>
          <c:smooth val="0"/>
        </c:ser>
        <c:ser>
          <c:idx val="8"/>
          <c:order val="9"/>
          <c:tx>
            <c:v>J = 10</c:v>
          </c:tx>
          <c:spPr>
            <a:ln w="50800" cap="sq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'aid4'!$T$49:$T$407</c:f>
              <c:numCache>
                <c:formatCode>0.00</c:formatCode>
                <c:ptCount val="359"/>
                <c:pt idx="0">
                  <c:v>1</c:v>
                </c:pt>
                <c:pt idx="1">
                  <c:v>1.0303356419680001</c:v>
                </c:pt>
                <c:pt idx="2">
                  <c:v>1.0397338563409999</c:v>
                </c:pt>
                <c:pt idx="3">
                  <c:v>1.0490931201510001</c:v>
                </c:pt>
                <c:pt idx="4">
                  <c:v>1.058491334523</c:v>
                </c:pt>
                <c:pt idx="5">
                  <c:v>1.067889548895</c:v>
                </c:pt>
                <c:pt idx="6">
                  <c:v>1.077287763268</c:v>
                </c:pt>
                <c:pt idx="7">
                  <c:v>1.08668597764</c:v>
                </c:pt>
                <c:pt idx="8">
                  <c:v>1.096084192013</c:v>
                </c:pt>
                <c:pt idx="9">
                  <c:v>1.1054824063849999</c:v>
                </c:pt>
                <c:pt idx="10">
                  <c:v>1.11491957132</c:v>
                </c:pt>
                <c:pt idx="11">
                  <c:v>1.124317785693</c:v>
                </c:pt>
                <c:pt idx="12">
                  <c:v>1.133716000065</c:v>
                </c:pt>
                <c:pt idx="13">
                  <c:v>1.143114214438</c:v>
                </c:pt>
                <c:pt idx="14">
                  <c:v>1.1525124288099999</c:v>
                </c:pt>
                <c:pt idx="15">
                  <c:v>1.161910643183</c:v>
                </c:pt>
                <c:pt idx="16">
                  <c:v>1.1713088575549999</c:v>
                </c:pt>
                <c:pt idx="17">
                  <c:v>1.1807070719270001</c:v>
                </c:pt>
                <c:pt idx="18">
                  <c:v>1.1901052862999999</c:v>
                </c:pt>
                <c:pt idx="19">
                  <c:v>1.1995035006720001</c:v>
                </c:pt>
                <c:pt idx="20">
                  <c:v>1.2089017150450001</c:v>
                </c:pt>
                <c:pt idx="21">
                  <c:v>1.218299929417</c:v>
                </c:pt>
                <c:pt idx="22">
                  <c:v>1.2276981437900001</c:v>
                </c:pt>
                <c:pt idx="23">
                  <c:v>1.237096358162</c:v>
                </c:pt>
                <c:pt idx="24">
                  <c:v>1.2464945725350001</c:v>
                </c:pt>
                <c:pt idx="25">
                  <c:v>1.255892786907</c:v>
                </c:pt>
                <c:pt idx="26">
                  <c:v>1.265291001279</c:v>
                </c:pt>
                <c:pt idx="27">
                  <c:v>1.274689215652</c:v>
                </c:pt>
                <c:pt idx="28">
                  <c:v>1.2840874300239999</c:v>
                </c:pt>
                <c:pt idx="29">
                  <c:v>1.2934466938339999</c:v>
                </c:pt>
                <c:pt idx="30">
                  <c:v>1.3028449082060001</c:v>
                </c:pt>
                <c:pt idx="31">
                  <c:v>1.3122431225790001</c:v>
                </c:pt>
                <c:pt idx="32">
                  <c:v>1.3216413369510001</c:v>
                </c:pt>
                <c:pt idx="33">
                  <c:v>1.3310395513240001</c:v>
                </c:pt>
                <c:pt idx="34">
                  <c:v>1.340437765696</c:v>
                </c:pt>
                <c:pt idx="35">
                  <c:v>1.3498359800690001</c:v>
                </c:pt>
                <c:pt idx="36">
                  <c:v>1.359234194441</c:v>
                </c:pt>
                <c:pt idx="37">
                  <c:v>1.3686324088140001</c:v>
                </c:pt>
                <c:pt idx="38">
                  <c:v>1.378030623186</c:v>
                </c:pt>
                <c:pt idx="39">
                  <c:v>1.3874288375579999</c:v>
                </c:pt>
                <c:pt idx="40">
                  <c:v>1.396827051931</c:v>
                </c:pt>
                <c:pt idx="41">
                  <c:v>1.4046329301989999</c:v>
                </c:pt>
                <c:pt idx="42">
                  <c:v>1.4155845301129999</c:v>
                </c:pt>
                <c:pt idx="43">
                  <c:v>1.4249827444850001</c:v>
                </c:pt>
                <c:pt idx="44">
                  <c:v>1.4388254962939999</c:v>
                </c:pt>
                <c:pt idx="45">
                  <c:v>1.4532163381650001</c:v>
                </c:pt>
                <c:pt idx="46">
                  <c:v>1.4626145525380001</c:v>
                </c:pt>
                <c:pt idx="47">
                  <c:v>1.47201276691</c:v>
                </c:pt>
                <c:pt idx="48">
                  <c:v>1.4814109812830001</c:v>
                </c:pt>
                <c:pt idx="49">
                  <c:v>1.490809195655</c:v>
                </c:pt>
                <c:pt idx="50">
                  <c:v>1.5002074100280001</c:v>
                </c:pt>
                <c:pt idx="51">
                  <c:v>1.5096056244</c:v>
                </c:pt>
                <c:pt idx="52">
                  <c:v>1.519003838773</c:v>
                </c:pt>
                <c:pt idx="53">
                  <c:v>1.528402053145</c:v>
                </c:pt>
                <c:pt idx="54">
                  <c:v>1.53783921808</c:v>
                </c:pt>
                <c:pt idx="55">
                  <c:v>1.5472374324530001</c:v>
                </c:pt>
                <c:pt idx="56">
                  <c:v>1.556635646825</c:v>
                </c:pt>
                <c:pt idx="57">
                  <c:v>1.5660338611969999</c:v>
                </c:pt>
                <c:pt idx="58">
                  <c:v>1.57543207557</c:v>
                </c:pt>
                <c:pt idx="59">
                  <c:v>1.5848302899419999</c:v>
                </c:pt>
                <c:pt idx="60">
                  <c:v>1.594228504315</c:v>
                </c:pt>
                <c:pt idx="61">
                  <c:v>1.608071256124</c:v>
                </c:pt>
                <c:pt idx="62">
                  <c:v>1.622462097995</c:v>
                </c:pt>
                <c:pt idx="63">
                  <c:v>1.6318603123669999</c:v>
                </c:pt>
                <c:pt idx="64">
                  <c:v>1.6412585267399999</c:v>
                </c:pt>
                <c:pt idx="65">
                  <c:v>1.6527452331950001</c:v>
                </c:pt>
                <c:pt idx="66">
                  <c:v>1.6695310709819999</c:v>
                </c:pt>
                <c:pt idx="67">
                  <c:v>1.678929285355</c:v>
                </c:pt>
                <c:pt idx="68">
                  <c:v>1.6883274997269999</c:v>
                </c:pt>
                <c:pt idx="69">
                  <c:v>1.6977257140999999</c:v>
                </c:pt>
                <c:pt idx="70">
                  <c:v>1.7071239284719999</c:v>
                </c:pt>
                <c:pt idx="71">
                  <c:v>1.7165221428449999</c:v>
                </c:pt>
                <c:pt idx="72">
                  <c:v>1.730403845216</c:v>
                </c:pt>
                <c:pt idx="73">
                  <c:v>1.7447946870869999</c:v>
                </c:pt>
                <c:pt idx="74">
                  <c:v>1.75419290146</c:v>
                </c:pt>
                <c:pt idx="75">
                  <c:v>1.7635911158319999</c:v>
                </c:pt>
                <c:pt idx="76">
                  <c:v>1.7730282807669999</c:v>
                </c:pt>
                <c:pt idx="77">
                  <c:v>1.78242649514</c:v>
                </c:pt>
                <c:pt idx="78">
                  <c:v>1.7918247095119999</c:v>
                </c:pt>
                <c:pt idx="79">
                  <c:v>1.8012229238849999</c:v>
                </c:pt>
                <c:pt idx="80">
                  <c:v>1.815065675694</c:v>
                </c:pt>
                <c:pt idx="81">
                  <c:v>1.8268632138230001</c:v>
                </c:pt>
                <c:pt idx="82">
                  <c:v>1.8388936825</c:v>
                </c:pt>
                <c:pt idx="83">
                  <c:v>1.8482529463099999</c:v>
                </c:pt>
                <c:pt idx="84">
                  <c:v>1.8635055693839999</c:v>
                </c:pt>
                <c:pt idx="85">
                  <c:v>1.873854285685</c:v>
                </c:pt>
                <c:pt idx="86">
                  <c:v>1.8858847543620001</c:v>
                </c:pt>
                <c:pt idx="87">
                  <c:v>1.8997275061709999</c:v>
                </c:pt>
                <c:pt idx="88">
                  <c:v>1.9115250443</c:v>
                </c:pt>
                <c:pt idx="89">
                  <c:v>1.9235555129769999</c:v>
                </c:pt>
                <c:pt idx="90">
                  <c:v>1.9329537273499999</c:v>
                </c:pt>
                <c:pt idx="91">
                  <c:v>1.946796479159</c:v>
                </c:pt>
                <c:pt idx="92">
                  <c:v>1.9611873210299999</c:v>
                </c:pt>
                <c:pt idx="93">
                  <c:v>1.9705855354020001</c:v>
                </c:pt>
                <c:pt idx="94">
                  <c:v>1.9799837497749999</c:v>
                </c:pt>
                <c:pt idx="95">
                  <c:v>1.9894209147099999</c:v>
                </c:pt>
                <c:pt idx="96">
                  <c:v>2.003263666519</c:v>
                </c:pt>
                <c:pt idx="97">
                  <c:v>2.0176545083900002</c:v>
                </c:pt>
                <c:pt idx="98">
                  <c:v>2.0270527227619999</c:v>
                </c:pt>
                <c:pt idx="99">
                  <c:v>2.036489887698</c:v>
                </c:pt>
                <c:pt idx="100">
                  <c:v>2.0503326395060002</c:v>
                </c:pt>
                <c:pt idx="101">
                  <c:v>2.064723481378</c:v>
                </c:pt>
                <c:pt idx="102">
                  <c:v>2.0786051837490001</c:v>
                </c:pt>
                <c:pt idx="103">
                  <c:v>2.0929960256200002</c:v>
                </c:pt>
                <c:pt idx="104">
                  <c:v>2.102394239993</c:v>
                </c:pt>
                <c:pt idx="105">
                  <c:v>2.111831404928</c:v>
                </c:pt>
                <c:pt idx="106">
                  <c:v>2.1256741567369999</c:v>
                </c:pt>
                <c:pt idx="107">
                  <c:v>2.140064998608</c:v>
                </c:pt>
                <c:pt idx="108">
                  <c:v>2.1494632129809998</c:v>
                </c:pt>
                <c:pt idx="109">
                  <c:v>2.1589003779159999</c:v>
                </c:pt>
                <c:pt idx="110">
                  <c:v>2.1727431297240001</c:v>
                </c:pt>
                <c:pt idx="111">
                  <c:v>2.1845406678539998</c:v>
                </c:pt>
                <c:pt idx="112">
                  <c:v>2.1965711365309999</c:v>
                </c:pt>
                <c:pt idx="113">
                  <c:v>2.2104138883400002</c:v>
                </c:pt>
                <c:pt idx="114">
                  <c:v>2.2248047302109999</c:v>
                </c:pt>
                <c:pt idx="115">
                  <c:v>2.2342418951459999</c:v>
                </c:pt>
                <c:pt idx="116">
                  <c:v>2.2436401095190002</c:v>
                </c:pt>
                <c:pt idx="117">
                  <c:v>2.2574828613269999</c:v>
                </c:pt>
                <c:pt idx="118">
                  <c:v>2.269280399456</c:v>
                </c:pt>
                <c:pt idx="119">
                  <c:v>2.2857554055699998</c:v>
                </c:pt>
                <c:pt idx="120">
                  <c:v>2.3001462474409999</c:v>
                </c:pt>
                <c:pt idx="121">
                  <c:v>2.309583412377</c:v>
                </c:pt>
                <c:pt idx="122">
                  <c:v>2.3189816267490002</c:v>
                </c:pt>
                <c:pt idx="123">
                  <c:v>2.3328243785580001</c:v>
                </c:pt>
                <c:pt idx="124">
                  <c:v>2.3446219166870002</c:v>
                </c:pt>
                <c:pt idx="125">
                  <c:v>2.3610969228009999</c:v>
                </c:pt>
                <c:pt idx="126">
                  <c:v>2.3754877646720001</c:v>
                </c:pt>
                <c:pt idx="127">
                  <c:v>2.3848859790439998</c:v>
                </c:pt>
                <c:pt idx="128">
                  <c:v>2.3943231439789998</c:v>
                </c:pt>
                <c:pt idx="129">
                  <c:v>2.4081658957880001</c:v>
                </c:pt>
                <c:pt idx="130">
                  <c:v>2.4199634339170002</c:v>
                </c:pt>
                <c:pt idx="131">
                  <c:v>2.4319939025949999</c:v>
                </c:pt>
                <c:pt idx="132">
                  <c:v>2.4458366544030001</c:v>
                </c:pt>
                <c:pt idx="133">
                  <c:v>2.4576341925320002</c:v>
                </c:pt>
                <c:pt idx="134">
                  <c:v>2.474109198646</c:v>
                </c:pt>
                <c:pt idx="135">
                  <c:v>2.4859067367750001</c:v>
                </c:pt>
                <c:pt idx="136">
                  <c:v>2.4979372054529998</c:v>
                </c:pt>
                <c:pt idx="137">
                  <c:v>2.5099460349289999</c:v>
                </c:pt>
                <c:pt idx="138">
                  <c:v>2.5241212576129999</c:v>
                </c:pt>
                <c:pt idx="139">
                  <c:v>2.5400525015039999</c:v>
                </c:pt>
                <c:pt idx="140">
                  <c:v>2.554443343375</c:v>
                </c:pt>
                <c:pt idx="141">
                  <c:v>2.5638805083110001</c:v>
                </c:pt>
                <c:pt idx="142">
                  <c:v>2.5777232601189999</c:v>
                </c:pt>
                <c:pt idx="143">
                  <c:v>2.589520798248</c:v>
                </c:pt>
                <c:pt idx="144">
                  <c:v>2.6015512669260001</c:v>
                </c:pt>
                <c:pt idx="145">
                  <c:v>2.6135600964019998</c:v>
                </c:pt>
                <c:pt idx="146">
                  <c:v>2.6277353190860002</c:v>
                </c:pt>
                <c:pt idx="147">
                  <c:v>2.6436665629770002</c:v>
                </c:pt>
                <c:pt idx="148">
                  <c:v>2.6601458969310001</c:v>
                </c:pt>
                <c:pt idx="149">
                  <c:v>2.676931734719</c:v>
                </c:pt>
                <c:pt idx="150">
                  <c:v>2.6863299490910002</c:v>
                </c:pt>
                <c:pt idx="151">
                  <c:v>2.6957671140269999</c:v>
                </c:pt>
                <c:pt idx="152">
                  <c:v>2.7096098658350001</c:v>
                </c:pt>
                <c:pt idx="153">
                  <c:v>2.7214074039640002</c:v>
                </c:pt>
                <c:pt idx="154">
                  <c:v>2.7378824100779999</c:v>
                </c:pt>
                <c:pt idx="155">
                  <c:v>2.7522732519490001</c:v>
                </c:pt>
                <c:pt idx="156">
                  <c:v>2.7661549543209998</c:v>
                </c:pt>
                <c:pt idx="157">
                  <c:v>2.7805457961919999</c:v>
                </c:pt>
                <c:pt idx="158">
                  <c:v>2.7899440105650002</c:v>
                </c:pt>
                <c:pt idx="159">
                  <c:v>2.7993811755000002</c:v>
                </c:pt>
                <c:pt idx="160">
                  <c:v>2.8132239273090001</c:v>
                </c:pt>
                <c:pt idx="161">
                  <c:v>2.8276147691800002</c:v>
                </c:pt>
                <c:pt idx="162">
                  <c:v>2.8414964715509998</c:v>
                </c:pt>
                <c:pt idx="163">
                  <c:v>2.8558873134230001</c:v>
                </c:pt>
                <c:pt idx="164">
                  <c:v>2.8697690157940001</c:v>
                </c:pt>
                <c:pt idx="165">
                  <c:v>2.8841598576649998</c:v>
                </c:pt>
                <c:pt idx="166">
                  <c:v>2.8935580720380001</c:v>
                </c:pt>
                <c:pt idx="167">
                  <c:v>2.9029952369730001</c:v>
                </c:pt>
                <c:pt idx="168">
                  <c:v>2.9123934513449998</c:v>
                </c:pt>
                <c:pt idx="169">
                  <c:v>2.924402280821</c:v>
                </c:pt>
                <c:pt idx="170">
                  <c:v>2.9385775035049999</c:v>
                </c:pt>
                <c:pt idx="171">
                  <c:v>2.954508747397</c:v>
                </c:pt>
                <c:pt idx="172">
                  <c:v>2.9688995892680001</c:v>
                </c:pt>
                <c:pt idx="173">
                  <c:v>2.9782978036409999</c:v>
                </c:pt>
                <c:pt idx="174">
                  <c:v>2.987734968576</c:v>
                </c:pt>
                <c:pt idx="175">
                  <c:v>3.0015777203849998</c:v>
                </c:pt>
                <c:pt idx="176">
                  <c:v>3.0133752585139999</c:v>
                </c:pt>
                <c:pt idx="177">
                  <c:v>3.029850264627</c:v>
                </c:pt>
                <c:pt idx="178">
                  <c:v>3.0442411064989998</c:v>
                </c:pt>
                <c:pt idx="179">
                  <c:v>3.0581228088699999</c:v>
                </c:pt>
                <c:pt idx="180">
                  <c:v>3.0725136507420001</c:v>
                </c:pt>
                <c:pt idx="181">
                  <c:v>3.0819118651139998</c:v>
                </c:pt>
                <c:pt idx="182">
                  <c:v>3.0913490300489999</c:v>
                </c:pt>
                <c:pt idx="183">
                  <c:v>3.1051917818580002</c:v>
                </c:pt>
                <c:pt idx="184">
                  <c:v>3.1195826237289999</c:v>
                </c:pt>
                <c:pt idx="185">
                  <c:v>3.133464326101</c:v>
                </c:pt>
                <c:pt idx="186">
                  <c:v>3.1478551679720002</c:v>
                </c:pt>
                <c:pt idx="187">
                  <c:v>3.1593418744270001</c:v>
                </c:pt>
                <c:pt idx="188">
                  <c:v>3.176127712215</c:v>
                </c:pt>
                <c:pt idx="189">
                  <c:v>3.1876144186699999</c:v>
                </c:pt>
                <c:pt idx="190">
                  <c:v>3.2122580688100002</c:v>
                </c:pt>
                <c:pt idx="191">
                  <c:v>3.2231966852020002</c:v>
                </c:pt>
                <c:pt idx="192">
                  <c:v>3.232594899575</c:v>
                </c:pt>
                <c:pt idx="193">
                  <c:v>3.24203206451</c:v>
                </c:pt>
                <c:pt idx="194">
                  <c:v>3.2514302788820002</c:v>
                </c:pt>
                <c:pt idx="195">
                  <c:v>3.2624078458380001</c:v>
                </c:pt>
                <c:pt idx="196">
                  <c:v>3.27026565819</c:v>
                </c:pt>
                <c:pt idx="197">
                  <c:v>3.2797028231250001</c:v>
                </c:pt>
                <c:pt idx="198">
                  <c:v>3.2891010374979999</c:v>
                </c:pt>
                <c:pt idx="199">
                  <c:v>3.3000786044530002</c:v>
                </c:pt>
                <c:pt idx="200">
                  <c:v>3.3079364168050001</c:v>
                </c:pt>
                <c:pt idx="201">
                  <c:v>3.3189529343230002</c:v>
                </c:pt>
                <c:pt idx="202">
                  <c:v>3.3268107466760002</c:v>
                </c:pt>
                <c:pt idx="203">
                  <c:v>3.3362089610479999</c:v>
                </c:pt>
                <c:pt idx="204">
                  <c:v>3.3456071754200001</c:v>
                </c:pt>
                <c:pt idx="205">
                  <c:v>3.3550443403560002</c:v>
                </c:pt>
                <c:pt idx="206">
                  <c:v>3.3644425547279999</c:v>
                </c:pt>
                <c:pt idx="207">
                  <c:v>3.3807030236150002</c:v>
                </c:pt>
                <c:pt idx="208">
                  <c:v>3.3927150989710002</c:v>
                </c:pt>
                <c:pt idx="209">
                  <c:v>3.4036926659260001</c:v>
                </c:pt>
                <c:pt idx="210">
                  <c:v>3.411550478278</c:v>
                </c:pt>
                <c:pt idx="211">
                  <c:v>3.4209876432140001</c:v>
                </c:pt>
                <c:pt idx="212">
                  <c:v>3.4319652101689999</c:v>
                </c:pt>
                <c:pt idx="213">
                  <c:v>3.4398230225209998</c:v>
                </c:pt>
                <c:pt idx="214">
                  <c:v>3.4492601874559998</c:v>
                </c:pt>
                <c:pt idx="215">
                  <c:v>3.4586584018290001</c:v>
                </c:pt>
                <c:pt idx="216">
                  <c:v>3.4680566162009998</c:v>
                </c:pt>
                <c:pt idx="217">
                  <c:v>3.484298691767</c:v>
                </c:pt>
                <c:pt idx="218">
                  <c:v>3.4979085130269998</c:v>
                </c:pt>
                <c:pt idx="219">
                  <c:v>3.5057663253790001</c:v>
                </c:pt>
                <c:pt idx="220">
                  <c:v>3.5151645397519999</c:v>
                </c:pt>
                <c:pt idx="221">
                  <c:v>3.5245627541240001</c:v>
                </c:pt>
                <c:pt idx="222">
                  <c:v>3.5355792716419998</c:v>
                </c:pt>
                <c:pt idx="223">
                  <c:v>3.5434370839940001</c:v>
                </c:pt>
                <c:pt idx="224">
                  <c:v>3.552835298367</c:v>
                </c:pt>
                <c:pt idx="225">
                  <c:v>3.562272463302</c:v>
                </c:pt>
                <c:pt idx="226">
                  <c:v>3.5716706776740001</c:v>
                </c:pt>
                <c:pt idx="227">
                  <c:v>3.5826482446300001</c:v>
                </c:pt>
                <c:pt idx="228">
                  <c:v>3.590506056982</c:v>
                </c:pt>
                <c:pt idx="229">
                  <c:v>3.599943221917</c:v>
                </c:pt>
                <c:pt idx="230">
                  <c:v>3.6109207888729999</c:v>
                </c:pt>
                <c:pt idx="231">
                  <c:v>3.6187786012249998</c:v>
                </c:pt>
                <c:pt idx="232">
                  <c:v>3.628176815597</c:v>
                </c:pt>
                <c:pt idx="233">
                  <c:v>3.637613980532</c:v>
                </c:pt>
                <c:pt idx="234">
                  <c:v>3.6470121949049998</c:v>
                </c:pt>
                <c:pt idx="235">
                  <c:v>3.656410409277</c:v>
                </c:pt>
                <c:pt idx="236">
                  <c:v>3.6726524848430002</c:v>
                </c:pt>
                <c:pt idx="237">
                  <c:v>3.6846829535199999</c:v>
                </c:pt>
                <c:pt idx="238">
                  <c:v>3.6956605204759998</c:v>
                </c:pt>
                <c:pt idx="239">
                  <c:v>3.7035183328280001</c:v>
                </c:pt>
                <c:pt idx="240">
                  <c:v>3.7129554977630002</c:v>
                </c:pt>
                <c:pt idx="241">
                  <c:v>3.723933064718</c:v>
                </c:pt>
                <c:pt idx="242">
                  <c:v>3.731790877071</c:v>
                </c:pt>
                <c:pt idx="243">
                  <c:v>3.7411890914430002</c:v>
                </c:pt>
                <c:pt idx="244">
                  <c:v>3.7506262563780002</c:v>
                </c:pt>
                <c:pt idx="245">
                  <c:v>3.7616038233340001</c:v>
                </c:pt>
                <c:pt idx="246">
                  <c:v>3.769461635686</c:v>
                </c:pt>
                <c:pt idx="247">
                  <c:v>3.778898800621</c:v>
                </c:pt>
                <c:pt idx="248">
                  <c:v>3.7882970149930002</c:v>
                </c:pt>
                <c:pt idx="249">
                  <c:v>3.797695229366</c:v>
                </c:pt>
                <c:pt idx="250">
                  <c:v>3.8086727963209999</c:v>
                </c:pt>
                <c:pt idx="251">
                  <c:v>3.8165306086730002</c:v>
                </c:pt>
                <c:pt idx="252">
                  <c:v>3.8259677736089999</c:v>
                </c:pt>
                <c:pt idx="253">
                  <c:v>3.8369453405640002</c:v>
                </c:pt>
                <c:pt idx="254">
                  <c:v>3.8448031529160001</c:v>
                </c:pt>
                <c:pt idx="255">
                  <c:v>3.8542013672889999</c:v>
                </c:pt>
                <c:pt idx="256">
                  <c:v>3.8636385322239999</c:v>
                </c:pt>
                <c:pt idx="257">
                  <c:v>3.8730367465960001</c:v>
                </c:pt>
                <c:pt idx="258">
                  <c:v>3.8892788221619998</c:v>
                </c:pt>
                <c:pt idx="259">
                  <c:v>3.9013092908389999</c:v>
                </c:pt>
                <c:pt idx="260">
                  <c:v>3.9107075052110001</c:v>
                </c:pt>
                <c:pt idx="261">
                  <c:v>3.9269495807769998</c:v>
                </c:pt>
                <c:pt idx="262">
                  <c:v>3.9389800494539999</c:v>
                </c:pt>
                <c:pt idx="263">
                  <c:v>3.9499576164099999</c:v>
                </c:pt>
                <c:pt idx="264">
                  <c:v>3.9578154287620002</c:v>
                </c:pt>
                <c:pt idx="265">
                  <c:v>3.9672525936969998</c:v>
                </c:pt>
                <c:pt idx="266">
                  <c:v>3.976650808069</c:v>
                </c:pt>
                <c:pt idx="267">
                  <c:v>3.9879676158790001</c:v>
                </c:pt>
                <c:pt idx="268">
                  <c:v>4.0019968666920001</c:v>
                </c:pt>
                <c:pt idx="269">
                  <c:v>4.0143215666850001</c:v>
                </c:pt>
                <c:pt idx="270">
                  <c:v>4.0237197810570002</c:v>
                </c:pt>
                <c:pt idx="271">
                  <c:v>4.0399618566219999</c:v>
                </c:pt>
                <c:pt idx="272">
                  <c:v>4.0519923252999996</c:v>
                </c:pt>
                <c:pt idx="273">
                  <c:v>4.0682344008650002</c:v>
                </c:pt>
                <c:pt idx="274">
                  <c:v>4.0802648695429999</c:v>
                </c:pt>
                <c:pt idx="275">
                  <c:v>4.0912424364979998</c:v>
                </c:pt>
                <c:pt idx="276">
                  <c:v>4.0991002488500001</c:v>
                </c:pt>
                <c:pt idx="277">
                  <c:v>4.1084984632230004</c:v>
                </c:pt>
                <c:pt idx="278">
                  <c:v>4.1179356281580004</c:v>
                </c:pt>
                <c:pt idx="279">
                  <c:v>4.1273338425299997</c:v>
                </c:pt>
                <c:pt idx="280">
                  <c:v>4.1435759180960003</c:v>
                </c:pt>
                <c:pt idx="281">
                  <c:v>4.155606386773</c:v>
                </c:pt>
                <c:pt idx="282">
                  <c:v>4.1665839537279998</c:v>
                </c:pt>
                <c:pt idx="283">
                  <c:v>4.1744417660810003</c:v>
                </c:pt>
                <c:pt idx="284">
                  <c:v>4.1838399804530004</c:v>
                </c:pt>
                <c:pt idx="285">
                  <c:v>4.1932771453879996</c:v>
                </c:pt>
                <c:pt idx="286">
                  <c:v>4.2026753597609998</c:v>
                </c:pt>
                <c:pt idx="287">
                  <c:v>4.2136529267159997</c:v>
                </c:pt>
                <c:pt idx="288">
                  <c:v>4.221510739068</c:v>
                </c:pt>
                <c:pt idx="289">
                  <c:v>4.230947904003</c:v>
                </c:pt>
                <c:pt idx="290">
                  <c:v>4.2403461183760003</c:v>
                </c:pt>
                <c:pt idx="291">
                  <c:v>4.2513236853310001</c:v>
                </c:pt>
                <c:pt idx="292">
                  <c:v>4.2591814976839997</c:v>
                </c:pt>
                <c:pt idx="293">
                  <c:v>4.2685797120559998</c:v>
                </c:pt>
                <c:pt idx="294">
                  <c:v>4.277977926428</c:v>
                </c:pt>
                <c:pt idx="295">
                  <c:v>4.2889944439469998</c:v>
                </c:pt>
                <c:pt idx="296">
                  <c:v>4.2968522562990001</c:v>
                </c:pt>
                <c:pt idx="297">
                  <c:v>4.3062504706710003</c:v>
                </c:pt>
                <c:pt idx="298">
                  <c:v>4.3156876356060003</c:v>
                </c:pt>
                <c:pt idx="299">
                  <c:v>4.3266652025620003</c:v>
                </c:pt>
                <c:pt idx="300">
                  <c:v>4.3345230149139997</c:v>
                </c:pt>
                <c:pt idx="301">
                  <c:v>4.3439212292859999</c:v>
                </c:pt>
                <c:pt idx="302">
                  <c:v>4.353358394222</c:v>
                </c:pt>
                <c:pt idx="303">
                  <c:v>4.3627566085940002</c:v>
                </c:pt>
                <c:pt idx="304">
                  <c:v>4.3789986841589998</c:v>
                </c:pt>
                <c:pt idx="305">
                  <c:v>4.3910291528369996</c:v>
                </c:pt>
                <c:pt idx="306">
                  <c:v>4.4004273672089997</c:v>
                </c:pt>
                <c:pt idx="307">
                  <c:v>4.4117441750189998</c:v>
                </c:pt>
                <c:pt idx="308">
                  <c:v>4.4257734258320003</c:v>
                </c:pt>
                <c:pt idx="309">
                  <c:v>4.4400167192620001</c:v>
                </c:pt>
                <c:pt idx="310">
                  <c:v>4.4540459700749997</c:v>
                </c:pt>
                <c:pt idx="311">
                  <c:v>4.4663706700669996</c:v>
                </c:pt>
                <c:pt idx="312">
                  <c:v>4.4757980973620004</c:v>
                </c:pt>
                <c:pt idx="313">
                  <c:v>4.4852060493749999</c:v>
                </c:pt>
                <c:pt idx="314">
                  <c:v>4.4964916967340001</c:v>
                </c:pt>
                <c:pt idx="315">
                  <c:v>4.5105131574349997</c:v>
                </c:pt>
                <c:pt idx="316">
                  <c:v>4.5228378574269996</c:v>
                </c:pt>
                <c:pt idx="317">
                  <c:v>4.5338154243829996</c:v>
                </c:pt>
                <c:pt idx="318">
                  <c:v>4.5416732367349999</c:v>
                </c:pt>
                <c:pt idx="319">
                  <c:v>4.5531599431899998</c:v>
                </c:pt>
                <c:pt idx="320">
                  <c:v>4.5668299678009996</c:v>
                </c:pt>
                <c:pt idx="321">
                  <c:v>4.5811457370989999</c:v>
                </c:pt>
                <c:pt idx="322">
                  <c:v>4.5951749879120003</c:v>
                </c:pt>
                <c:pt idx="323">
                  <c:v>4.6074996879050003</c:v>
                </c:pt>
                <c:pt idx="324">
                  <c:v>4.6168979022769996</c:v>
                </c:pt>
                <c:pt idx="325">
                  <c:v>4.6263253295720004</c:v>
                </c:pt>
                <c:pt idx="326">
                  <c:v>4.6357332815849999</c:v>
                </c:pt>
                <c:pt idx="327">
                  <c:v>4.645131495957</c:v>
                </c:pt>
                <c:pt idx="328">
                  <c:v>4.6581851510960002</c:v>
                </c:pt>
                <c:pt idx="329">
                  <c:v>4.6794147728119997</c:v>
                </c:pt>
                <c:pt idx="330">
                  <c:v>4.6922394195079997</c:v>
                </c:pt>
                <c:pt idx="331">
                  <c:v>4.7032169864629996</c:v>
                </c:pt>
                <c:pt idx="332">
                  <c:v>4.7110747988149999</c:v>
                </c:pt>
                <c:pt idx="333">
                  <c:v>4.7205119637499999</c:v>
                </c:pt>
                <c:pt idx="334">
                  <c:v>4.7299101781230002</c:v>
                </c:pt>
                <c:pt idx="335">
                  <c:v>4.740887745078</c:v>
                </c:pt>
                <c:pt idx="336">
                  <c:v>4.7487455574300004</c:v>
                </c:pt>
                <c:pt idx="337">
                  <c:v>4.7581827223659996</c:v>
                </c:pt>
                <c:pt idx="338">
                  <c:v>4.7675809367379998</c:v>
                </c:pt>
                <c:pt idx="339">
                  <c:v>4.7769791511099999</c:v>
                </c:pt>
                <c:pt idx="340">
                  <c:v>4.78829595892</c:v>
                </c:pt>
                <c:pt idx="341">
                  <c:v>4.8023252097329996</c:v>
                </c:pt>
                <c:pt idx="342">
                  <c:v>4.8162292623090002</c:v>
                </c:pt>
                <c:pt idx="343">
                  <c:v>4.8240870746609996</c:v>
                </c:pt>
                <c:pt idx="344">
                  <c:v>4.8334852890329998</c:v>
                </c:pt>
                <c:pt idx="345">
                  <c:v>4.842883503406</c:v>
                </c:pt>
                <c:pt idx="346">
                  <c:v>4.8523206683410001</c:v>
                </c:pt>
                <c:pt idx="347">
                  <c:v>4.8632982352959999</c:v>
                </c:pt>
                <c:pt idx="348">
                  <c:v>4.8711560476480003</c:v>
                </c:pt>
                <c:pt idx="349">
                  <c:v>4.8805542620209996</c:v>
                </c:pt>
                <c:pt idx="350">
                  <c:v>4.8899914269559996</c:v>
                </c:pt>
                <c:pt idx="351">
                  <c:v>4.9009689939119996</c:v>
                </c:pt>
                <c:pt idx="352">
                  <c:v>4.9088268062639999</c:v>
                </c:pt>
                <c:pt idx="353">
                  <c:v>4.9182250206360001</c:v>
                </c:pt>
                <c:pt idx="354">
                  <c:v>4.9276621855710001</c:v>
                </c:pt>
                <c:pt idx="355">
                  <c:v>4.9370603999440004</c:v>
                </c:pt>
                <c:pt idx="356">
                  <c:v>4.9464586143159996</c:v>
                </c:pt>
                <c:pt idx="357">
                  <c:v>4.9558568286889999</c:v>
                </c:pt>
                <c:pt idx="358">
                  <c:v>5</c:v>
                </c:pt>
              </c:numCache>
            </c:numRef>
          </c:xVal>
          <c:yVal>
            <c:numRef>
              <c:f>'aid4'!$U$49:$U$407</c:f>
              <c:numCache>
                <c:formatCode>0.00</c:formatCode>
                <c:ptCount val="359"/>
                <c:pt idx="0">
                  <c:v>21.26653512563</c:v>
                </c:pt>
                <c:pt idx="1">
                  <c:v>21.264004191680002</c:v>
                </c:pt>
                <c:pt idx="2">
                  <c:v>21.26147355893</c:v>
                </c:pt>
                <c:pt idx="3">
                  <c:v>21.166204115959999</c:v>
                </c:pt>
                <c:pt idx="4">
                  <c:v>21.163685122410001</c:v>
                </c:pt>
                <c:pt idx="5">
                  <c:v>21.161166428649999</c:v>
                </c:pt>
                <c:pt idx="6">
                  <c:v>21.158648034639999</c:v>
                </c:pt>
                <c:pt idx="7">
                  <c:v>21.156129940349999</c:v>
                </c:pt>
                <c:pt idx="8">
                  <c:v>21.153612145739999</c:v>
                </c:pt>
                <c:pt idx="9">
                  <c:v>21.151094650760001</c:v>
                </c:pt>
                <c:pt idx="10">
                  <c:v>21.24123933609</c:v>
                </c:pt>
                <c:pt idx="11">
                  <c:v>21.238711412600001</c:v>
                </c:pt>
                <c:pt idx="12">
                  <c:v>21.236183789950001</c:v>
                </c:pt>
                <c:pt idx="13">
                  <c:v>21.233656468109999</c:v>
                </c:pt>
                <c:pt idx="14">
                  <c:v>21.231129447050002</c:v>
                </c:pt>
                <c:pt idx="15">
                  <c:v>21.228602726729999</c:v>
                </c:pt>
                <c:pt idx="16">
                  <c:v>21.22607630712</c:v>
                </c:pt>
                <c:pt idx="17">
                  <c:v>21.223550188170002</c:v>
                </c:pt>
                <c:pt idx="18">
                  <c:v>21.22102436986</c:v>
                </c:pt>
                <c:pt idx="19">
                  <c:v>21.218498852149999</c:v>
                </c:pt>
                <c:pt idx="20">
                  <c:v>21.215973635000001</c:v>
                </c:pt>
                <c:pt idx="21">
                  <c:v>21.21344871838</c:v>
                </c:pt>
                <c:pt idx="22">
                  <c:v>21.21092410224</c:v>
                </c:pt>
                <c:pt idx="23">
                  <c:v>21.208399786569998</c:v>
                </c:pt>
                <c:pt idx="24">
                  <c:v>21.205875771310001</c:v>
                </c:pt>
                <c:pt idx="25">
                  <c:v>21.203352056429999</c:v>
                </c:pt>
                <c:pt idx="26">
                  <c:v>21.20082864191</c:v>
                </c:pt>
                <c:pt idx="27">
                  <c:v>21.19830552769</c:v>
                </c:pt>
                <c:pt idx="28">
                  <c:v>21.195782713749999</c:v>
                </c:pt>
                <c:pt idx="29">
                  <c:v>21.1008076215</c:v>
                </c:pt>
                <c:pt idx="30">
                  <c:v>21.098296410810001</c:v>
                </c:pt>
                <c:pt idx="31">
                  <c:v>21.095785498969999</c:v>
                </c:pt>
                <c:pt idx="32">
                  <c:v>21.09327488596</c:v>
                </c:pt>
                <c:pt idx="33">
                  <c:v>21.090764571729999</c:v>
                </c:pt>
                <c:pt idx="34">
                  <c:v>21.088254556260001</c:v>
                </c:pt>
                <c:pt idx="35">
                  <c:v>21.085744839509999</c:v>
                </c:pt>
                <c:pt idx="36">
                  <c:v>21.083235421440001</c:v>
                </c:pt>
                <c:pt idx="37">
                  <c:v>21.08072630201</c:v>
                </c:pt>
                <c:pt idx="38">
                  <c:v>21.078217481189998</c:v>
                </c:pt>
                <c:pt idx="39">
                  <c:v>21.075708958949999</c:v>
                </c:pt>
                <c:pt idx="40">
                  <c:v>21.073200735250001</c:v>
                </c:pt>
                <c:pt idx="41">
                  <c:v>21.009786323459998</c:v>
                </c:pt>
                <c:pt idx="42">
                  <c:v>20.976278226720002</c:v>
                </c:pt>
                <c:pt idx="43">
                  <c:v>20.973781836290001</c:v>
                </c:pt>
                <c:pt idx="44">
                  <c:v>20.985392573599999</c:v>
                </c:pt>
                <c:pt idx="45">
                  <c:v>21.058157660399999</c:v>
                </c:pt>
                <c:pt idx="46">
                  <c:v>21.055651525479998</c:v>
                </c:pt>
                <c:pt idx="47">
                  <c:v>21.053145688819999</c:v>
                </c:pt>
                <c:pt idx="48">
                  <c:v>21.05064015037</c:v>
                </c:pt>
                <c:pt idx="49">
                  <c:v>21.048134910120002</c:v>
                </c:pt>
                <c:pt idx="50">
                  <c:v>21.045629968010001</c:v>
                </c:pt>
                <c:pt idx="51">
                  <c:v>21.043125324009999</c:v>
                </c:pt>
                <c:pt idx="52">
                  <c:v>21.040620978100002</c:v>
                </c:pt>
                <c:pt idx="53">
                  <c:v>21.038116930219999</c:v>
                </c:pt>
                <c:pt idx="54">
                  <c:v>21.127780111349999</c:v>
                </c:pt>
                <c:pt idx="55">
                  <c:v>21.12526569065</c:v>
                </c:pt>
                <c:pt idx="56">
                  <c:v>21.122751569190001</c:v>
                </c:pt>
                <c:pt idx="57">
                  <c:v>21.12023774695</c:v>
                </c:pt>
                <c:pt idx="58">
                  <c:v>21.117724223869999</c:v>
                </c:pt>
                <c:pt idx="59">
                  <c:v>21.115210999919999</c:v>
                </c:pt>
                <c:pt idx="60">
                  <c:v>21.112698075080001</c:v>
                </c:pt>
                <c:pt idx="61">
                  <c:v>21.124385714100001</c:v>
                </c:pt>
                <c:pt idx="62">
                  <c:v>21.197632747949999</c:v>
                </c:pt>
                <c:pt idx="63">
                  <c:v>21.195110014080001</c:v>
                </c:pt>
                <c:pt idx="64">
                  <c:v>21.192587580440001</c:v>
                </c:pt>
                <c:pt idx="65">
                  <c:v>21.18950501366</c:v>
                </c:pt>
                <c:pt idx="66">
                  <c:v>21.371071899069999</c:v>
                </c:pt>
                <c:pt idx="67">
                  <c:v>21.368528524169999</c:v>
                </c:pt>
                <c:pt idx="68">
                  <c:v>21.365985451970001</c:v>
                </c:pt>
                <c:pt idx="69">
                  <c:v>21.36344268241</c:v>
                </c:pt>
                <c:pt idx="70">
                  <c:v>21.36090021547</c:v>
                </c:pt>
                <c:pt idx="71">
                  <c:v>21.358358051109999</c:v>
                </c:pt>
                <c:pt idx="72">
                  <c:v>21.463814516629999</c:v>
                </c:pt>
                <c:pt idx="73">
                  <c:v>21.53823849135</c:v>
                </c:pt>
                <c:pt idx="74">
                  <c:v>21.535675221929999</c:v>
                </c:pt>
                <c:pt idx="75">
                  <c:v>21.53311225757</c:v>
                </c:pt>
                <c:pt idx="76">
                  <c:v>21.62488507882</c:v>
                </c:pt>
                <c:pt idx="77">
                  <c:v>21.62231149758</c:v>
                </c:pt>
                <c:pt idx="78">
                  <c:v>21.619738222620001</c:v>
                </c:pt>
                <c:pt idx="79">
                  <c:v>21.617165253900001</c:v>
                </c:pt>
                <c:pt idx="80">
                  <c:v>21.629132157579999</c:v>
                </c:pt>
                <c:pt idx="81">
                  <c:v>21.747061883539999</c:v>
                </c:pt>
                <c:pt idx="82">
                  <c:v>21.796631043120001</c:v>
                </c:pt>
                <c:pt idx="83">
                  <c:v>21.698963640500001</c:v>
                </c:pt>
                <c:pt idx="84">
                  <c:v>21.64739551501</c:v>
                </c:pt>
                <c:pt idx="85">
                  <c:v>21.734124355679999</c:v>
                </c:pt>
                <c:pt idx="86">
                  <c:v>21.783664026099999</c:v>
                </c:pt>
                <c:pt idx="87">
                  <c:v>21.795723100730001</c:v>
                </c:pt>
                <c:pt idx="88">
                  <c:v>21.914561139810001</c:v>
                </c:pt>
                <c:pt idx="89">
                  <c:v>21.964512088759999</c:v>
                </c:pt>
                <c:pt idx="90">
                  <c:v>21.961898088449999</c:v>
                </c:pt>
                <c:pt idx="91">
                  <c:v>21.974055830499999</c:v>
                </c:pt>
                <c:pt idx="92">
                  <c:v>22.050249024140001</c:v>
                </c:pt>
                <c:pt idx="93">
                  <c:v>22.047624820260001</c:v>
                </c:pt>
                <c:pt idx="94">
                  <c:v>22.045000928690001</c:v>
                </c:pt>
                <c:pt idx="95">
                  <c:v>22.138955388469999</c:v>
                </c:pt>
                <c:pt idx="96">
                  <c:v>22.151211146510001</c:v>
                </c:pt>
                <c:pt idx="97">
                  <c:v>22.22801861132</c:v>
                </c:pt>
                <c:pt idx="98">
                  <c:v>22.225373251059999</c:v>
                </c:pt>
                <c:pt idx="99">
                  <c:v>22.320096446760001</c:v>
                </c:pt>
                <c:pt idx="100">
                  <c:v>22.332452481480001</c:v>
                </c:pt>
                <c:pt idx="101">
                  <c:v>22.40988838541</c:v>
                </c:pt>
                <c:pt idx="102">
                  <c:v>22.520536760919999</c:v>
                </c:pt>
                <c:pt idx="103">
                  <c:v>22.59862483129</c:v>
                </c:pt>
                <c:pt idx="104">
                  <c:v>22.595935365119999</c:v>
                </c:pt>
                <c:pt idx="105">
                  <c:v>22.692237874130001</c:v>
                </c:pt>
                <c:pt idx="106">
                  <c:v>22.704799920159999</c:v>
                </c:pt>
                <c:pt idx="107">
                  <c:v>22.78352690757</c:v>
                </c:pt>
                <c:pt idx="108">
                  <c:v>22.780815436160001</c:v>
                </c:pt>
                <c:pt idx="109">
                  <c:v>22.877905892849999</c:v>
                </c:pt>
                <c:pt idx="110">
                  <c:v>22.890570721610001</c:v>
                </c:pt>
                <c:pt idx="111">
                  <c:v>23.015378259550001</c:v>
                </c:pt>
                <c:pt idx="112">
                  <c:v>23.067838355709998</c:v>
                </c:pt>
                <c:pt idx="113">
                  <c:v>23.08060832792</c:v>
                </c:pt>
                <c:pt idx="114">
                  <c:v>23.16063839944</c:v>
                </c:pt>
                <c:pt idx="115">
                  <c:v>23.259347638609999</c:v>
                </c:pt>
                <c:pt idx="116">
                  <c:v>23.256579539699999</c:v>
                </c:pt>
                <c:pt idx="117">
                  <c:v>23.269453995900001</c:v>
                </c:pt>
                <c:pt idx="118">
                  <c:v>23.39632734029</c:v>
                </c:pt>
                <c:pt idx="119">
                  <c:v>23.465429717389998</c:v>
                </c:pt>
                <c:pt idx="120">
                  <c:v>23.546794124760002</c:v>
                </c:pt>
                <c:pt idx="121">
                  <c:v>23.647149136260001</c:v>
                </c:pt>
                <c:pt idx="122">
                  <c:v>23.644334885029998</c:v>
                </c:pt>
                <c:pt idx="123">
                  <c:v>23.657423996150001</c:v>
                </c:pt>
                <c:pt idx="124">
                  <c:v>23.78641269105</c:v>
                </c:pt>
                <c:pt idx="125">
                  <c:v>23.85666720731</c:v>
                </c:pt>
                <c:pt idx="126">
                  <c:v>23.939388197829999</c:v>
                </c:pt>
                <c:pt idx="127">
                  <c:v>23.936539167180001</c:v>
                </c:pt>
                <c:pt idx="128">
                  <c:v>24.03855524846</c:v>
                </c:pt>
                <c:pt idx="129">
                  <c:v>24.051862593429998</c:v>
                </c:pt>
                <c:pt idx="130">
                  <c:v>24.18300190794</c:v>
                </c:pt>
                <c:pt idx="131">
                  <c:v>24.23812342674</c:v>
                </c:pt>
                <c:pt idx="132">
                  <c:v>24.251541249340001</c:v>
                </c:pt>
                <c:pt idx="133">
                  <c:v>24.383769282940001</c:v>
                </c:pt>
                <c:pt idx="134">
                  <c:v>24.455788125710001</c:v>
                </c:pt>
                <c:pt idx="135">
                  <c:v>24.589129785979999</c:v>
                </c:pt>
                <c:pt idx="136">
                  <c:v>24.645177012249999</c:v>
                </c:pt>
                <c:pt idx="137">
                  <c:v>24.641429317859998</c:v>
                </c:pt>
                <c:pt idx="138">
                  <c:v>24.853396416300001</c:v>
                </c:pt>
                <c:pt idx="139">
                  <c:v>24.866497159070001</c:v>
                </c:pt>
                <c:pt idx="140">
                  <c:v>24.952719650159999</c:v>
                </c:pt>
                <c:pt idx="141">
                  <c:v>25.05906663116</c:v>
                </c:pt>
                <c:pt idx="142">
                  <c:v>25.072938914280002</c:v>
                </c:pt>
                <c:pt idx="143">
                  <c:v>25.209645500280001</c:v>
                </c:pt>
                <c:pt idx="144">
                  <c:v>25.26710709887</c:v>
                </c:pt>
                <c:pt idx="145">
                  <c:v>25.263264830040001</c:v>
                </c:pt>
                <c:pt idx="146">
                  <c:v>25.480580996</c:v>
                </c:pt>
                <c:pt idx="147">
                  <c:v>25.494012340819999</c:v>
                </c:pt>
                <c:pt idx="148">
                  <c:v>25.58173408635</c:v>
                </c:pt>
                <c:pt idx="149">
                  <c:v>25.800936742499999</c:v>
                </c:pt>
                <c:pt idx="150">
                  <c:v>25.797866168639999</c:v>
                </c:pt>
                <c:pt idx="151">
                  <c:v>25.907815112950001</c:v>
                </c:pt>
                <c:pt idx="152">
                  <c:v>25.92215724914</c:v>
                </c:pt>
                <c:pt idx="153">
                  <c:v>26.06349407571</c:v>
                </c:pt>
                <c:pt idx="154">
                  <c:v>26.140474080739999</c:v>
                </c:pt>
                <c:pt idx="155">
                  <c:v>26.23111397984</c:v>
                </c:pt>
                <c:pt idx="156">
                  <c:v>26.360629580259999</c:v>
                </c:pt>
                <c:pt idx="157">
                  <c:v>26.452032850070001</c:v>
                </c:pt>
                <c:pt idx="158">
                  <c:v>26.44888478915</c:v>
                </c:pt>
                <c:pt idx="159">
                  <c:v>26.561608335430002</c:v>
                </c:pt>
                <c:pt idx="160">
                  <c:v>26.57631240069</c:v>
                </c:pt>
                <c:pt idx="161">
                  <c:v>26.668463532570001</c:v>
                </c:pt>
                <c:pt idx="162">
                  <c:v>26.800138537660001</c:v>
                </c:pt>
                <c:pt idx="163">
                  <c:v>26.893065767869999</c:v>
                </c:pt>
                <c:pt idx="164">
                  <c:v>27.025849742009999</c:v>
                </c:pt>
                <c:pt idx="165">
                  <c:v>27.119559606879999</c:v>
                </c:pt>
                <c:pt idx="166">
                  <c:v>27.116332103480001</c:v>
                </c:pt>
                <c:pt idx="167">
                  <c:v>27.231900269819999</c:v>
                </c:pt>
                <c:pt idx="168">
                  <c:v>27.22865939675</c:v>
                </c:pt>
                <c:pt idx="169">
                  <c:v>27.224518842430001</c:v>
                </c:pt>
                <c:pt idx="170">
                  <c:v>27.458705836659998</c:v>
                </c:pt>
                <c:pt idx="171">
                  <c:v>27.473179892280001</c:v>
                </c:pt>
                <c:pt idx="172">
                  <c:v>27.568440836880001</c:v>
                </c:pt>
                <c:pt idx="173">
                  <c:v>27.56515991206</c:v>
                </c:pt>
                <c:pt idx="174">
                  <c:v>27.682640955349999</c:v>
                </c:pt>
                <c:pt idx="175">
                  <c:v>27.697965605650001</c:v>
                </c:pt>
                <c:pt idx="176">
                  <c:v>27.848984771369999</c:v>
                </c:pt>
                <c:pt idx="177">
                  <c:v>27.931238324220001</c:v>
                </c:pt>
                <c:pt idx="178">
                  <c:v>28.028087547990001</c:v>
                </c:pt>
                <c:pt idx="179">
                  <c:v>28.166475669450001</c:v>
                </c:pt>
                <c:pt idx="180">
                  <c:v>28.26414055895</c:v>
                </c:pt>
                <c:pt idx="181">
                  <c:v>28.260776838790001</c:v>
                </c:pt>
                <c:pt idx="182">
                  <c:v>28.381222559320001</c:v>
                </c:pt>
                <c:pt idx="183">
                  <c:v>28.396933932789999</c:v>
                </c:pt>
                <c:pt idx="184">
                  <c:v>28.495397916969999</c:v>
                </c:pt>
                <c:pt idx="185">
                  <c:v>28.636093374030001</c:v>
                </c:pt>
                <c:pt idx="186">
                  <c:v>28.735386623499998</c:v>
                </c:pt>
                <c:pt idx="187">
                  <c:v>28.73120691926</c:v>
                </c:pt>
                <c:pt idx="188">
                  <c:v>28.977396518829998</c:v>
                </c:pt>
                <c:pt idx="189">
                  <c:v>28.973181613049999</c:v>
                </c:pt>
                <c:pt idx="190">
                  <c:v>29.303831164089999</c:v>
                </c:pt>
                <c:pt idx="191">
                  <c:v>29.21448974115</c:v>
                </c:pt>
                <c:pt idx="192">
                  <c:v>29.211012919769999</c:v>
                </c:pt>
                <c:pt idx="193">
                  <c:v>29.33550848897</c:v>
                </c:pt>
                <c:pt idx="194">
                  <c:v>29.332017265129998</c:v>
                </c:pt>
                <c:pt idx="195">
                  <c:v>29.37071547075</c:v>
                </c:pt>
                <c:pt idx="196">
                  <c:v>29.45352286156</c:v>
                </c:pt>
                <c:pt idx="197">
                  <c:v>29.579051993459998</c:v>
                </c:pt>
                <c:pt idx="198">
                  <c:v>29.575531785460001</c:v>
                </c:pt>
                <c:pt idx="199">
                  <c:v>29.614551263740001</c:v>
                </c:pt>
                <c:pt idx="200">
                  <c:v>29.69804612183</c:v>
                </c:pt>
                <c:pt idx="201">
                  <c:v>29.867520036649999</c:v>
                </c:pt>
                <c:pt idx="202">
                  <c:v>29.951728111409999</c:v>
                </c:pt>
                <c:pt idx="203">
                  <c:v>29.948163551170001</c:v>
                </c:pt>
                <c:pt idx="204">
                  <c:v>29.944599415140001</c:v>
                </c:pt>
                <c:pt idx="205">
                  <c:v>30.072221485589999</c:v>
                </c:pt>
                <c:pt idx="206">
                  <c:v>30.06864258541</c:v>
                </c:pt>
                <c:pt idx="207">
                  <c:v>30.315446125720001</c:v>
                </c:pt>
                <c:pt idx="208">
                  <c:v>30.32188118422</c:v>
                </c:pt>
                <c:pt idx="209">
                  <c:v>30.361885333349999</c:v>
                </c:pt>
                <c:pt idx="210">
                  <c:v>30.447487214820001</c:v>
                </c:pt>
                <c:pt idx="211">
                  <c:v>30.577252562639998</c:v>
                </c:pt>
                <c:pt idx="212">
                  <c:v>30.617593627369999</c:v>
                </c:pt>
                <c:pt idx="213">
                  <c:v>30.703916449280001</c:v>
                </c:pt>
                <c:pt idx="214">
                  <c:v>30.834774682980001</c:v>
                </c:pt>
                <c:pt idx="215">
                  <c:v>30.831105031210001</c:v>
                </c:pt>
                <c:pt idx="216">
                  <c:v>30.827435816169999</c:v>
                </c:pt>
                <c:pt idx="217">
                  <c:v>31.01636783439</c:v>
                </c:pt>
                <c:pt idx="218">
                  <c:v>31.13178365133</c:v>
                </c:pt>
                <c:pt idx="219">
                  <c:v>31.219556173520001</c:v>
                </c:pt>
                <c:pt idx="220">
                  <c:v>31.21584072884</c:v>
                </c:pt>
                <c:pt idx="221">
                  <c:v>31.212125726339998</c:v>
                </c:pt>
                <c:pt idx="222">
                  <c:v>31.39023983913</c:v>
                </c:pt>
                <c:pt idx="223">
                  <c:v>31.478741049140002</c:v>
                </c:pt>
                <c:pt idx="224">
                  <c:v>31.47499475883</c:v>
                </c:pt>
                <c:pt idx="225">
                  <c:v>31.609139281609998</c:v>
                </c:pt>
                <c:pt idx="226">
                  <c:v>31.605377472579999</c:v>
                </c:pt>
                <c:pt idx="227">
                  <c:v>31.647074959160001</c:v>
                </c:pt>
                <c:pt idx="228">
                  <c:v>31.73630028657</c:v>
                </c:pt>
                <c:pt idx="229">
                  <c:v>31.871558477699999</c:v>
                </c:pt>
                <c:pt idx="230">
                  <c:v>31.913607141189999</c:v>
                </c:pt>
                <c:pt idx="231">
                  <c:v>32.003583925770002</c:v>
                </c:pt>
                <c:pt idx="232">
                  <c:v>31.999775173810001</c:v>
                </c:pt>
                <c:pt idx="233">
                  <c:v>32.136156278969999</c:v>
                </c:pt>
                <c:pt idx="234">
                  <c:v>32.132331749549998</c:v>
                </c:pt>
                <c:pt idx="235">
                  <c:v>32.1285076753</c:v>
                </c:pt>
                <c:pt idx="236">
                  <c:v>32.325413568919998</c:v>
                </c:pt>
                <c:pt idx="237">
                  <c:v>32.399094491530001</c:v>
                </c:pt>
                <c:pt idx="238">
                  <c:v>32.441839141830002</c:v>
                </c:pt>
                <c:pt idx="239">
                  <c:v>32.533305216430001</c:v>
                </c:pt>
                <c:pt idx="240">
                  <c:v>32.671960194340002</c:v>
                </c:pt>
                <c:pt idx="241">
                  <c:v>32.715064840789999</c:v>
                </c:pt>
                <c:pt idx="242">
                  <c:v>32.807301244160001</c:v>
                </c:pt>
                <c:pt idx="243">
                  <c:v>32.803396841670001</c:v>
                </c:pt>
                <c:pt idx="244">
                  <c:v>32.943202933739997</c:v>
                </c:pt>
                <c:pt idx="245">
                  <c:v>32.98666543513</c:v>
                </c:pt>
                <c:pt idx="246">
                  <c:v>33.079667585480003</c:v>
                </c:pt>
                <c:pt idx="247">
                  <c:v>33.220651126740002</c:v>
                </c:pt>
                <c:pt idx="248">
                  <c:v>33.216697531409999</c:v>
                </c:pt>
                <c:pt idx="249">
                  <c:v>33.212744406600002</c:v>
                </c:pt>
                <c:pt idx="250">
                  <c:v>33.256562518419997</c:v>
                </c:pt>
                <c:pt idx="251">
                  <c:v>33.350325612890003</c:v>
                </c:pt>
                <c:pt idx="252">
                  <c:v>33.492462682279999</c:v>
                </c:pt>
                <c:pt idx="253">
                  <c:v>33.536649830949997</c:v>
                </c:pt>
                <c:pt idx="254">
                  <c:v>33.63120259974</c:v>
                </c:pt>
                <c:pt idx="255">
                  <c:v>33.627200144610001</c:v>
                </c:pt>
                <c:pt idx="256">
                  <c:v>33.770517236499998</c:v>
                </c:pt>
                <c:pt idx="257">
                  <c:v>33.766498201509997</c:v>
                </c:pt>
                <c:pt idx="258">
                  <c:v>33.973442843009998</c:v>
                </c:pt>
                <c:pt idx="259">
                  <c:v>34.050880200690003</c:v>
                </c:pt>
                <c:pt idx="260">
                  <c:v>34.046827799660001</c:v>
                </c:pt>
                <c:pt idx="261">
                  <c:v>34.255490496379998</c:v>
                </c:pt>
                <c:pt idx="262">
                  <c:v>34.333570739300001</c:v>
                </c:pt>
                <c:pt idx="263">
                  <c:v>34.378867575459999</c:v>
                </c:pt>
                <c:pt idx="264">
                  <c:v>34.475794881360002</c:v>
                </c:pt>
                <c:pt idx="265">
                  <c:v>34.622728632659999</c:v>
                </c:pt>
                <c:pt idx="266">
                  <c:v>34.618608175840002</c:v>
                </c:pt>
                <c:pt idx="267">
                  <c:v>34.765323044269998</c:v>
                </c:pt>
                <c:pt idx="268">
                  <c:v>34.901285510260003</c:v>
                </c:pt>
                <c:pt idx="269">
                  <c:v>34.906011994289997</c:v>
                </c:pt>
                <c:pt idx="270">
                  <c:v>34.901857823870003</c:v>
                </c:pt>
                <c:pt idx="271">
                  <c:v>35.115760740669998</c:v>
                </c:pt>
                <c:pt idx="272">
                  <c:v>35.195801840340003</c:v>
                </c:pt>
                <c:pt idx="273">
                  <c:v>35.411506250990001</c:v>
                </c:pt>
                <c:pt idx="274">
                  <c:v>35.492221458110002</c:v>
                </c:pt>
                <c:pt idx="275">
                  <c:v>35.539046920929998</c:v>
                </c:pt>
                <c:pt idx="276">
                  <c:v>35.639245220500001</c:v>
                </c:pt>
                <c:pt idx="277">
                  <c:v>35.635003787880002</c:v>
                </c:pt>
                <c:pt idx="278">
                  <c:v>35.786878017379998</c:v>
                </c:pt>
                <c:pt idx="279">
                  <c:v>35.782619014959998</c:v>
                </c:pt>
                <c:pt idx="280">
                  <c:v>36.001919850359997</c:v>
                </c:pt>
                <c:pt idx="281">
                  <c:v>36.083980816550003</c:v>
                </c:pt>
                <c:pt idx="282">
                  <c:v>36.131586997089997</c:v>
                </c:pt>
                <c:pt idx="283">
                  <c:v>36.233455895989998</c:v>
                </c:pt>
                <c:pt idx="284">
                  <c:v>36.229143746250003</c:v>
                </c:pt>
                <c:pt idx="285">
                  <c:v>36.383550164299997</c:v>
                </c:pt>
                <c:pt idx="286">
                  <c:v>36.37922015182</c:v>
                </c:pt>
                <c:pt idx="287">
                  <c:v>36.427215846389998</c:v>
                </c:pt>
                <c:pt idx="288">
                  <c:v>36.529918237209998</c:v>
                </c:pt>
                <c:pt idx="289">
                  <c:v>36.685606537929999</c:v>
                </c:pt>
                <c:pt idx="290">
                  <c:v>36.681240577670003</c:v>
                </c:pt>
                <c:pt idx="291">
                  <c:v>36.729634732690002</c:v>
                </c:pt>
                <c:pt idx="292">
                  <c:v>36.833189759139998</c:v>
                </c:pt>
                <c:pt idx="293">
                  <c:v>36.82880623498</c:v>
                </c:pt>
                <c:pt idx="294">
                  <c:v>36.824423232489998</c:v>
                </c:pt>
                <c:pt idx="295">
                  <c:v>37.034564301730001</c:v>
                </c:pt>
                <c:pt idx="296">
                  <c:v>37.138979042419997</c:v>
                </c:pt>
                <c:pt idx="297">
                  <c:v>37.134559126219997</c:v>
                </c:pt>
                <c:pt idx="298">
                  <c:v>37.292824369820003</c:v>
                </c:pt>
                <c:pt idx="299">
                  <c:v>37.34202539724</c:v>
                </c:pt>
                <c:pt idx="300">
                  <c:v>37.447306989509997</c:v>
                </c:pt>
                <c:pt idx="301">
                  <c:v>37.442850379139998</c:v>
                </c:pt>
                <c:pt idx="302">
                  <c:v>37.602429541409997</c:v>
                </c:pt>
                <c:pt idx="303">
                  <c:v>37.597954469889999</c:v>
                </c:pt>
                <c:pt idx="304">
                  <c:v>37.828380946529997</c:v>
                </c:pt>
                <c:pt idx="305">
                  <c:v>37.914605056319999</c:v>
                </c:pt>
                <c:pt idx="306">
                  <c:v>37.910092832739998</c:v>
                </c:pt>
                <c:pt idx="307">
                  <c:v>38.070757127900002</c:v>
                </c:pt>
                <c:pt idx="308">
                  <c:v>38.219646698539997</c:v>
                </c:pt>
                <c:pt idx="309">
                  <c:v>38.391389666039998</c:v>
                </c:pt>
                <c:pt idx="310">
                  <c:v>38.541533187070002</c:v>
                </c:pt>
                <c:pt idx="311">
                  <c:v>38.546752649289999</c:v>
                </c:pt>
                <c:pt idx="312">
                  <c:v>38.668749490819998</c:v>
                </c:pt>
                <c:pt idx="313">
                  <c:v>38.70642956919</c:v>
                </c:pt>
                <c:pt idx="314">
                  <c:v>38.734755980599999</c:v>
                </c:pt>
                <c:pt idx="315">
                  <c:v>38.85225586584</c:v>
                </c:pt>
                <c:pt idx="316">
                  <c:v>38.857517407469999</c:v>
                </c:pt>
                <c:pt idx="317">
                  <c:v>38.908782759769998</c:v>
                </c:pt>
                <c:pt idx="318">
                  <c:v>39.018481646170002</c:v>
                </c:pt>
                <c:pt idx="319">
                  <c:v>39.012806214850002</c:v>
                </c:pt>
                <c:pt idx="320">
                  <c:v>38.850028660269999</c:v>
                </c:pt>
                <c:pt idx="321">
                  <c:v>38.998982255830001</c:v>
                </c:pt>
                <c:pt idx="322">
                  <c:v>39.151501989129997</c:v>
                </c:pt>
                <c:pt idx="323">
                  <c:v>39.156804055979997</c:v>
                </c:pt>
                <c:pt idx="324">
                  <c:v>39.15214399808</c:v>
                </c:pt>
                <c:pt idx="325">
                  <c:v>39.276056846199999</c:v>
                </c:pt>
                <c:pt idx="326">
                  <c:v>39.314328704479998</c:v>
                </c:pt>
                <c:pt idx="327">
                  <c:v>39.309649899539998</c:v>
                </c:pt>
                <c:pt idx="328">
                  <c:v>39.363345339390001</c:v>
                </c:pt>
                <c:pt idx="329">
                  <c:v>39.811390193800001</c:v>
                </c:pt>
                <c:pt idx="330">
                  <c:v>39.804924992399997</c:v>
                </c:pt>
                <c:pt idx="331">
                  <c:v>39.857440274870001</c:v>
                </c:pt>
                <c:pt idx="332">
                  <c:v>39.969813793210001</c:v>
                </c:pt>
                <c:pt idx="333">
                  <c:v>40.14016272061</c:v>
                </c:pt>
                <c:pt idx="334">
                  <c:v>40.135385633029998</c:v>
                </c:pt>
                <c:pt idx="335">
                  <c:v>40.188336897580001</c:v>
                </c:pt>
                <c:pt idx="336">
                  <c:v>40.3016433413</c:v>
                </c:pt>
                <c:pt idx="337">
                  <c:v>40.473406506160003</c:v>
                </c:pt>
                <c:pt idx="338">
                  <c:v>40.468589759179999</c:v>
                </c:pt>
                <c:pt idx="339">
                  <c:v>40.463773585440002</c:v>
                </c:pt>
                <c:pt idx="340">
                  <c:v>40.63526046866</c:v>
                </c:pt>
                <c:pt idx="341">
                  <c:v>40.79417946425</c:v>
                </c:pt>
                <c:pt idx="342">
                  <c:v>40.858394264589997</c:v>
                </c:pt>
                <c:pt idx="343">
                  <c:v>40.973589858830003</c:v>
                </c:pt>
                <c:pt idx="344">
                  <c:v>40.968713584939998</c:v>
                </c:pt>
                <c:pt idx="345">
                  <c:v>40.963837891380003</c:v>
                </c:pt>
                <c:pt idx="346">
                  <c:v>41.138423289329999</c:v>
                </c:pt>
                <c:pt idx="347">
                  <c:v>41.192697877720001</c:v>
                </c:pt>
                <c:pt idx="348">
                  <c:v>41.308836002950002</c:v>
                </c:pt>
                <c:pt idx="349">
                  <c:v>41.303919831370003</c:v>
                </c:pt>
                <c:pt idx="350">
                  <c:v>41.479954637970003</c:v>
                </c:pt>
                <c:pt idx="351">
                  <c:v>41.53467981419</c:v>
                </c:pt>
                <c:pt idx="352">
                  <c:v>41.651782118589999</c:v>
                </c:pt>
                <c:pt idx="353">
                  <c:v>41.646825132929997</c:v>
                </c:pt>
                <c:pt idx="354">
                  <c:v>41.824321381170002</c:v>
                </c:pt>
                <c:pt idx="355">
                  <c:v>41.819343861580002</c:v>
                </c:pt>
                <c:pt idx="356">
                  <c:v>41.81436693437</c:v>
                </c:pt>
                <c:pt idx="357">
                  <c:v>41.809390599469999</c:v>
                </c:pt>
                <c:pt idx="358">
                  <c:v>42.27</c:v>
                </c:pt>
              </c:numCache>
            </c:numRef>
          </c:yVal>
          <c:smooth val="0"/>
        </c:ser>
        <c:ser>
          <c:idx val="9"/>
          <c:order val="10"/>
          <c:tx>
            <c:v>J = 11</c:v>
          </c:tx>
          <c:spPr>
            <a:ln w="12700" cap="sq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'aid4'!$V$49:$V$415</c:f>
              <c:numCache>
                <c:formatCode>0.00</c:formatCode>
                <c:ptCount val="367"/>
                <c:pt idx="0">
                  <c:v>1</c:v>
                </c:pt>
                <c:pt idx="1">
                  <c:v>1.039749737965</c:v>
                </c:pt>
                <c:pt idx="2">
                  <c:v>1.058868298243</c:v>
                </c:pt>
                <c:pt idx="3">
                  <c:v>1.0762741212360001</c:v>
                </c:pt>
                <c:pt idx="4">
                  <c:v>1.088282950712</c:v>
                </c:pt>
                <c:pt idx="5">
                  <c:v>1.0976422145219999</c:v>
                </c:pt>
                <c:pt idx="6">
                  <c:v>1.1070404288939999</c:v>
                </c:pt>
                <c:pt idx="7">
                  <c:v>1.1164386432669999</c:v>
                </c:pt>
                <c:pt idx="8">
                  <c:v>1.1258368576390001</c:v>
                </c:pt>
                <c:pt idx="9">
                  <c:v>1.1352350720119999</c:v>
                </c:pt>
                <c:pt idx="10">
                  <c:v>1.1446332863840001</c:v>
                </c:pt>
                <c:pt idx="11">
                  <c:v>1.1540315007569999</c:v>
                </c:pt>
                <c:pt idx="12">
                  <c:v>1.1634297151290001</c:v>
                </c:pt>
                <c:pt idx="13">
                  <c:v>1.172827929501</c:v>
                </c:pt>
                <c:pt idx="14">
                  <c:v>1.182226143874</c:v>
                </c:pt>
                <c:pt idx="15">
                  <c:v>1.191624358246</c:v>
                </c:pt>
                <c:pt idx="16">
                  <c:v>1.201022572619</c:v>
                </c:pt>
                <c:pt idx="17">
                  <c:v>1.208828450887</c:v>
                </c:pt>
                <c:pt idx="18">
                  <c:v>1.2197800508009999</c:v>
                </c:pt>
                <c:pt idx="19">
                  <c:v>1.2291782651730001</c:v>
                </c:pt>
                <c:pt idx="20">
                  <c:v>1.2385764795459999</c:v>
                </c:pt>
                <c:pt idx="21">
                  <c:v>1.2479746939180001</c:v>
                </c:pt>
                <c:pt idx="22">
                  <c:v>1.2573729082909999</c:v>
                </c:pt>
                <c:pt idx="23">
                  <c:v>1.2667711226630001</c:v>
                </c:pt>
                <c:pt idx="24">
                  <c:v>1.2761693370360001</c:v>
                </c:pt>
                <c:pt idx="25">
                  <c:v>1.2855675514080001</c:v>
                </c:pt>
                <c:pt idx="26">
                  <c:v>1.29496576578</c:v>
                </c:pt>
                <c:pt idx="27">
                  <c:v>1.304363980153</c:v>
                </c:pt>
                <c:pt idx="28">
                  <c:v>1.313762194525</c:v>
                </c:pt>
                <c:pt idx="29">
                  <c:v>1.323160408898</c:v>
                </c:pt>
                <c:pt idx="30">
                  <c:v>1.33255862327</c:v>
                </c:pt>
                <c:pt idx="31">
                  <c:v>1.3419178870799999</c:v>
                </c:pt>
                <c:pt idx="32">
                  <c:v>1.3513161014520001</c:v>
                </c:pt>
                <c:pt idx="33">
                  <c:v>1.3607143158249999</c:v>
                </c:pt>
                <c:pt idx="34">
                  <c:v>1.3701125301970001</c:v>
                </c:pt>
                <c:pt idx="35">
                  <c:v>1.3795107445699999</c:v>
                </c:pt>
                <c:pt idx="36">
                  <c:v>1.3889089589420001</c:v>
                </c:pt>
                <c:pt idx="37">
                  <c:v>1.3967148372110001</c:v>
                </c:pt>
                <c:pt idx="38">
                  <c:v>1.407666437124</c:v>
                </c:pt>
                <c:pt idx="39">
                  <c:v>1.417064651497</c:v>
                </c:pt>
                <c:pt idx="40">
                  <c:v>1.426462865869</c:v>
                </c:pt>
                <c:pt idx="41">
                  <c:v>1.435861080242</c:v>
                </c:pt>
                <c:pt idx="42">
                  <c:v>1.4452592946139999</c:v>
                </c:pt>
                <c:pt idx="43">
                  <c:v>1.4546575089860001</c:v>
                </c:pt>
                <c:pt idx="44">
                  <c:v>1.4640557233589999</c:v>
                </c:pt>
                <c:pt idx="45">
                  <c:v>1.4734539377310001</c:v>
                </c:pt>
                <c:pt idx="46">
                  <c:v>1.4828521521039999</c:v>
                </c:pt>
                <c:pt idx="47">
                  <c:v>1.4922503664760001</c:v>
                </c:pt>
                <c:pt idx="48">
                  <c:v>1.5016485808490001</c:v>
                </c:pt>
                <c:pt idx="49">
                  <c:v>1.511046795221</c:v>
                </c:pt>
                <c:pt idx="50">
                  <c:v>1.5204450095940001</c:v>
                </c:pt>
                <c:pt idx="51">
                  <c:v>1.529843223966</c:v>
                </c:pt>
                <c:pt idx="52">
                  <c:v>1.539241438338</c:v>
                </c:pt>
                <c:pt idx="53">
                  <c:v>1.548639652711</c:v>
                </c:pt>
                <c:pt idx="54">
                  <c:v>1.558037867083</c:v>
                </c:pt>
                <c:pt idx="55">
                  <c:v>1.567436081456</c:v>
                </c:pt>
                <c:pt idx="56">
                  <c:v>1.5768342958279999</c:v>
                </c:pt>
                <c:pt idx="57">
                  <c:v>1.586232510201</c:v>
                </c:pt>
                <c:pt idx="58">
                  <c:v>1.600075262009</c:v>
                </c:pt>
                <c:pt idx="59">
                  <c:v>1.6118728001380001</c:v>
                </c:pt>
                <c:pt idx="60">
                  <c:v>1.623903268816</c:v>
                </c:pt>
                <c:pt idx="61">
                  <c:v>1.6333014831879999</c:v>
                </c:pt>
                <c:pt idx="62">
                  <c:v>1.642699697561</c:v>
                </c:pt>
                <c:pt idx="63">
                  <c:v>1.6520979119329999</c:v>
                </c:pt>
                <c:pt idx="64">
                  <c:v>1.661496126306</c:v>
                </c:pt>
                <c:pt idx="65">
                  <c:v>1.6708943406779999</c:v>
                </c:pt>
                <c:pt idx="66">
                  <c:v>1.6802925550500001</c:v>
                </c:pt>
                <c:pt idx="67">
                  <c:v>1.6941353068589999</c:v>
                </c:pt>
                <c:pt idx="68">
                  <c:v>1.705932844988</c:v>
                </c:pt>
                <c:pt idx="69">
                  <c:v>1.7179243631029999</c:v>
                </c:pt>
                <c:pt idx="70">
                  <c:v>1.7273615280379999</c:v>
                </c:pt>
                <c:pt idx="71">
                  <c:v>1.736759742411</c:v>
                </c:pt>
                <c:pt idx="72">
                  <c:v>1.7461579567829999</c:v>
                </c:pt>
                <c:pt idx="73">
                  <c:v>1.7555561711550001</c:v>
                </c:pt>
                <c:pt idx="74">
                  <c:v>1.7649543855280001</c:v>
                </c:pt>
                <c:pt idx="75">
                  <c:v>1.7743525999</c:v>
                </c:pt>
                <c:pt idx="76">
                  <c:v>1.7837508142730001</c:v>
                </c:pt>
                <c:pt idx="77">
                  <c:v>1.7975935660810001</c:v>
                </c:pt>
                <c:pt idx="78">
                  <c:v>1.8119844079530001</c:v>
                </c:pt>
                <c:pt idx="79">
                  <c:v>1.8258661103239999</c:v>
                </c:pt>
                <c:pt idx="80">
                  <c:v>1.8402569521959999</c:v>
                </c:pt>
                <c:pt idx="81">
                  <c:v>1.8480628304640001</c:v>
                </c:pt>
                <c:pt idx="82">
                  <c:v>1.858975479815</c:v>
                </c:pt>
                <c:pt idx="83">
                  <c:v>1.8683736941869999</c:v>
                </c:pt>
                <c:pt idx="84">
                  <c:v>1.8778108591230001</c:v>
                </c:pt>
                <c:pt idx="85">
                  <c:v>1.891653610931</c:v>
                </c:pt>
                <c:pt idx="86">
                  <c:v>1.9060444528030001</c:v>
                </c:pt>
                <c:pt idx="87">
                  <c:v>1.9154816177380001</c:v>
                </c:pt>
                <c:pt idx="88">
                  <c:v>1.92487983211</c:v>
                </c:pt>
                <c:pt idx="89">
                  <c:v>1.9342780464830001</c:v>
                </c:pt>
                <c:pt idx="90">
                  <c:v>1.943676260855</c:v>
                </c:pt>
                <c:pt idx="91">
                  <c:v>1.9575190126640001</c:v>
                </c:pt>
                <c:pt idx="92">
                  <c:v>1.9693165507929999</c:v>
                </c:pt>
                <c:pt idx="93">
                  <c:v>1.98134701947</c:v>
                </c:pt>
                <c:pt idx="94">
                  <c:v>1.9907452338430001</c:v>
                </c:pt>
                <c:pt idx="95">
                  <c:v>2.0027540633190002</c:v>
                </c:pt>
                <c:pt idx="96">
                  <c:v>2.0169292860030001</c:v>
                </c:pt>
                <c:pt idx="97">
                  <c:v>2.0284159924580001</c:v>
                </c:pt>
                <c:pt idx="98">
                  <c:v>2.037775256268</c:v>
                </c:pt>
                <c:pt idx="99">
                  <c:v>2.0516569586390001</c:v>
                </c:pt>
                <c:pt idx="100">
                  <c:v>2.0660478005099998</c:v>
                </c:pt>
                <c:pt idx="101">
                  <c:v>2.0754460148830001</c:v>
                </c:pt>
                <c:pt idx="102">
                  <c:v>2.0893277172540001</c:v>
                </c:pt>
                <c:pt idx="103">
                  <c:v>2.1037185591259999</c:v>
                </c:pt>
                <c:pt idx="104">
                  <c:v>2.1131167734980001</c:v>
                </c:pt>
                <c:pt idx="105">
                  <c:v>2.1225149878709999</c:v>
                </c:pt>
                <c:pt idx="106">
                  <c:v>2.1319521528059999</c:v>
                </c:pt>
                <c:pt idx="107">
                  <c:v>2.1457949046140001</c:v>
                </c:pt>
                <c:pt idx="108">
                  <c:v>2.1601857464859999</c:v>
                </c:pt>
                <c:pt idx="109">
                  <c:v>2.1696229114209999</c:v>
                </c:pt>
                <c:pt idx="110">
                  <c:v>2.1834656632299998</c:v>
                </c:pt>
                <c:pt idx="111">
                  <c:v>2.1978565051009999</c:v>
                </c:pt>
                <c:pt idx="112">
                  <c:v>2.2072547194730001</c:v>
                </c:pt>
                <c:pt idx="113">
                  <c:v>2.2211364218449998</c:v>
                </c:pt>
                <c:pt idx="114">
                  <c:v>2.235527263716</c:v>
                </c:pt>
                <c:pt idx="115">
                  <c:v>2.2470139701709999</c:v>
                </c:pt>
                <c:pt idx="116">
                  <c:v>2.2662956116420001</c:v>
                </c:pt>
                <c:pt idx="117">
                  <c:v>2.2825962367039998</c:v>
                </c:pt>
                <c:pt idx="118">
                  <c:v>2.2920334016389998</c:v>
                </c:pt>
                <c:pt idx="119">
                  <c:v>2.3058761534480001</c:v>
                </c:pt>
                <c:pt idx="120">
                  <c:v>2.3176736915770002</c:v>
                </c:pt>
                <c:pt idx="121">
                  <c:v>2.3297041602539998</c:v>
                </c:pt>
                <c:pt idx="122">
                  <c:v>2.3435469120630001</c:v>
                </c:pt>
                <c:pt idx="123">
                  <c:v>2.3579377539339998</c:v>
                </c:pt>
                <c:pt idx="124">
                  <c:v>2.3673749188689999</c:v>
                </c:pt>
                <c:pt idx="125">
                  <c:v>2.3767731332420001</c:v>
                </c:pt>
                <c:pt idx="126">
                  <c:v>2.390615885051</c:v>
                </c:pt>
                <c:pt idx="127">
                  <c:v>2.4050067269220001</c:v>
                </c:pt>
                <c:pt idx="128">
                  <c:v>2.4188884292930002</c:v>
                </c:pt>
                <c:pt idx="129">
                  <c:v>2.433279271165</c:v>
                </c:pt>
                <c:pt idx="130">
                  <c:v>2.4426774855370001</c:v>
                </c:pt>
                <c:pt idx="131">
                  <c:v>2.4565591879089999</c:v>
                </c:pt>
                <c:pt idx="132">
                  <c:v>2.47095002978</c:v>
                </c:pt>
                <c:pt idx="133">
                  <c:v>2.4803482441520002</c:v>
                </c:pt>
                <c:pt idx="134">
                  <c:v>2.4897854090879998</c:v>
                </c:pt>
                <c:pt idx="135">
                  <c:v>2.5017942385629999</c:v>
                </c:pt>
                <c:pt idx="136">
                  <c:v>2.5159694612479999</c:v>
                </c:pt>
                <c:pt idx="137">
                  <c:v>2.5319007051389999</c:v>
                </c:pt>
                <c:pt idx="138">
                  <c:v>2.543698243268</c:v>
                </c:pt>
                <c:pt idx="139">
                  <c:v>2.5557287119460002</c:v>
                </c:pt>
                <c:pt idx="140">
                  <c:v>2.5695714637539999</c:v>
                </c:pt>
                <c:pt idx="141">
                  <c:v>2.5839623056260002</c:v>
                </c:pt>
                <c:pt idx="142">
                  <c:v>2.5933994705610002</c:v>
                </c:pt>
                <c:pt idx="143">
                  <c:v>2.60724222237</c:v>
                </c:pt>
                <c:pt idx="144">
                  <c:v>2.6190397604990001</c:v>
                </c:pt>
                <c:pt idx="145">
                  <c:v>2.6310702291760002</c:v>
                </c:pt>
                <c:pt idx="146">
                  <c:v>2.6404684435479999</c:v>
                </c:pt>
                <c:pt idx="147">
                  <c:v>2.652477273024</c:v>
                </c:pt>
                <c:pt idx="148">
                  <c:v>2.666652495708</c:v>
                </c:pt>
                <c:pt idx="149">
                  <c:v>2.6807498172669999</c:v>
                </c:pt>
                <c:pt idx="150">
                  <c:v>2.6949250399509999</c:v>
                </c:pt>
                <c:pt idx="151">
                  <c:v>2.7108562838429999</c:v>
                </c:pt>
                <c:pt idx="152">
                  <c:v>2.722653821972</c:v>
                </c:pt>
                <c:pt idx="153">
                  <c:v>2.7391288280850001</c:v>
                </c:pt>
                <c:pt idx="154">
                  <c:v>2.7535196699569999</c:v>
                </c:pt>
                <c:pt idx="155">
                  <c:v>2.7629568348919999</c:v>
                </c:pt>
                <c:pt idx="156">
                  <c:v>2.7767995867009998</c:v>
                </c:pt>
                <c:pt idx="157">
                  <c:v>2.7911904285719999</c:v>
                </c:pt>
                <c:pt idx="158">
                  <c:v>2.805072130943</c:v>
                </c:pt>
                <c:pt idx="159">
                  <c:v>2.8194629728149998</c:v>
                </c:pt>
                <c:pt idx="160">
                  <c:v>2.8289001377499998</c:v>
                </c:pt>
                <c:pt idx="161">
                  <c:v>2.838298352122</c:v>
                </c:pt>
                <c:pt idx="162">
                  <c:v>2.8521411039309998</c:v>
                </c:pt>
                <c:pt idx="163">
                  <c:v>2.8618328386159999</c:v>
                </c:pt>
                <c:pt idx="164">
                  <c:v>2.869073840984</c:v>
                </c:pt>
                <c:pt idx="165">
                  <c:v>2.8854062756730001</c:v>
                </c:pt>
                <c:pt idx="166">
                  <c:v>2.8948044900449998</c:v>
                </c:pt>
                <c:pt idx="167">
                  <c:v>2.9042416549799999</c:v>
                </c:pt>
                <c:pt idx="168">
                  <c:v>2.916250484456</c:v>
                </c:pt>
                <c:pt idx="169">
                  <c:v>2.934104042955</c:v>
                </c:pt>
                <c:pt idx="170">
                  <c:v>2.951349578531</c:v>
                </c:pt>
                <c:pt idx="171">
                  <c:v>2.9607477929030002</c:v>
                </c:pt>
                <c:pt idx="172">
                  <c:v>2.9701849578380002</c:v>
                </c:pt>
                <c:pt idx="173">
                  <c:v>2.979583172211</c:v>
                </c:pt>
                <c:pt idx="174">
                  <c:v>2.9934259240199999</c:v>
                </c:pt>
                <c:pt idx="175">
                  <c:v>3.0031176587049999</c:v>
                </c:pt>
                <c:pt idx="176">
                  <c:v>3.010358661073</c:v>
                </c:pt>
                <c:pt idx="177">
                  <c:v>3.026691095761</c:v>
                </c:pt>
                <c:pt idx="178">
                  <c:v>3.0361282606960001</c:v>
                </c:pt>
                <c:pt idx="179">
                  <c:v>3.0499710125049999</c:v>
                </c:pt>
                <c:pt idx="180">
                  <c:v>3.0643618543760001</c:v>
                </c:pt>
                <c:pt idx="181">
                  <c:v>3.0737990193120002</c:v>
                </c:pt>
                <c:pt idx="182">
                  <c:v>3.0876417711199999</c:v>
                </c:pt>
                <c:pt idx="183">
                  <c:v>3.1020326129920002</c:v>
                </c:pt>
                <c:pt idx="184">
                  <c:v>3.1114697779270002</c:v>
                </c:pt>
                <c:pt idx="185">
                  <c:v>3.1208679922989999</c:v>
                </c:pt>
                <c:pt idx="186">
                  <c:v>3.1318455592549999</c:v>
                </c:pt>
                <c:pt idx="187">
                  <c:v>3.1397033716070002</c:v>
                </c:pt>
                <c:pt idx="188">
                  <c:v>3.1491405365420002</c:v>
                </c:pt>
                <c:pt idx="189">
                  <c:v>3.1601181034970001</c:v>
                </c:pt>
                <c:pt idx="190">
                  <c:v>3.16797591585</c:v>
                </c:pt>
                <c:pt idx="191">
                  <c:v>3.1773741302220002</c:v>
                </c:pt>
                <c:pt idx="192">
                  <c:v>3.1868112951569998</c:v>
                </c:pt>
                <c:pt idx="193">
                  <c:v>3.1977888621130002</c:v>
                </c:pt>
                <c:pt idx="194">
                  <c:v>3.2056466744650001</c:v>
                </c:pt>
                <c:pt idx="195">
                  <c:v>3.2150448888369998</c:v>
                </c:pt>
                <c:pt idx="196">
                  <c:v>3.2244820537719998</c:v>
                </c:pt>
                <c:pt idx="197">
                  <c:v>3.2354596207280002</c:v>
                </c:pt>
                <c:pt idx="198">
                  <c:v>3.2433174330800001</c:v>
                </c:pt>
                <c:pt idx="199">
                  <c:v>3.2527156474519998</c:v>
                </c:pt>
                <c:pt idx="200">
                  <c:v>3.2621138618250001</c:v>
                </c:pt>
                <c:pt idx="201">
                  <c:v>3.2715899773229999</c:v>
                </c:pt>
                <c:pt idx="202">
                  <c:v>3.2809881916950001</c:v>
                </c:pt>
                <c:pt idx="203">
                  <c:v>3.2903864060679999</c:v>
                </c:pt>
                <c:pt idx="204">
                  <c:v>3.2997846204400001</c:v>
                </c:pt>
                <c:pt idx="205">
                  <c:v>3.3092217853750001</c:v>
                </c:pt>
                <c:pt idx="206">
                  <c:v>3.3254638609409999</c:v>
                </c:pt>
                <c:pt idx="207">
                  <c:v>3.337494329618</c:v>
                </c:pt>
                <c:pt idx="208">
                  <c:v>3.3468925439909998</c:v>
                </c:pt>
                <c:pt idx="209">
                  <c:v>3.3631346195559999</c:v>
                </c:pt>
                <c:pt idx="210">
                  <c:v>3.375165088233</c:v>
                </c:pt>
                <c:pt idx="211">
                  <c:v>3.3861426551889999</c:v>
                </c:pt>
                <c:pt idx="212">
                  <c:v>3.3940004675409998</c:v>
                </c:pt>
                <c:pt idx="213">
                  <c:v>3.4034376324759998</c:v>
                </c:pt>
                <c:pt idx="214">
                  <c:v>3.4128358468490001</c:v>
                </c:pt>
                <c:pt idx="215">
                  <c:v>3.4290779224139998</c:v>
                </c:pt>
                <c:pt idx="216">
                  <c:v>3.4411083910909999</c:v>
                </c:pt>
                <c:pt idx="217">
                  <c:v>3.4505066054640001</c:v>
                </c:pt>
                <c:pt idx="218">
                  <c:v>3.4667486810289998</c:v>
                </c:pt>
                <c:pt idx="219">
                  <c:v>3.4787791497059999</c:v>
                </c:pt>
                <c:pt idx="220">
                  <c:v>3.4897567166619998</c:v>
                </c:pt>
                <c:pt idx="221">
                  <c:v>3.4976145290140002</c:v>
                </c:pt>
                <c:pt idx="222">
                  <c:v>3.5070516939490002</c:v>
                </c:pt>
                <c:pt idx="223">
                  <c:v>3.5180292609050001</c:v>
                </c:pt>
                <c:pt idx="224">
                  <c:v>3.525887073257</c:v>
                </c:pt>
                <c:pt idx="225">
                  <c:v>3.5352852876290002</c:v>
                </c:pt>
                <c:pt idx="226">
                  <c:v>3.5447224525640002</c:v>
                </c:pt>
                <c:pt idx="227">
                  <c:v>3.554120666937</c:v>
                </c:pt>
                <c:pt idx="228">
                  <c:v>3.5703811358239999</c:v>
                </c:pt>
                <c:pt idx="229">
                  <c:v>3.583972563763</c:v>
                </c:pt>
                <c:pt idx="230">
                  <c:v>3.5918303761149999</c:v>
                </c:pt>
                <c:pt idx="231">
                  <c:v>3.6012285904870001</c:v>
                </c:pt>
                <c:pt idx="232">
                  <c:v>3.6106657554220001</c:v>
                </c:pt>
                <c:pt idx="233">
                  <c:v>3.6200639697949999</c:v>
                </c:pt>
                <c:pt idx="234">
                  <c:v>3.63630604536</c:v>
                </c:pt>
                <c:pt idx="235">
                  <c:v>3.6483365140380002</c:v>
                </c:pt>
                <c:pt idx="236">
                  <c:v>3.6577347284099999</c:v>
                </c:pt>
                <c:pt idx="237">
                  <c:v>3.6687122953659999</c:v>
                </c:pt>
                <c:pt idx="238">
                  <c:v>3.6765701077180002</c:v>
                </c:pt>
                <c:pt idx="239">
                  <c:v>3.6859683220899999</c:v>
                </c:pt>
                <c:pt idx="240">
                  <c:v>3.6954054870249999</c:v>
                </c:pt>
                <c:pt idx="241">
                  <c:v>3.7063830539809999</c:v>
                </c:pt>
                <c:pt idx="242">
                  <c:v>3.7142408663330002</c:v>
                </c:pt>
                <c:pt idx="243">
                  <c:v>3.7236390807049999</c:v>
                </c:pt>
                <c:pt idx="244">
                  <c:v>3.733076245641</c:v>
                </c:pt>
                <c:pt idx="245">
                  <c:v>3.7440538125959999</c:v>
                </c:pt>
                <c:pt idx="246">
                  <c:v>3.7519116249479998</c:v>
                </c:pt>
                <c:pt idx="247">
                  <c:v>3.761309839321</c:v>
                </c:pt>
                <c:pt idx="248">
                  <c:v>3.7707470042560001</c:v>
                </c:pt>
                <c:pt idx="249">
                  <c:v>3.7866948485059999</c:v>
                </c:pt>
                <c:pt idx="250">
                  <c:v>3.7990195484989999</c:v>
                </c:pt>
                <c:pt idx="251">
                  <c:v>3.8084177628710001</c:v>
                </c:pt>
                <c:pt idx="252">
                  <c:v>3.8193953298259999</c:v>
                </c:pt>
                <c:pt idx="253">
                  <c:v>3.8272531421789999</c:v>
                </c:pt>
                <c:pt idx="254">
                  <c:v>3.8382696596970001</c:v>
                </c:pt>
                <c:pt idx="255">
                  <c:v>3.846127472049</c:v>
                </c:pt>
                <c:pt idx="256">
                  <c:v>3.8555256864210001</c:v>
                </c:pt>
                <c:pt idx="257">
                  <c:v>3.8649239007939999</c:v>
                </c:pt>
                <c:pt idx="258">
                  <c:v>3.874361065729</c:v>
                </c:pt>
                <c:pt idx="259">
                  <c:v>3.8837592801010001</c:v>
                </c:pt>
                <c:pt idx="260">
                  <c:v>3.8931574944739999</c:v>
                </c:pt>
                <c:pt idx="261">
                  <c:v>3.905429703946</c:v>
                </c:pt>
                <c:pt idx="262">
                  <c:v>3.9145328214349999</c:v>
                </c:pt>
                <c:pt idx="263">
                  <c:v>3.9279435929540001</c:v>
                </c:pt>
                <c:pt idx="264">
                  <c:v>3.9402264674619998</c:v>
                </c:pt>
                <c:pt idx="265">
                  <c:v>3.956486936348</c:v>
                </c:pt>
                <c:pt idx="266">
                  <c:v>3.968499011704</c:v>
                </c:pt>
                <c:pt idx="267">
                  <c:v>3.9820139296089998</c:v>
                </c:pt>
                <c:pt idx="268">
                  <c:v>3.9920724487610002</c:v>
                </c:pt>
                <c:pt idx="269">
                  <c:v>4.0062087208820003</c:v>
                </c:pt>
                <c:pt idx="270">
                  <c:v>4.0156458858170003</c:v>
                </c:pt>
                <c:pt idx="271">
                  <c:v>4.0250441001899997</c:v>
                </c:pt>
                <c:pt idx="272">
                  <c:v>4.0360216671450004</c:v>
                </c:pt>
                <c:pt idx="273">
                  <c:v>4.0438794794969999</c:v>
                </c:pt>
                <c:pt idx="274">
                  <c:v>4.053316644433</c:v>
                </c:pt>
                <c:pt idx="275">
                  <c:v>4.0627148588050002</c:v>
                </c:pt>
                <c:pt idx="276">
                  <c:v>4.07369242576</c:v>
                </c:pt>
                <c:pt idx="277">
                  <c:v>4.0815502381130004</c:v>
                </c:pt>
                <c:pt idx="278">
                  <c:v>4.0909874030479996</c:v>
                </c:pt>
                <c:pt idx="279">
                  <c:v>4.1003856174199997</c:v>
                </c:pt>
                <c:pt idx="280">
                  <c:v>4.109783831793</c:v>
                </c:pt>
                <c:pt idx="281">
                  <c:v>4.1260259073579997</c:v>
                </c:pt>
                <c:pt idx="282">
                  <c:v>4.1380563760350002</c:v>
                </c:pt>
                <c:pt idx="283">
                  <c:v>4.1490339429910001</c:v>
                </c:pt>
                <c:pt idx="284">
                  <c:v>4.1568917553429996</c:v>
                </c:pt>
                <c:pt idx="285">
                  <c:v>4.1662899697159999</c:v>
                </c:pt>
                <c:pt idx="286">
                  <c:v>4.1773064872340004</c:v>
                </c:pt>
                <c:pt idx="287">
                  <c:v>4.1851642995859999</c:v>
                </c:pt>
                <c:pt idx="288">
                  <c:v>4.1945625139580001</c:v>
                </c:pt>
                <c:pt idx="289">
                  <c:v>4.2039607283310003</c:v>
                </c:pt>
                <c:pt idx="290">
                  <c:v>4.2133978932660003</c:v>
                </c:pt>
                <c:pt idx="291">
                  <c:v>4.2227961076379996</c:v>
                </c:pt>
                <c:pt idx="292">
                  <c:v>4.2390381832040003</c:v>
                </c:pt>
                <c:pt idx="293">
                  <c:v>4.2510686518809999</c:v>
                </c:pt>
                <c:pt idx="294">
                  <c:v>4.2620462188369999</c:v>
                </c:pt>
                <c:pt idx="295">
                  <c:v>4.2699040311890002</c:v>
                </c:pt>
                <c:pt idx="296">
                  <c:v>4.2793022455610004</c:v>
                </c:pt>
                <c:pt idx="297">
                  <c:v>4.2887004599339997</c:v>
                </c:pt>
                <c:pt idx="298">
                  <c:v>4.2981376248689998</c:v>
                </c:pt>
                <c:pt idx="299">
                  <c:v>4.3091151918239996</c:v>
                </c:pt>
                <c:pt idx="300">
                  <c:v>4.3169730041759999</c:v>
                </c:pt>
                <c:pt idx="301">
                  <c:v>4.326410169112</c:v>
                </c:pt>
                <c:pt idx="302">
                  <c:v>4.3358083834840002</c:v>
                </c:pt>
                <c:pt idx="303">
                  <c:v>4.3467859504390001</c:v>
                </c:pt>
                <c:pt idx="304">
                  <c:v>4.3546437627919996</c:v>
                </c:pt>
                <c:pt idx="305">
                  <c:v>4.3640809277269996</c:v>
                </c:pt>
                <c:pt idx="306">
                  <c:v>4.3734791420989998</c:v>
                </c:pt>
                <c:pt idx="307">
                  <c:v>4.3828773564720001</c:v>
                </c:pt>
                <c:pt idx="308">
                  <c:v>4.3938549234269999</c:v>
                </c:pt>
                <c:pt idx="309">
                  <c:v>4.4017127357790002</c:v>
                </c:pt>
                <c:pt idx="310">
                  <c:v>4.4111109501519996</c:v>
                </c:pt>
                <c:pt idx="311">
                  <c:v>4.4205481150869996</c:v>
                </c:pt>
                <c:pt idx="312">
                  <c:v>4.4315256820420004</c:v>
                </c:pt>
                <c:pt idx="313">
                  <c:v>4.4393834943939998</c:v>
                </c:pt>
                <c:pt idx="314">
                  <c:v>4.4488206593299999</c:v>
                </c:pt>
                <c:pt idx="315">
                  <c:v>4.4597982262849998</c:v>
                </c:pt>
                <c:pt idx="316">
                  <c:v>4.4676560386370001</c:v>
                </c:pt>
                <c:pt idx="317">
                  <c:v>4.4770542530100004</c:v>
                </c:pt>
                <c:pt idx="318">
                  <c:v>4.4864914179450004</c:v>
                </c:pt>
                <c:pt idx="319">
                  <c:v>4.4958896323169997</c:v>
                </c:pt>
                <c:pt idx="320">
                  <c:v>4.5052878466899999</c:v>
                </c:pt>
                <c:pt idx="321">
                  <c:v>4.5162654136449998</c:v>
                </c:pt>
                <c:pt idx="322">
                  <c:v>4.5241232259970001</c:v>
                </c:pt>
                <c:pt idx="323">
                  <c:v>4.5335603909330002</c:v>
                </c:pt>
                <c:pt idx="324">
                  <c:v>4.5429586053050004</c:v>
                </c:pt>
                <c:pt idx="325">
                  <c:v>4.5523568196769997</c:v>
                </c:pt>
                <c:pt idx="326">
                  <c:v>4.5617550340499999</c:v>
                </c:pt>
                <c:pt idx="327">
                  <c:v>4.5711142978600003</c:v>
                </c:pt>
                <c:pt idx="328">
                  <c:v>4.582130815378</c:v>
                </c:pt>
                <c:pt idx="329">
                  <c:v>4.5899886277300004</c:v>
                </c:pt>
                <c:pt idx="330">
                  <c:v>4.5993868421019997</c:v>
                </c:pt>
                <c:pt idx="331">
                  <c:v>4.6087850564749999</c:v>
                </c:pt>
                <c:pt idx="332">
                  <c:v>4.6182222214099999</c:v>
                </c:pt>
                <c:pt idx="333">
                  <c:v>4.6291997883649998</c:v>
                </c:pt>
                <c:pt idx="334">
                  <c:v>4.6370576007180002</c:v>
                </c:pt>
                <c:pt idx="335">
                  <c:v>4.6464947656530002</c:v>
                </c:pt>
                <c:pt idx="336">
                  <c:v>4.6558929800250004</c:v>
                </c:pt>
                <c:pt idx="337">
                  <c:v>4.6652911943979998</c:v>
                </c:pt>
                <c:pt idx="338">
                  <c:v>4.6746894087699999</c:v>
                </c:pt>
                <c:pt idx="339">
                  <c:v>4.6856669757249998</c:v>
                </c:pt>
                <c:pt idx="340">
                  <c:v>4.6935247880780002</c:v>
                </c:pt>
                <c:pt idx="341">
                  <c:v>4.7029619530130002</c:v>
                </c:pt>
                <c:pt idx="342">
                  <c:v>4.7139395199680001</c:v>
                </c:pt>
                <c:pt idx="343">
                  <c:v>4.7217973323200004</c:v>
                </c:pt>
                <c:pt idx="344">
                  <c:v>4.7312344972559996</c:v>
                </c:pt>
                <c:pt idx="345">
                  <c:v>4.7406327116279998</c:v>
                </c:pt>
                <c:pt idx="346">
                  <c:v>4.750030926</c:v>
                </c:pt>
                <c:pt idx="347">
                  <c:v>4.7662730015659998</c:v>
                </c:pt>
                <c:pt idx="348">
                  <c:v>4.7783034702430003</c:v>
                </c:pt>
                <c:pt idx="349">
                  <c:v>4.7877016846159997</c:v>
                </c:pt>
                <c:pt idx="350">
                  <c:v>4.7970998989879998</c:v>
                </c:pt>
                <c:pt idx="351">
                  <c:v>4.8080774659439998</c:v>
                </c:pt>
                <c:pt idx="352">
                  <c:v>4.8159352782960001</c:v>
                </c:pt>
                <c:pt idx="353">
                  <c:v>4.8253334926680003</c:v>
                </c:pt>
                <c:pt idx="354">
                  <c:v>4.8347706576030003</c:v>
                </c:pt>
                <c:pt idx="355">
                  <c:v>4.8457482245590002</c:v>
                </c:pt>
                <c:pt idx="356">
                  <c:v>4.8536060369109997</c:v>
                </c:pt>
                <c:pt idx="357">
                  <c:v>4.8630432018459997</c:v>
                </c:pt>
                <c:pt idx="358">
                  <c:v>4.8740207688019996</c:v>
                </c:pt>
                <c:pt idx="359">
                  <c:v>4.8839670732359997</c:v>
                </c:pt>
                <c:pt idx="360">
                  <c:v>4.8978249724860001</c:v>
                </c:pt>
                <c:pt idx="361">
                  <c:v>4.9101121748340004</c:v>
                </c:pt>
                <c:pt idx="362">
                  <c:v>4.9195103892059997</c:v>
                </c:pt>
                <c:pt idx="363">
                  <c:v>4.9357524647720004</c:v>
                </c:pt>
                <c:pt idx="364">
                  <c:v>4.947782933449</c:v>
                </c:pt>
                <c:pt idx="365">
                  <c:v>4.9571811478210002</c:v>
                </c:pt>
                <c:pt idx="366">
                  <c:v>5</c:v>
                </c:pt>
              </c:numCache>
            </c:numRef>
          </c:xVal>
          <c:yVal>
            <c:numRef>
              <c:f>'aid4'!$W$49:$W$415</c:f>
              <c:numCache>
                <c:formatCode>0.00</c:formatCode>
                <c:ptCount val="367"/>
                <c:pt idx="0">
                  <c:v>25.330538722749999</c:v>
                </c:pt>
                <c:pt idx="1">
                  <c:v>25.282593186740002</c:v>
                </c:pt>
                <c:pt idx="2">
                  <c:v>25.243426387740001</c:v>
                </c:pt>
                <c:pt idx="3">
                  <c:v>25.313293405580001</c:v>
                </c:pt>
                <c:pt idx="4">
                  <c:v>25.309444113369999</c:v>
                </c:pt>
                <c:pt idx="5">
                  <c:v>25.196036327409999</c:v>
                </c:pt>
                <c:pt idx="6">
                  <c:v>25.193037742849999</c:v>
                </c:pt>
                <c:pt idx="7">
                  <c:v>25.190039515150001</c:v>
                </c:pt>
                <c:pt idx="8">
                  <c:v>25.18704164427</c:v>
                </c:pt>
                <c:pt idx="9">
                  <c:v>25.184044130170001</c:v>
                </c:pt>
                <c:pt idx="10">
                  <c:v>25.181046972800001</c:v>
                </c:pt>
                <c:pt idx="11">
                  <c:v>25.17805017213</c:v>
                </c:pt>
                <c:pt idx="12">
                  <c:v>25.175053728110001</c:v>
                </c:pt>
                <c:pt idx="13">
                  <c:v>25.172057640689999</c:v>
                </c:pt>
                <c:pt idx="14">
                  <c:v>25.16906190984</c:v>
                </c:pt>
                <c:pt idx="15">
                  <c:v>25.166066535510002</c:v>
                </c:pt>
                <c:pt idx="16">
                  <c:v>25.163071517660001</c:v>
                </c:pt>
                <c:pt idx="17">
                  <c:v>25.08734968501</c:v>
                </c:pt>
                <c:pt idx="18">
                  <c:v>25.04733836234</c:v>
                </c:pt>
                <c:pt idx="19">
                  <c:v>25.044357474350001</c:v>
                </c:pt>
                <c:pt idx="20">
                  <c:v>25.041376941109998</c:v>
                </c:pt>
                <c:pt idx="21">
                  <c:v>25.038396762590001</c:v>
                </c:pt>
                <c:pt idx="22">
                  <c:v>25.035416938739999</c:v>
                </c:pt>
                <c:pt idx="23">
                  <c:v>25.032437469520001</c:v>
                </c:pt>
                <c:pt idx="24">
                  <c:v>25.02945835489</c:v>
                </c:pt>
                <c:pt idx="25">
                  <c:v>25.026479594809999</c:v>
                </c:pt>
                <c:pt idx="26">
                  <c:v>25.023501189219999</c:v>
                </c:pt>
                <c:pt idx="27">
                  <c:v>25.0205231381</c:v>
                </c:pt>
                <c:pt idx="28">
                  <c:v>25.017545441389998</c:v>
                </c:pt>
                <c:pt idx="29">
                  <c:v>25.01456809906</c:v>
                </c:pt>
                <c:pt idx="30">
                  <c:v>25.01159111107</c:v>
                </c:pt>
                <c:pt idx="31">
                  <c:v>24.899517959290002</c:v>
                </c:pt>
                <c:pt idx="32">
                  <c:v>24.89655466344</c:v>
                </c:pt>
                <c:pt idx="33">
                  <c:v>24.89359172024</c:v>
                </c:pt>
                <c:pt idx="34">
                  <c:v>24.890629129659999</c:v>
                </c:pt>
                <c:pt idx="35">
                  <c:v>24.887666891670001</c:v>
                </c:pt>
                <c:pt idx="36">
                  <c:v>24.884705006210002</c:v>
                </c:pt>
                <c:pt idx="37">
                  <c:v>24.809820846440001</c:v>
                </c:pt>
                <c:pt idx="38">
                  <c:v>24.77025214907</c:v>
                </c:pt>
                <c:pt idx="39">
                  <c:v>24.76730423715</c:v>
                </c:pt>
                <c:pt idx="40">
                  <c:v>24.764356676070001</c:v>
                </c:pt>
                <c:pt idx="41">
                  <c:v>24.761409465780002</c:v>
                </c:pt>
                <c:pt idx="42">
                  <c:v>24.758462606239998</c:v>
                </c:pt>
                <c:pt idx="43">
                  <c:v>24.755516097400001</c:v>
                </c:pt>
                <c:pt idx="44">
                  <c:v>24.75256993923</c:v>
                </c:pt>
                <c:pt idx="45">
                  <c:v>24.749624131680001</c:v>
                </c:pt>
                <c:pt idx="46">
                  <c:v>24.746678674710001</c:v>
                </c:pt>
                <c:pt idx="47">
                  <c:v>24.74373356828</c:v>
                </c:pt>
                <c:pt idx="48">
                  <c:v>24.740788812350001</c:v>
                </c:pt>
                <c:pt idx="49">
                  <c:v>24.73784440687</c:v>
                </c:pt>
                <c:pt idx="50">
                  <c:v>24.734900351810001</c:v>
                </c:pt>
                <c:pt idx="51">
                  <c:v>24.731956647120001</c:v>
                </c:pt>
                <c:pt idx="52">
                  <c:v>24.729013292760001</c:v>
                </c:pt>
                <c:pt idx="53">
                  <c:v>24.72607028869</c:v>
                </c:pt>
                <c:pt idx="54">
                  <c:v>24.72312763487</c:v>
                </c:pt>
                <c:pt idx="55">
                  <c:v>24.720185331260002</c:v>
                </c:pt>
                <c:pt idx="56">
                  <c:v>24.717243377799999</c:v>
                </c:pt>
                <c:pt idx="57">
                  <c:v>24.714301774470002</c:v>
                </c:pt>
                <c:pt idx="58">
                  <c:v>24.727983201499999</c:v>
                </c:pt>
                <c:pt idx="59">
                  <c:v>24.862808966180001</c:v>
                </c:pt>
                <c:pt idx="60">
                  <c:v>24.919480003019999</c:v>
                </c:pt>
                <c:pt idx="61">
                  <c:v>24.916514331470001</c:v>
                </c:pt>
                <c:pt idx="62">
                  <c:v>24.91354901287</c:v>
                </c:pt>
                <c:pt idx="63">
                  <c:v>24.910584047179999</c:v>
                </c:pt>
                <c:pt idx="64">
                  <c:v>24.907619434339999</c:v>
                </c:pt>
                <c:pt idx="65">
                  <c:v>24.904655174319998</c:v>
                </c:pt>
                <c:pt idx="66">
                  <c:v>24.90169126708</c:v>
                </c:pt>
                <c:pt idx="67">
                  <c:v>24.91547642982</c:v>
                </c:pt>
                <c:pt idx="68">
                  <c:v>25.05132447431</c:v>
                </c:pt>
                <c:pt idx="69">
                  <c:v>24.998893275770001</c:v>
                </c:pt>
                <c:pt idx="70">
                  <c:v>25.10543704597</c:v>
                </c:pt>
                <c:pt idx="71">
                  <c:v>25.10244924365</c:v>
                </c:pt>
                <c:pt idx="72">
                  <c:v>25.099461796899998</c:v>
                </c:pt>
                <c:pt idx="73">
                  <c:v>25.096474705689999</c:v>
                </c:pt>
                <c:pt idx="74">
                  <c:v>25.09348796998</c:v>
                </c:pt>
                <c:pt idx="75">
                  <c:v>25.090501589719999</c:v>
                </c:pt>
                <c:pt idx="76">
                  <c:v>25.087515564859999</c:v>
                </c:pt>
                <c:pt idx="77">
                  <c:v>25.101403596840001</c:v>
                </c:pt>
                <c:pt idx="78">
                  <c:v>25.18844060628</c:v>
                </c:pt>
                <c:pt idx="79">
                  <c:v>25.312808027780001</c:v>
                </c:pt>
                <c:pt idx="80">
                  <c:v>25.400578064339999</c:v>
                </c:pt>
                <c:pt idx="81">
                  <c:v>25.324141516440001</c:v>
                </c:pt>
                <c:pt idx="82">
                  <c:v>25.17345577044</c:v>
                </c:pt>
                <c:pt idx="83">
                  <c:v>25.170459873199999</c:v>
                </c:pt>
                <c:pt idx="84">
                  <c:v>25.277734849849999</c:v>
                </c:pt>
                <c:pt idx="85">
                  <c:v>25.291728184069999</c:v>
                </c:pt>
                <c:pt idx="86">
                  <c:v>25.37942512803</c:v>
                </c:pt>
                <c:pt idx="87">
                  <c:v>25.487590701959999</c:v>
                </c:pt>
                <c:pt idx="88">
                  <c:v>25.48455741946</c:v>
                </c:pt>
                <c:pt idx="89">
                  <c:v>25.481524497959999</c:v>
                </c:pt>
                <c:pt idx="90">
                  <c:v>25.478491937400001</c:v>
                </c:pt>
                <c:pt idx="91">
                  <c:v>25.492596407410002</c:v>
                </c:pt>
                <c:pt idx="92">
                  <c:v>25.631591115399999</c:v>
                </c:pt>
                <c:pt idx="93">
                  <c:v>25.69001447562</c:v>
                </c:pt>
                <c:pt idx="94">
                  <c:v>25.686957102640001</c:v>
                </c:pt>
                <c:pt idx="95">
                  <c:v>25.683050988880002</c:v>
                </c:pt>
                <c:pt idx="96">
                  <c:v>25.90397818133</c:v>
                </c:pt>
                <c:pt idx="97">
                  <c:v>25.900210319460001</c:v>
                </c:pt>
                <c:pt idx="98">
                  <c:v>25.784155399599999</c:v>
                </c:pt>
                <c:pt idx="99">
                  <c:v>25.911464150970001</c:v>
                </c:pt>
                <c:pt idx="100">
                  <c:v>26.001309977369999</c:v>
                </c:pt>
                <c:pt idx="101">
                  <c:v>25.99821555706</c:v>
                </c:pt>
                <c:pt idx="102">
                  <c:v>26.126581226180001</c:v>
                </c:pt>
                <c:pt idx="103">
                  <c:v>26.217172952969999</c:v>
                </c:pt>
                <c:pt idx="104">
                  <c:v>26.214052842769998</c:v>
                </c:pt>
                <c:pt idx="105">
                  <c:v>26.21093310389</c:v>
                </c:pt>
                <c:pt idx="106">
                  <c:v>26.322642514489999</c:v>
                </c:pt>
                <c:pt idx="107">
                  <c:v>26.337214292230001</c:v>
                </c:pt>
                <c:pt idx="108">
                  <c:v>26.428536371500002</c:v>
                </c:pt>
                <c:pt idx="109">
                  <c:v>26.54117319405</c:v>
                </c:pt>
                <c:pt idx="110">
                  <c:v>26.55586594675</c:v>
                </c:pt>
                <c:pt idx="111">
                  <c:v>26.647946182270001</c:v>
                </c:pt>
                <c:pt idx="112">
                  <c:v>26.64477480567</c:v>
                </c:pt>
                <c:pt idx="113">
                  <c:v>26.776332848140001</c:v>
                </c:pt>
                <c:pt idx="114">
                  <c:v>26.869177534129999</c:v>
                </c:pt>
                <c:pt idx="115">
                  <c:v>26.86526927924</c:v>
                </c:pt>
                <c:pt idx="116">
                  <c:v>27.06304066833</c:v>
                </c:pt>
                <c:pt idx="117">
                  <c:v>27.089021296790001</c:v>
                </c:pt>
                <c:pt idx="118">
                  <c:v>27.204473066119998</c:v>
                </c:pt>
                <c:pt idx="119">
                  <c:v>27.219533010620001</c:v>
                </c:pt>
                <c:pt idx="120">
                  <c:v>27.36794359156</c:v>
                </c:pt>
                <c:pt idx="121">
                  <c:v>27.43032470632</c:v>
                </c:pt>
                <c:pt idx="122">
                  <c:v>27.445509678530001</c:v>
                </c:pt>
                <c:pt idx="123">
                  <c:v>27.540674678999999</c:v>
                </c:pt>
                <c:pt idx="124">
                  <c:v>27.658051367710002</c:v>
                </c:pt>
                <c:pt idx="125">
                  <c:v>27.654759778319999</c:v>
                </c:pt>
                <c:pt idx="126">
                  <c:v>27.670068994059999</c:v>
                </c:pt>
                <c:pt idx="127">
                  <c:v>27.76601263509</c:v>
                </c:pt>
                <c:pt idx="128">
                  <c:v>27.903106766920001</c:v>
                </c:pt>
                <c:pt idx="129">
                  <c:v>27.999858446859999</c:v>
                </c:pt>
                <c:pt idx="130">
                  <c:v>27.99652617896</c:v>
                </c:pt>
                <c:pt idx="131">
                  <c:v>28.13475846679</c:v>
                </c:pt>
                <c:pt idx="132">
                  <c:v>28.232313379560001</c:v>
                </c:pt>
                <c:pt idx="133">
                  <c:v>28.228953447150001</c:v>
                </c:pt>
                <c:pt idx="134">
                  <c:v>28.349263538319999</c:v>
                </c:pt>
                <c:pt idx="135">
                  <c:v>28.344952578169998</c:v>
                </c:pt>
                <c:pt idx="136">
                  <c:v>28.58877761266</c:v>
                </c:pt>
                <c:pt idx="137">
                  <c:v>28.60384735265</c:v>
                </c:pt>
                <c:pt idx="138">
                  <c:v>28.759805708039998</c:v>
                </c:pt>
                <c:pt idx="139">
                  <c:v>28.825359363330001</c:v>
                </c:pt>
                <c:pt idx="140">
                  <c:v>28.841316603559999</c:v>
                </c:pt>
                <c:pt idx="141">
                  <c:v>28.941321447349999</c:v>
                </c:pt>
                <c:pt idx="142">
                  <c:v>29.064667607819999</c:v>
                </c:pt>
                <c:pt idx="143">
                  <c:v>29.08075732512</c:v>
                </c:pt>
                <c:pt idx="144">
                  <c:v>29.239315963399999</c:v>
                </c:pt>
                <c:pt idx="145">
                  <c:v>29.305962590269999</c:v>
                </c:pt>
                <c:pt idx="146">
                  <c:v>29.302474882689999</c:v>
                </c:pt>
                <c:pt idx="147">
                  <c:v>29.29801897147</c:v>
                </c:pt>
                <c:pt idx="148">
                  <c:v>29.550042342000001</c:v>
                </c:pt>
                <c:pt idx="149">
                  <c:v>29.54476736562</c:v>
                </c:pt>
                <c:pt idx="150">
                  <c:v>29.798913281090002</c:v>
                </c:pt>
                <c:pt idx="151">
                  <c:v>29.81462090878</c:v>
                </c:pt>
                <c:pt idx="152">
                  <c:v>29.977180832489999</c:v>
                </c:pt>
                <c:pt idx="153">
                  <c:v>30.065720132879999</c:v>
                </c:pt>
                <c:pt idx="154">
                  <c:v>30.169970493099999</c:v>
                </c:pt>
                <c:pt idx="155">
                  <c:v>30.298553081449999</c:v>
                </c:pt>
                <c:pt idx="156">
                  <c:v>30.315325857249999</c:v>
                </c:pt>
                <c:pt idx="157">
                  <c:v>30.420441704360002</c:v>
                </c:pt>
                <c:pt idx="158">
                  <c:v>30.570642026600002</c:v>
                </c:pt>
                <c:pt idx="159">
                  <c:v>30.676643161089999</c:v>
                </c:pt>
                <c:pt idx="160">
                  <c:v>30.80738515769</c:v>
                </c:pt>
                <c:pt idx="161">
                  <c:v>30.803718765549998</c:v>
                </c:pt>
                <c:pt idx="162">
                  <c:v>30.82077119269</c:v>
                </c:pt>
                <c:pt idx="163">
                  <c:v>30.92948014517</c:v>
                </c:pt>
                <c:pt idx="164">
                  <c:v>31.050847661390002</c:v>
                </c:pt>
                <c:pt idx="165">
                  <c:v>31.191824859370001</c:v>
                </c:pt>
                <c:pt idx="166">
                  <c:v>31.188112714999999</c:v>
                </c:pt>
                <c:pt idx="167">
                  <c:v>31.321034563880001</c:v>
                </c:pt>
                <c:pt idx="168">
                  <c:v>31.316271698289999</c:v>
                </c:pt>
                <c:pt idx="169">
                  <c:v>31.597997790689998</c:v>
                </c:pt>
                <c:pt idx="170">
                  <c:v>31.715658488070002</c:v>
                </c:pt>
                <c:pt idx="171">
                  <c:v>31.711884002169999</c:v>
                </c:pt>
                <c:pt idx="172">
                  <c:v>31.847038132569999</c:v>
                </c:pt>
                <c:pt idx="173">
                  <c:v>31.84324801116</c:v>
                </c:pt>
                <c:pt idx="174">
                  <c:v>31.860875904419999</c:v>
                </c:pt>
                <c:pt idx="175">
                  <c:v>31.973253444329998</c:v>
                </c:pt>
                <c:pt idx="176">
                  <c:v>32.098716734939998</c:v>
                </c:pt>
                <c:pt idx="177">
                  <c:v>32.244451472800002</c:v>
                </c:pt>
                <c:pt idx="178">
                  <c:v>32.381875373530001</c:v>
                </c:pt>
                <c:pt idx="179">
                  <c:v>32.399801441960001</c:v>
                </c:pt>
                <c:pt idx="180">
                  <c:v>32.512145033149999</c:v>
                </c:pt>
                <c:pt idx="181">
                  <c:v>32.650709827630003</c:v>
                </c:pt>
                <c:pt idx="182">
                  <c:v>32.668784718349997</c:v>
                </c:pt>
                <c:pt idx="183">
                  <c:v>32.782060986460003</c:v>
                </c:pt>
                <c:pt idx="184">
                  <c:v>32.921776146409996</c:v>
                </c:pt>
                <c:pt idx="185">
                  <c:v>32.917858120239998</c:v>
                </c:pt>
                <c:pt idx="186">
                  <c:v>32.961287183800003</c:v>
                </c:pt>
                <c:pt idx="187">
                  <c:v>33.054217783059997</c:v>
                </c:pt>
                <c:pt idx="188">
                  <c:v>33.195092858800002</c:v>
                </c:pt>
                <c:pt idx="189">
                  <c:v>33.238887682650002</c:v>
                </c:pt>
                <c:pt idx="190">
                  <c:v>33.33260094493</c:v>
                </c:pt>
                <c:pt idx="191">
                  <c:v>33.32863402644</c:v>
                </c:pt>
                <c:pt idx="192">
                  <c:v>33.470678647600003</c:v>
                </c:pt>
                <c:pt idx="193">
                  <c:v>33.514837056239998</c:v>
                </c:pt>
                <c:pt idx="194">
                  <c:v>33.609328326389999</c:v>
                </c:pt>
                <c:pt idx="195">
                  <c:v>33.60532847452</c:v>
                </c:pt>
                <c:pt idx="196">
                  <c:v>33.748552350680001</c:v>
                </c:pt>
                <c:pt idx="197">
                  <c:v>33.793077362600002</c:v>
                </c:pt>
                <c:pt idx="198">
                  <c:v>33.88835309964</c:v>
                </c:pt>
                <c:pt idx="199">
                  <c:v>33.88432004098</c:v>
                </c:pt>
                <c:pt idx="200">
                  <c:v>33.880287462299997</c:v>
                </c:pt>
                <c:pt idx="201">
                  <c:v>34.173761362759997</c:v>
                </c:pt>
                <c:pt idx="202">
                  <c:v>34.169694337620001</c:v>
                </c:pt>
                <c:pt idx="203">
                  <c:v>34.165627796499997</c:v>
                </c:pt>
                <c:pt idx="204">
                  <c:v>34.161561739340002</c:v>
                </c:pt>
                <c:pt idx="205">
                  <c:v>34.307156247999998</c:v>
                </c:pt>
                <c:pt idx="206">
                  <c:v>34.51741441894</c:v>
                </c:pt>
                <c:pt idx="207">
                  <c:v>34.596091678080001</c:v>
                </c:pt>
                <c:pt idx="208">
                  <c:v>34.591974391340003</c:v>
                </c:pt>
                <c:pt idx="209">
                  <c:v>34.803978126419999</c:v>
                </c:pt>
                <c:pt idx="210">
                  <c:v>34.883308564469999</c:v>
                </c:pt>
                <c:pt idx="211">
                  <c:v>34.929330678649997</c:v>
                </c:pt>
                <c:pt idx="212">
                  <c:v>35.027809952639998</c:v>
                </c:pt>
                <c:pt idx="213">
                  <c:v>35.177096358770001</c:v>
                </c:pt>
                <c:pt idx="214">
                  <c:v>35.172909926560003</c:v>
                </c:pt>
                <c:pt idx="215">
                  <c:v>35.388474039610003</c:v>
                </c:pt>
                <c:pt idx="216">
                  <c:v>35.469136748259999</c:v>
                </c:pt>
                <c:pt idx="217">
                  <c:v>35.464915560270001</c:v>
                </c:pt>
                <c:pt idx="218">
                  <c:v>35.682269287419999</c:v>
                </c:pt>
                <c:pt idx="219">
                  <c:v>35.763601658180001</c:v>
                </c:pt>
                <c:pt idx="220">
                  <c:v>35.810785157310001</c:v>
                </c:pt>
                <c:pt idx="221">
                  <c:v>35.91174959192</c:v>
                </c:pt>
                <c:pt idx="222">
                  <c:v>36.064803295289998</c:v>
                </c:pt>
                <c:pt idx="223">
                  <c:v>36.11238417461</c:v>
                </c:pt>
                <c:pt idx="224">
                  <c:v>36.214198933340001</c:v>
                </c:pt>
                <c:pt idx="225">
                  <c:v>36.209889075379998</c:v>
                </c:pt>
                <c:pt idx="226">
                  <c:v>36.364213431179998</c:v>
                </c:pt>
                <c:pt idx="227">
                  <c:v>36.359885719970002</c:v>
                </c:pt>
                <c:pt idx="228">
                  <c:v>36.65832780945</c:v>
                </c:pt>
                <c:pt idx="229">
                  <c:v>36.718853380189998</c:v>
                </c:pt>
                <c:pt idx="230">
                  <c:v>36.822378009849999</c:v>
                </c:pt>
                <c:pt idx="231">
                  <c:v>36.817995772389999</c:v>
                </c:pt>
                <c:pt idx="232">
                  <c:v>36.974911842140003</c:v>
                </c:pt>
                <c:pt idx="233">
                  <c:v>36.970511451610001</c:v>
                </c:pt>
                <c:pt idx="234">
                  <c:v>37.197092520010003</c:v>
                </c:pt>
                <c:pt idx="235">
                  <c:v>37.281877702700001</c:v>
                </c:pt>
                <c:pt idx="236">
                  <c:v>37.277440780100001</c:v>
                </c:pt>
                <c:pt idx="237">
                  <c:v>37.326621511710002</c:v>
                </c:pt>
                <c:pt idx="238">
                  <c:v>37.431859674469997</c:v>
                </c:pt>
                <c:pt idx="239">
                  <c:v>37.427404902489997</c:v>
                </c:pt>
                <c:pt idx="240">
                  <c:v>37.586918237070002</c:v>
                </c:pt>
                <c:pt idx="241">
                  <c:v>37.636507267299997</c:v>
                </c:pt>
                <c:pt idx="242">
                  <c:v>37.742619117689998</c:v>
                </c:pt>
                <c:pt idx="243">
                  <c:v>37.738127362180002</c:v>
                </c:pt>
                <c:pt idx="244">
                  <c:v>37.898964977079999</c:v>
                </c:pt>
                <c:pt idx="245">
                  <c:v>37.948965695619997</c:v>
                </c:pt>
                <c:pt idx="246">
                  <c:v>38.055958487010003</c:v>
                </c:pt>
                <c:pt idx="247">
                  <c:v>38.051429440930001</c:v>
                </c:pt>
                <c:pt idx="248">
                  <c:v>38.213602330320001</c:v>
                </c:pt>
                <c:pt idx="249">
                  <c:v>38.530219982959999</c:v>
                </c:pt>
                <c:pt idx="250">
                  <c:v>38.53543791309</c:v>
                </c:pt>
                <c:pt idx="251">
                  <c:v>38.530851804080001</c:v>
                </c:pt>
                <c:pt idx="252">
                  <c:v>38.581686181160002</c:v>
                </c:pt>
                <c:pt idx="253">
                  <c:v>38.690462855969997</c:v>
                </c:pt>
                <c:pt idx="254">
                  <c:v>38.9112526069</c:v>
                </c:pt>
                <c:pt idx="255">
                  <c:v>39.020958456759999</c:v>
                </c:pt>
                <c:pt idx="256">
                  <c:v>39.016314565869997</c:v>
                </c:pt>
                <c:pt idx="257">
                  <c:v>39.011671227649998</c:v>
                </c:pt>
                <c:pt idx="258">
                  <c:v>39.177936609420001</c:v>
                </c:pt>
                <c:pt idx="259">
                  <c:v>39.173274036540001</c:v>
                </c:pt>
                <c:pt idx="260">
                  <c:v>39.16861201855</c:v>
                </c:pt>
                <c:pt idx="261">
                  <c:v>39.402987975099997</c:v>
                </c:pt>
                <c:pt idx="262">
                  <c:v>39.47891849837</c:v>
                </c:pt>
                <c:pt idx="263">
                  <c:v>39.437711778550003</c:v>
                </c:pt>
                <c:pt idx="264">
                  <c:v>39.489089823770001</c:v>
                </c:pt>
                <c:pt idx="265">
                  <c:v>39.813216433219999</c:v>
                </c:pt>
                <c:pt idx="266">
                  <c:v>39.821667583029999</c:v>
                </c:pt>
                <c:pt idx="267">
                  <c:v>40.012640025499998</c:v>
                </c:pt>
                <c:pt idx="268">
                  <c:v>40.159436079370003</c:v>
                </c:pt>
                <c:pt idx="269">
                  <c:v>40.328193218709998</c:v>
                </c:pt>
                <c:pt idx="270">
                  <c:v>40.500069537530003</c:v>
                </c:pt>
                <c:pt idx="271">
                  <c:v>40.495249617379997</c:v>
                </c:pt>
                <c:pt idx="272">
                  <c:v>40.54867565632</c:v>
                </c:pt>
                <c:pt idx="273">
                  <c:v>40.662998034170002</c:v>
                </c:pt>
                <c:pt idx="274">
                  <c:v>40.836301270850001</c:v>
                </c:pt>
                <c:pt idx="275">
                  <c:v>40.831441335709997</c:v>
                </c:pt>
                <c:pt idx="276">
                  <c:v>40.885310917829997</c:v>
                </c:pt>
                <c:pt idx="277">
                  <c:v>41.000582400500001</c:v>
                </c:pt>
                <c:pt idx="278">
                  <c:v>41.175324401319997</c:v>
                </c:pt>
                <c:pt idx="279">
                  <c:v>41.170424118980002</c:v>
                </c:pt>
                <c:pt idx="280">
                  <c:v>41.165524419820002</c:v>
                </c:pt>
                <c:pt idx="281">
                  <c:v>41.417815452269998</c:v>
                </c:pt>
                <c:pt idx="282">
                  <c:v>41.512221138619999</c:v>
                </c:pt>
                <c:pt idx="283">
                  <c:v>41.566988884559997</c:v>
                </c:pt>
                <c:pt idx="284">
                  <c:v>41.684182280709997</c:v>
                </c:pt>
                <c:pt idx="285">
                  <c:v>41.679221439099997</c:v>
                </c:pt>
                <c:pt idx="286">
                  <c:v>41.917066743649997</c:v>
                </c:pt>
                <c:pt idx="287">
                  <c:v>42.03524714449</c:v>
                </c:pt>
                <c:pt idx="288">
                  <c:v>42.030244522590003</c:v>
                </c:pt>
                <c:pt idx="289">
                  <c:v>42.025242496060002</c:v>
                </c:pt>
                <c:pt idx="290">
                  <c:v>42.204351536200001</c:v>
                </c:pt>
                <c:pt idx="291">
                  <c:v>42.199328789159999</c:v>
                </c:pt>
                <c:pt idx="292">
                  <c:v>42.457955695510002</c:v>
                </c:pt>
                <c:pt idx="293">
                  <c:v>42.554732225240002</c:v>
                </c:pt>
                <c:pt idx="294">
                  <c:v>42.610875372949998</c:v>
                </c:pt>
                <c:pt idx="295">
                  <c:v>42.731011888289999</c:v>
                </c:pt>
                <c:pt idx="296">
                  <c:v>42.725926463310003</c:v>
                </c:pt>
                <c:pt idx="297">
                  <c:v>42.720841643550003</c:v>
                </c:pt>
                <c:pt idx="298">
                  <c:v>42.902915285159999</c:v>
                </c:pt>
                <c:pt idx="299">
                  <c:v>42.959517796420002</c:v>
                </c:pt>
                <c:pt idx="300">
                  <c:v>43.080637269409998</c:v>
                </c:pt>
                <c:pt idx="301">
                  <c:v>43.264244338200001</c:v>
                </c:pt>
                <c:pt idx="302">
                  <c:v>43.259095453139999</c:v>
                </c:pt>
                <c:pt idx="303">
                  <c:v>43.316167878670001</c:v>
                </c:pt>
                <c:pt idx="304">
                  <c:v>43.438292885990002</c:v>
                </c:pt>
                <c:pt idx="305">
                  <c:v>43.623424261369998</c:v>
                </c:pt>
                <c:pt idx="306">
                  <c:v>43.618232630240001</c:v>
                </c:pt>
                <c:pt idx="307">
                  <c:v>43.613041616979999</c:v>
                </c:pt>
                <c:pt idx="308">
                  <c:v>43.67058100941</c:v>
                </c:pt>
                <c:pt idx="309">
                  <c:v>43.793705244240002</c:v>
                </c:pt>
                <c:pt idx="310">
                  <c:v>43.788493347939998</c:v>
                </c:pt>
                <c:pt idx="311">
                  <c:v>43.975117256499999</c:v>
                </c:pt>
                <c:pt idx="312">
                  <c:v>44.033134341189999</c:v>
                </c:pt>
                <c:pt idx="313">
                  <c:v>44.157280753889999</c:v>
                </c:pt>
                <c:pt idx="314">
                  <c:v>44.345476412049997</c:v>
                </c:pt>
                <c:pt idx="315">
                  <c:v>44.40398211758</c:v>
                </c:pt>
                <c:pt idx="316">
                  <c:v>44.529174093389997</c:v>
                </c:pt>
                <c:pt idx="317">
                  <c:v>44.52387466882</c:v>
                </c:pt>
                <c:pt idx="318">
                  <c:v>44.713632728059999</c:v>
                </c:pt>
                <c:pt idx="319">
                  <c:v>44.708311351040003</c:v>
                </c:pt>
                <c:pt idx="320">
                  <c:v>44.702990607319997</c:v>
                </c:pt>
                <c:pt idx="321">
                  <c:v>44.761967987120002</c:v>
                </c:pt>
                <c:pt idx="322">
                  <c:v>44.888169263359998</c:v>
                </c:pt>
                <c:pt idx="323">
                  <c:v>45.079479924109997</c:v>
                </c:pt>
                <c:pt idx="324">
                  <c:v>45.074115007549999</c:v>
                </c:pt>
                <c:pt idx="325">
                  <c:v>45.068750729480001</c:v>
                </c:pt>
                <c:pt idx="326">
                  <c:v>45.063387089800003</c:v>
                </c:pt>
                <c:pt idx="327">
                  <c:v>44.86146487709</c:v>
                </c:pt>
                <c:pt idx="328">
                  <c:v>45.117469869680001</c:v>
                </c:pt>
                <c:pt idx="329">
                  <c:v>45.244673443030003</c:v>
                </c:pt>
                <c:pt idx="330">
                  <c:v>45.239288866770003</c:v>
                </c:pt>
                <c:pt idx="331">
                  <c:v>45.233904931319998</c:v>
                </c:pt>
                <c:pt idx="332">
                  <c:v>45.426689096570001</c:v>
                </c:pt>
                <c:pt idx="333">
                  <c:v>45.486621263510003</c:v>
                </c:pt>
                <c:pt idx="334">
                  <c:v>45.614865617219998</c:v>
                </c:pt>
                <c:pt idx="335">
                  <c:v>45.809273413859998</c:v>
                </c:pt>
                <c:pt idx="336">
                  <c:v>45.803821644449997</c:v>
                </c:pt>
                <c:pt idx="337">
                  <c:v>45.798370523860001</c:v>
                </c:pt>
                <c:pt idx="338">
                  <c:v>45.792920052020001</c:v>
                </c:pt>
                <c:pt idx="339">
                  <c:v>45.853335393389997</c:v>
                </c:pt>
                <c:pt idx="340">
                  <c:v>45.982613655869997</c:v>
                </c:pt>
                <c:pt idx="341">
                  <c:v>46.17858877239</c:v>
                </c:pt>
                <c:pt idx="342">
                  <c:v>46.23951293276</c:v>
                </c:pt>
                <c:pt idx="343">
                  <c:v>46.369879978870003</c:v>
                </c:pt>
                <c:pt idx="344">
                  <c:v>46.567505601020002</c:v>
                </c:pt>
                <c:pt idx="345">
                  <c:v>46.561963594280002</c:v>
                </c:pt>
                <c:pt idx="346">
                  <c:v>46.556422247089998</c:v>
                </c:pt>
                <c:pt idx="347">
                  <c:v>46.841752459719999</c:v>
                </c:pt>
                <c:pt idx="348">
                  <c:v>46.94852119542</c:v>
                </c:pt>
                <c:pt idx="349">
                  <c:v>46.942933843939997</c:v>
                </c:pt>
                <c:pt idx="350">
                  <c:v>46.93734715742</c:v>
                </c:pt>
                <c:pt idx="351">
                  <c:v>46.999272360010004</c:v>
                </c:pt>
                <c:pt idx="352">
                  <c:v>47.131781461400003</c:v>
                </c:pt>
                <c:pt idx="353">
                  <c:v>47.126172300089998</c:v>
                </c:pt>
                <c:pt idx="354">
                  <c:v>47.327021194339999</c:v>
                </c:pt>
                <c:pt idx="355">
                  <c:v>47.389460500209999</c:v>
                </c:pt>
                <c:pt idx="356">
                  <c:v>47.523069692669999</c:v>
                </c:pt>
                <c:pt idx="357">
                  <c:v>47.725610139579999</c:v>
                </c:pt>
                <c:pt idx="358">
                  <c:v>47.788575310310001</c:v>
                </c:pt>
                <c:pt idx="359">
                  <c:v>47.922042289289998</c:v>
                </c:pt>
                <c:pt idx="360">
                  <c:v>48.030161844760002</c:v>
                </c:pt>
                <c:pt idx="361">
                  <c:v>48.11610135187</c:v>
                </c:pt>
                <c:pt idx="362">
                  <c:v>48.110375046480002</c:v>
                </c:pt>
                <c:pt idx="363">
                  <c:v>48.40522896521</c:v>
                </c:pt>
                <c:pt idx="364">
                  <c:v>48.515561410650001</c:v>
                </c:pt>
                <c:pt idx="365">
                  <c:v>48.509787565460002</c:v>
                </c:pt>
                <c:pt idx="366">
                  <c:v>49.12</c:v>
                </c:pt>
              </c:numCache>
            </c:numRef>
          </c:yVal>
          <c:smooth val="0"/>
        </c:ser>
        <c:ser>
          <c:idx val="10"/>
          <c:order val="11"/>
          <c:tx>
            <c:v>J = 12</c:v>
          </c:tx>
          <c:spPr>
            <a:ln w="25400" cap="sq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'aid4'!$X$49:$X$366</c:f>
              <c:numCache>
                <c:formatCode>0.00</c:formatCode>
                <c:ptCount val="318"/>
                <c:pt idx="0">
                  <c:v>1</c:v>
                </c:pt>
                <c:pt idx="1">
                  <c:v>1.042694099108</c:v>
                </c:pt>
                <c:pt idx="2">
                  <c:v>1.052102051121</c:v>
                </c:pt>
                <c:pt idx="3">
                  <c:v>1.0615075687240001</c:v>
                </c:pt>
                <c:pt idx="4">
                  <c:v>1.0709057830969999</c:v>
                </c:pt>
                <c:pt idx="5">
                  <c:v>1.080296694239</c:v>
                </c:pt>
                <c:pt idx="6">
                  <c:v>1.0896851709699999</c:v>
                </c:pt>
                <c:pt idx="7">
                  <c:v>1.099083385343</c:v>
                </c:pt>
                <c:pt idx="8">
                  <c:v>1.1084815997149999</c:v>
                </c:pt>
                <c:pt idx="9">
                  <c:v>1.1272796514000001</c:v>
                </c:pt>
                <c:pt idx="10">
                  <c:v>1.1360933569339999</c:v>
                </c:pt>
                <c:pt idx="11">
                  <c:v>1.144434939913</c:v>
                </c:pt>
                <c:pt idx="12">
                  <c:v>1.153316541533</c:v>
                </c:pt>
                <c:pt idx="13">
                  <c:v>1.164909836513</c:v>
                </c:pt>
                <c:pt idx="14">
                  <c:v>1.1743080508849999</c:v>
                </c:pt>
                <c:pt idx="15">
                  <c:v>1.1836965276169999</c:v>
                </c:pt>
                <c:pt idx="16">
                  <c:v>1.193065529067</c:v>
                </c:pt>
                <c:pt idx="17">
                  <c:v>1.2024929563619999</c:v>
                </c:pt>
                <c:pt idx="18">
                  <c:v>1.2119009083750001</c:v>
                </c:pt>
                <c:pt idx="19">
                  <c:v>1.221299122747</c:v>
                </c:pt>
                <c:pt idx="20">
                  <c:v>1.2306973371200001</c:v>
                </c:pt>
                <c:pt idx="21">
                  <c:v>1.240095551492</c:v>
                </c:pt>
                <c:pt idx="22">
                  <c:v>1.2494937658650001</c:v>
                </c:pt>
                <c:pt idx="23">
                  <c:v>1.258882242596</c:v>
                </c:pt>
                <c:pt idx="24">
                  <c:v>1.268251244047</c:v>
                </c:pt>
                <c:pt idx="25">
                  <c:v>1.2776494584189999</c:v>
                </c:pt>
                <c:pt idx="26">
                  <c:v>1.2870476727919999</c:v>
                </c:pt>
                <c:pt idx="27">
                  <c:v>1.2964458871640001</c:v>
                </c:pt>
                <c:pt idx="28">
                  <c:v>1.3058441015369999</c:v>
                </c:pt>
                <c:pt idx="29">
                  <c:v>1.3152423159090001</c:v>
                </c:pt>
                <c:pt idx="30">
                  <c:v>1.324640530281</c:v>
                </c:pt>
                <c:pt idx="31">
                  <c:v>1.3340387446540001</c:v>
                </c:pt>
                <c:pt idx="32">
                  <c:v>1.343398008464</c:v>
                </c:pt>
                <c:pt idx="33">
                  <c:v>1.352796222836</c:v>
                </c:pt>
                <c:pt idx="34">
                  <c:v>1.360602101105</c:v>
                </c:pt>
                <c:pt idx="35">
                  <c:v>1.3715537010179999</c:v>
                </c:pt>
                <c:pt idx="36">
                  <c:v>1.3809519153909999</c:v>
                </c:pt>
                <c:pt idx="37">
                  <c:v>1.3903501297630001</c:v>
                </c:pt>
                <c:pt idx="38">
                  <c:v>1.399748344135</c:v>
                </c:pt>
                <c:pt idx="39">
                  <c:v>1.4091465585080001</c:v>
                </c:pt>
                <c:pt idx="40">
                  <c:v>1.41854477288</c:v>
                </c:pt>
                <c:pt idx="41">
                  <c:v>1.4279429872530001</c:v>
                </c:pt>
                <c:pt idx="42">
                  <c:v>1.437302251063</c:v>
                </c:pt>
                <c:pt idx="43">
                  <c:v>1.446700465435</c:v>
                </c:pt>
                <c:pt idx="44">
                  <c:v>1.4560986798069999</c:v>
                </c:pt>
                <c:pt idx="45">
                  <c:v>1.46549689418</c:v>
                </c:pt>
                <c:pt idx="46">
                  <c:v>1.4733027724479999</c:v>
                </c:pt>
                <c:pt idx="47">
                  <c:v>1.4842543723620001</c:v>
                </c:pt>
                <c:pt idx="48">
                  <c:v>1.4936817996559999</c:v>
                </c:pt>
                <c:pt idx="49">
                  <c:v>1.5030800140289999</c:v>
                </c:pt>
                <c:pt idx="50">
                  <c:v>1.512449015479</c:v>
                </c:pt>
                <c:pt idx="51">
                  <c:v>1.521847229852</c:v>
                </c:pt>
                <c:pt idx="52">
                  <c:v>1.531245444224</c:v>
                </c:pt>
                <c:pt idx="53">
                  <c:v>1.540643658597</c:v>
                </c:pt>
                <c:pt idx="54">
                  <c:v>1.550041872969</c:v>
                </c:pt>
                <c:pt idx="55">
                  <c:v>1.559440087342</c:v>
                </c:pt>
                <c:pt idx="56">
                  <c:v>1.568838301714</c:v>
                </c:pt>
                <c:pt idx="57">
                  <c:v>1.5782365160859999</c:v>
                </c:pt>
                <c:pt idx="58">
                  <c:v>1.5876347304589999</c:v>
                </c:pt>
                <c:pt idx="59">
                  <c:v>1.5970329448309999</c:v>
                </c:pt>
                <c:pt idx="60">
                  <c:v>1.6064311592039999</c:v>
                </c:pt>
                <c:pt idx="61">
                  <c:v>1.6158293735760001</c:v>
                </c:pt>
                <c:pt idx="62">
                  <c:v>1.6252275879489999</c:v>
                </c:pt>
                <c:pt idx="63">
                  <c:v>1.6346258023210001</c:v>
                </c:pt>
                <c:pt idx="64">
                  <c:v>1.644053229616</c:v>
                </c:pt>
                <c:pt idx="65">
                  <c:v>1.6623480925809999</c:v>
                </c:pt>
                <c:pt idx="66">
                  <c:v>1.679084160205</c:v>
                </c:pt>
                <c:pt idx="67">
                  <c:v>1.6910929896810001</c:v>
                </c:pt>
                <c:pt idx="68">
                  <c:v>1.7004912040539999</c:v>
                </c:pt>
                <c:pt idx="69">
                  <c:v>1.7098894184260001</c:v>
                </c:pt>
                <c:pt idx="70">
                  <c:v>1.719287632798</c:v>
                </c:pt>
                <c:pt idx="71">
                  <c:v>1.728685847171</c:v>
                </c:pt>
                <c:pt idx="72">
                  <c:v>1.738084061543</c:v>
                </c:pt>
                <c:pt idx="73">
                  <c:v>1.747482275916</c:v>
                </c:pt>
                <c:pt idx="74">
                  <c:v>1.756880490288</c:v>
                </c:pt>
                <c:pt idx="75">
                  <c:v>1.766278704661</c:v>
                </c:pt>
                <c:pt idx="76">
                  <c:v>1.775676919033</c:v>
                </c:pt>
                <c:pt idx="77">
                  <c:v>1.7850946086870001</c:v>
                </c:pt>
                <c:pt idx="78">
                  <c:v>1.797083962881</c:v>
                </c:pt>
                <c:pt idx="79">
                  <c:v>1.8112591855660001</c:v>
                </c:pt>
                <c:pt idx="80">
                  <c:v>1.822745892021</c:v>
                </c:pt>
                <c:pt idx="81">
                  <c:v>1.832144106393</c:v>
                </c:pt>
                <c:pt idx="82">
                  <c:v>1.841542320766</c:v>
                </c:pt>
                <c:pt idx="83">
                  <c:v>1.8551045357830001</c:v>
                </c:pt>
                <c:pt idx="84">
                  <c:v>1.8667315106339999</c:v>
                </c:pt>
                <c:pt idx="85">
                  <c:v>1.8791351782550001</c:v>
                </c:pt>
                <c:pt idx="86">
                  <c:v>1.8885333926279999</c:v>
                </c:pt>
                <c:pt idx="87">
                  <c:v>1.8979316070000001</c:v>
                </c:pt>
                <c:pt idx="88">
                  <c:v>1.9073298213729999</c:v>
                </c:pt>
                <c:pt idx="89">
                  <c:v>1.9212313467990001</c:v>
                </c:pt>
                <c:pt idx="90">
                  <c:v>1.9415741476649999</c:v>
                </c:pt>
                <c:pt idx="91">
                  <c:v>1.9543987943600001</c:v>
                </c:pt>
                <c:pt idx="92">
                  <c:v>1.9683003197860001</c:v>
                </c:pt>
                <c:pt idx="93">
                  <c:v>1.9886431206520001</c:v>
                </c:pt>
                <c:pt idx="94">
                  <c:v>2.0014677673480001</c:v>
                </c:pt>
                <c:pt idx="95">
                  <c:v>2.0108841586500001</c:v>
                </c:pt>
                <c:pt idx="96">
                  <c:v>2.021086331187</c:v>
                </c:pt>
                <c:pt idx="97">
                  <c:v>2.0365062716579998</c:v>
                </c:pt>
                <c:pt idx="98">
                  <c:v>2.048536740336</c:v>
                </c:pt>
                <c:pt idx="99">
                  <c:v>2.0579349547080001</c:v>
                </c:pt>
                <c:pt idx="100">
                  <c:v>2.067333169081</c:v>
                </c:pt>
                <c:pt idx="101">
                  <c:v>2.079341998556</c:v>
                </c:pt>
                <c:pt idx="102">
                  <c:v>2.093517221241</c:v>
                </c:pt>
                <c:pt idx="103">
                  <c:v>2.105003927696</c:v>
                </c:pt>
                <c:pt idx="104">
                  <c:v>2.1189054531220002</c:v>
                </c:pt>
                <c:pt idx="105">
                  <c:v>2.1392482539879998</c:v>
                </c:pt>
                <c:pt idx="106">
                  <c:v>2.1565174381199999</c:v>
                </c:pt>
                <c:pt idx="107">
                  <c:v>2.1687561454709998</c:v>
                </c:pt>
                <c:pt idx="108">
                  <c:v>2.1876551672160001</c:v>
                </c:pt>
                <c:pt idx="109">
                  <c:v>2.199141873671</c:v>
                </c:pt>
                <c:pt idx="110">
                  <c:v>2.2130433990970002</c:v>
                </c:pt>
                <c:pt idx="111">
                  <c:v>2.2333861999629998</c:v>
                </c:pt>
                <c:pt idx="112">
                  <c:v>2.2488214617620002</c:v>
                </c:pt>
                <c:pt idx="113">
                  <c:v>2.2629966844460001</c:v>
                </c:pt>
                <c:pt idx="114">
                  <c:v>2.2745015678309999</c:v>
                </c:pt>
                <c:pt idx="115">
                  <c:v>2.284710232128</c:v>
                </c:pt>
                <c:pt idx="116">
                  <c:v>2.300145320041</c:v>
                </c:pt>
                <c:pt idx="117">
                  <c:v>2.3121541495170002</c:v>
                </c:pt>
                <c:pt idx="118">
                  <c:v>2.3215705408180001</c:v>
                </c:pt>
                <c:pt idx="119">
                  <c:v>2.3317792051159998</c:v>
                </c:pt>
                <c:pt idx="120">
                  <c:v>2.3472142930280002</c:v>
                </c:pt>
                <c:pt idx="121">
                  <c:v>2.3637264335579999</c:v>
                </c:pt>
                <c:pt idx="122">
                  <c:v>2.384069234424</c:v>
                </c:pt>
                <c:pt idx="123">
                  <c:v>2.3995044962229999</c:v>
                </c:pt>
                <c:pt idx="124">
                  <c:v>2.4136797189069998</c:v>
                </c:pt>
                <c:pt idx="125">
                  <c:v>2.4251664253619998</c:v>
                </c:pt>
                <c:pt idx="126">
                  <c:v>2.434564639735</c:v>
                </c:pt>
                <c:pt idx="127">
                  <c:v>2.443981031036</c:v>
                </c:pt>
                <c:pt idx="128">
                  <c:v>2.4541896953340001</c:v>
                </c:pt>
                <c:pt idx="129">
                  <c:v>2.4721179206700001</c:v>
                </c:pt>
                <c:pt idx="130">
                  <c:v>2.489021236138</c:v>
                </c:pt>
                <c:pt idx="131">
                  <c:v>2.5005079425929999</c:v>
                </c:pt>
                <c:pt idx="132">
                  <c:v>2.5144094680190001</c:v>
                </c:pt>
                <c:pt idx="133">
                  <c:v>2.5347522688850002</c:v>
                </c:pt>
                <c:pt idx="134">
                  <c:v>2.5501875306840001</c:v>
                </c:pt>
                <c:pt idx="135">
                  <c:v>2.564362753368</c:v>
                </c:pt>
                <c:pt idx="136">
                  <c:v>2.575849459823</c:v>
                </c:pt>
                <c:pt idx="137">
                  <c:v>2.5897509852490002</c:v>
                </c:pt>
                <c:pt idx="138">
                  <c:v>2.6171620265079998</c:v>
                </c:pt>
                <c:pt idx="139">
                  <c:v>2.6383663303580001</c:v>
                </c:pt>
                <c:pt idx="140">
                  <c:v>2.655694288107</c:v>
                </c:pt>
                <c:pt idx="141">
                  <c:v>2.6760370889730001</c:v>
                </c:pt>
                <c:pt idx="142">
                  <c:v>2.6933650467220001</c:v>
                </c:pt>
                <c:pt idx="143">
                  <c:v>2.7149848951159998</c:v>
                </c:pt>
                <c:pt idx="144">
                  <c:v>2.7252288427939999</c:v>
                </c:pt>
                <c:pt idx="145">
                  <c:v>2.7427962090509999</c:v>
                </c:pt>
                <c:pt idx="146">
                  <c:v>2.7593083495799999</c:v>
                </c:pt>
                <c:pt idx="147">
                  <c:v>2.786719390839</c:v>
                </c:pt>
                <c:pt idx="148">
                  <c:v>2.8079236946889998</c:v>
                </c:pt>
                <c:pt idx="149">
                  <c:v>2.8233589564880002</c:v>
                </c:pt>
                <c:pt idx="150">
                  <c:v>2.8375341791720001</c:v>
                </c:pt>
                <c:pt idx="151">
                  <c:v>2.8535241966810001</c:v>
                </c:pt>
                <c:pt idx="152">
                  <c:v>2.8738669975470001</c:v>
                </c:pt>
                <c:pt idx="153">
                  <c:v>2.8911949552960001</c:v>
                </c:pt>
                <c:pt idx="154">
                  <c:v>2.9186059965550002</c:v>
                </c:pt>
                <c:pt idx="155">
                  <c:v>2.939810300405</c:v>
                </c:pt>
                <c:pt idx="156">
                  <c:v>2.9570794845370001</c:v>
                </c:pt>
                <c:pt idx="157">
                  <c:v>2.9688770226660002</c:v>
                </c:pt>
                <c:pt idx="158">
                  <c:v>2.9809074913439999</c:v>
                </c:pt>
                <c:pt idx="159">
                  <c:v>2.9929163208189999</c:v>
                </c:pt>
                <c:pt idx="160">
                  <c:v>3.007091543504</c:v>
                </c:pt>
                <c:pt idx="161">
                  <c:v>3.0230815610119999</c:v>
                </c:pt>
                <c:pt idx="162">
                  <c:v>3.0434243618779999</c:v>
                </c:pt>
                <c:pt idx="163">
                  <c:v>3.0562490085739999</c:v>
                </c:pt>
                <c:pt idx="164">
                  <c:v>3.0700917603829998</c:v>
                </c:pt>
                <c:pt idx="165">
                  <c:v>3.0818892985119999</c:v>
                </c:pt>
                <c:pt idx="166">
                  <c:v>3.098423078243</c:v>
                </c:pt>
                <c:pt idx="167">
                  <c:v>3.11909570691</c:v>
                </c:pt>
                <c:pt idx="168">
                  <c:v>3.133824556974</c:v>
                </c:pt>
                <c:pt idx="169">
                  <c:v>3.1427073757990001</c:v>
                </c:pt>
                <c:pt idx="170">
                  <c:v>3.1521585096120002</c:v>
                </c:pt>
                <c:pt idx="171">
                  <c:v>3.1708406370029998</c:v>
                </c:pt>
                <c:pt idx="172">
                  <c:v>3.1786984493550001</c:v>
                </c:pt>
                <c:pt idx="173">
                  <c:v>3.1946073430420001</c:v>
                </c:pt>
                <c:pt idx="174">
                  <c:v>3.208850636472</c:v>
                </c:pt>
                <c:pt idx="175">
                  <c:v>3.222879887285</c:v>
                </c:pt>
                <c:pt idx="176">
                  <c:v>3.235204587278</c:v>
                </c:pt>
                <c:pt idx="177">
                  <c:v>3.2461821542329998</c:v>
                </c:pt>
                <c:pt idx="178">
                  <c:v>3.2540399665850002</c:v>
                </c:pt>
                <c:pt idx="179">
                  <c:v>3.2679086854360002</c:v>
                </c:pt>
                <c:pt idx="180">
                  <c:v>3.2814163497919999</c:v>
                </c:pt>
                <c:pt idx="181">
                  <c:v>3.290105405576</c:v>
                </c:pt>
                <c:pt idx="182">
                  <c:v>3.3079322435240002</c:v>
                </c:pt>
                <c:pt idx="183">
                  <c:v>3.3267881800730001</c:v>
                </c:pt>
                <c:pt idx="184">
                  <c:v>3.3388186487509999</c:v>
                </c:pt>
                <c:pt idx="185">
                  <c:v>3.348216863123</c:v>
                </c:pt>
                <c:pt idx="186">
                  <c:v>3.3576150774959999</c:v>
                </c:pt>
                <c:pt idx="187">
                  <c:v>3.373875546382</c:v>
                </c:pt>
                <c:pt idx="188">
                  <c:v>3.3858876217390002</c:v>
                </c:pt>
                <c:pt idx="189">
                  <c:v>3.395315049033</c:v>
                </c:pt>
                <c:pt idx="190">
                  <c:v>3.4066104340329999</c:v>
                </c:pt>
                <c:pt idx="191">
                  <c:v>3.420631894734</c:v>
                </c:pt>
                <c:pt idx="192">
                  <c:v>3.4329565947259999</c:v>
                </c:pt>
                <c:pt idx="193">
                  <c:v>3.4492170636130002</c:v>
                </c:pt>
                <c:pt idx="194">
                  <c:v>3.4612291389690002</c:v>
                </c:pt>
                <c:pt idx="195">
                  <c:v>3.4774712145339999</c:v>
                </c:pt>
                <c:pt idx="196">
                  <c:v>3.489501683212</c:v>
                </c:pt>
                <c:pt idx="197">
                  <c:v>3.5008184910210001</c:v>
                </c:pt>
                <c:pt idx="198">
                  <c:v>3.5148477418340001</c:v>
                </c:pt>
                <c:pt idx="199">
                  <c:v>3.5271724418270001</c:v>
                </c:pt>
                <c:pt idx="200">
                  <c:v>3.5365706561989998</c:v>
                </c:pt>
                <c:pt idx="201">
                  <c:v>3.5528311250860001</c:v>
                </c:pt>
                <c:pt idx="202">
                  <c:v>3.5648432004420001</c:v>
                </c:pt>
                <c:pt idx="203">
                  <c:v>3.5761600082520002</c:v>
                </c:pt>
                <c:pt idx="204">
                  <c:v>3.5901892590650002</c:v>
                </c:pt>
                <c:pt idx="205">
                  <c:v>3.6025139590570001</c:v>
                </c:pt>
                <c:pt idx="206">
                  <c:v>3.6119121734299999</c:v>
                </c:pt>
                <c:pt idx="207">
                  <c:v>3.6281542489950001</c:v>
                </c:pt>
                <c:pt idx="208">
                  <c:v>3.6401847176729998</c:v>
                </c:pt>
                <c:pt idx="209">
                  <c:v>3.6515015254819998</c:v>
                </c:pt>
                <c:pt idx="210">
                  <c:v>3.6655307762949998</c:v>
                </c:pt>
                <c:pt idx="211">
                  <c:v>3.6778846892099999</c:v>
                </c:pt>
                <c:pt idx="212">
                  <c:v>3.6872926412229998</c:v>
                </c:pt>
                <c:pt idx="213">
                  <c:v>3.698578288582</c:v>
                </c:pt>
                <c:pt idx="214">
                  <c:v>3.7125997492830001</c:v>
                </c:pt>
                <c:pt idx="215">
                  <c:v>3.724924449275</c:v>
                </c:pt>
                <c:pt idx="216">
                  <c:v>3.7411849181619998</c:v>
                </c:pt>
                <c:pt idx="217">
                  <c:v>3.7551155869550001</c:v>
                </c:pt>
                <c:pt idx="218">
                  <c:v>3.7691448377689998</c:v>
                </c:pt>
                <c:pt idx="219">
                  <c:v>3.7814695377610001</c:v>
                </c:pt>
                <c:pt idx="220">
                  <c:v>3.7908677521329999</c:v>
                </c:pt>
                <c:pt idx="221">
                  <c:v>3.8071282210200001</c:v>
                </c:pt>
                <c:pt idx="222">
                  <c:v>3.8191402963760002</c:v>
                </c:pt>
                <c:pt idx="223">
                  <c:v>3.8304571041859998</c:v>
                </c:pt>
                <c:pt idx="224">
                  <c:v>3.8444863549989998</c:v>
                </c:pt>
                <c:pt idx="225">
                  <c:v>3.8568110549910002</c:v>
                </c:pt>
                <c:pt idx="226">
                  <c:v>3.866209269364</c:v>
                </c:pt>
                <c:pt idx="227">
                  <c:v>3.8824697382509998</c:v>
                </c:pt>
                <c:pt idx="228">
                  <c:v>3.8944818136069999</c:v>
                </c:pt>
                <c:pt idx="229">
                  <c:v>3.903880027979</c:v>
                </c:pt>
                <c:pt idx="230">
                  <c:v>3.9201404968659999</c:v>
                </c:pt>
                <c:pt idx="231">
                  <c:v>3.9321525722219999</c:v>
                </c:pt>
                <c:pt idx="232">
                  <c:v>3.943469380032</c:v>
                </c:pt>
                <c:pt idx="233">
                  <c:v>3.957498630845</c:v>
                </c:pt>
                <c:pt idx="234">
                  <c:v>3.9766855853509999</c:v>
                </c:pt>
                <c:pt idx="235">
                  <c:v>3.9886976607069999</c:v>
                </c:pt>
                <c:pt idx="236">
                  <c:v>3.9980958750800002</c:v>
                </c:pt>
                <c:pt idx="237">
                  <c:v>4.0074940894519999</c:v>
                </c:pt>
                <c:pt idx="238">
                  <c:v>4.0237545583390002</c:v>
                </c:pt>
                <c:pt idx="239">
                  <c:v>4.0357666336950002</c:v>
                </c:pt>
                <c:pt idx="240">
                  <c:v>4.0451648480679996</c:v>
                </c:pt>
                <c:pt idx="241">
                  <c:v>4.0545630624399998</c:v>
                </c:pt>
                <c:pt idx="242">
                  <c:v>4.070823531327</c:v>
                </c:pt>
                <c:pt idx="243">
                  <c:v>4.0828356066830001</c:v>
                </c:pt>
                <c:pt idx="244">
                  <c:v>4.0922338210550002</c:v>
                </c:pt>
                <c:pt idx="245">
                  <c:v>4.1035506288650003</c:v>
                </c:pt>
                <c:pt idx="246">
                  <c:v>4.1175798796779999</c:v>
                </c:pt>
                <c:pt idx="247">
                  <c:v>4.1299045796699998</c:v>
                </c:pt>
                <c:pt idx="248">
                  <c:v>4.1408821466259997</c:v>
                </c:pt>
                <c:pt idx="249">
                  <c:v>4.1487399589780001</c:v>
                </c:pt>
                <c:pt idx="250">
                  <c:v>4.1581771239130001</c:v>
                </c:pt>
                <c:pt idx="251">
                  <c:v>4.1675753382860004</c:v>
                </c:pt>
                <c:pt idx="252">
                  <c:v>4.1770027655800002</c:v>
                </c:pt>
                <c:pt idx="253">
                  <c:v>4.1864107175929997</c:v>
                </c:pt>
                <c:pt idx="254">
                  <c:v>4.1976963649529999</c:v>
                </c:pt>
                <c:pt idx="255">
                  <c:v>4.2117178256530003</c:v>
                </c:pt>
                <c:pt idx="256">
                  <c:v>4.2240425256460004</c:v>
                </c:pt>
                <c:pt idx="257">
                  <c:v>4.2403029945319997</c:v>
                </c:pt>
                <c:pt idx="258">
                  <c:v>4.2523150698879997</c:v>
                </c:pt>
                <c:pt idx="259">
                  <c:v>4.2617132842609999</c:v>
                </c:pt>
                <c:pt idx="260">
                  <c:v>4.2779737531480002</c:v>
                </c:pt>
                <c:pt idx="261">
                  <c:v>4.2899858285040002</c:v>
                </c:pt>
                <c:pt idx="262">
                  <c:v>4.2993840428760004</c:v>
                </c:pt>
                <c:pt idx="263">
                  <c:v>4.3156261184410001</c:v>
                </c:pt>
                <c:pt idx="264">
                  <c:v>4.3276565871189998</c:v>
                </c:pt>
                <c:pt idx="265">
                  <c:v>4.337054801491</c:v>
                </c:pt>
                <c:pt idx="266">
                  <c:v>4.3532968770569997</c:v>
                </c:pt>
                <c:pt idx="267">
                  <c:v>4.3653273457340003</c:v>
                </c:pt>
                <c:pt idx="268">
                  <c:v>4.3747255601069996</c:v>
                </c:pt>
                <c:pt idx="269">
                  <c:v>4.3841237744789998</c:v>
                </c:pt>
                <c:pt idx="270">
                  <c:v>4.4003842433660001</c:v>
                </c:pt>
                <c:pt idx="271">
                  <c:v>4.4123963187220001</c:v>
                </c:pt>
                <c:pt idx="272">
                  <c:v>4.4217945330940003</c:v>
                </c:pt>
                <c:pt idx="273">
                  <c:v>4.4331113409040004</c:v>
                </c:pt>
                <c:pt idx="274">
                  <c:v>4.4471405917169999</c:v>
                </c:pt>
                <c:pt idx="275">
                  <c:v>4.4594652917089999</c:v>
                </c:pt>
                <c:pt idx="276">
                  <c:v>4.470782099519</c:v>
                </c:pt>
                <c:pt idx="277">
                  <c:v>4.4848113503320004</c:v>
                </c:pt>
                <c:pt idx="278">
                  <c:v>4.4971360503250004</c:v>
                </c:pt>
                <c:pt idx="279">
                  <c:v>4.5084528581340004</c:v>
                </c:pt>
                <c:pt idx="280">
                  <c:v>4.522482108947</c:v>
                </c:pt>
                <c:pt idx="281">
                  <c:v>4.53480680894</c:v>
                </c:pt>
                <c:pt idx="282">
                  <c:v>4.5442050233120002</c:v>
                </c:pt>
                <c:pt idx="283">
                  <c:v>4.5536032376850004</c:v>
                </c:pt>
                <c:pt idx="284">
                  <c:v>4.5630014520569997</c:v>
                </c:pt>
                <c:pt idx="285">
                  <c:v>4.5724288793519996</c:v>
                </c:pt>
                <c:pt idx="286">
                  <c:v>4.583724264352</c:v>
                </c:pt>
                <c:pt idx="287">
                  <c:v>4.5977457250520004</c:v>
                </c:pt>
                <c:pt idx="288">
                  <c:v>4.6100704250450004</c:v>
                </c:pt>
                <c:pt idx="289">
                  <c:v>4.6194686394169997</c:v>
                </c:pt>
                <c:pt idx="290">
                  <c:v>4.635729108304</c:v>
                </c:pt>
                <c:pt idx="291">
                  <c:v>4.64774118366</c:v>
                </c:pt>
                <c:pt idx="292">
                  <c:v>4.6571686109549999</c:v>
                </c:pt>
                <c:pt idx="293">
                  <c:v>4.6684639959550003</c:v>
                </c:pt>
                <c:pt idx="294">
                  <c:v>4.6824854566549998</c:v>
                </c:pt>
                <c:pt idx="295">
                  <c:v>4.6948101566479998</c:v>
                </c:pt>
                <c:pt idx="296">
                  <c:v>4.7061269644569999</c:v>
                </c:pt>
                <c:pt idx="297">
                  <c:v>4.7201562152700003</c:v>
                </c:pt>
                <c:pt idx="298">
                  <c:v>4.7324809152630003</c:v>
                </c:pt>
                <c:pt idx="299">
                  <c:v>4.7437977230730004</c:v>
                </c:pt>
                <c:pt idx="300">
                  <c:v>4.757826973886</c:v>
                </c:pt>
                <c:pt idx="301">
                  <c:v>4.7701516738779999</c:v>
                </c:pt>
                <c:pt idx="302">
                  <c:v>4.781468481688</c:v>
                </c:pt>
                <c:pt idx="303">
                  <c:v>4.7954977325010004</c:v>
                </c:pt>
                <c:pt idx="304">
                  <c:v>4.8078224324930003</c:v>
                </c:pt>
                <c:pt idx="305">
                  <c:v>4.8172206468659997</c:v>
                </c:pt>
                <c:pt idx="306">
                  <c:v>4.8285374546749997</c:v>
                </c:pt>
                <c:pt idx="307">
                  <c:v>4.8425667054890003</c:v>
                </c:pt>
                <c:pt idx="308">
                  <c:v>4.8548914054810002</c:v>
                </c:pt>
                <c:pt idx="309">
                  <c:v>4.8642896198530003</c:v>
                </c:pt>
                <c:pt idx="310">
                  <c:v>4.8736878342259997</c:v>
                </c:pt>
                <c:pt idx="311">
                  <c:v>4.8830860485979999</c:v>
                </c:pt>
                <c:pt idx="312">
                  <c:v>4.894402856408</c:v>
                </c:pt>
                <c:pt idx="313">
                  <c:v>4.9084321072210004</c:v>
                </c:pt>
                <c:pt idx="314">
                  <c:v>4.9207568072140004</c:v>
                </c:pt>
                <c:pt idx="315">
                  <c:v>4.9369988827790001</c:v>
                </c:pt>
                <c:pt idx="316">
                  <c:v>4.9490293514559998</c:v>
                </c:pt>
                <c:pt idx="317">
                  <c:v>5</c:v>
                </c:pt>
              </c:numCache>
            </c:numRef>
          </c:xVal>
          <c:yVal>
            <c:numRef>
              <c:f>'aid4'!$Y$49:$Y$366</c:f>
              <c:numCache>
                <c:formatCode>0.00</c:formatCode>
                <c:ptCount val="318"/>
                <c:pt idx="0">
                  <c:v>29.688131317140002</c:v>
                </c:pt>
                <c:pt idx="1">
                  <c:v>29.641076279770001</c:v>
                </c:pt>
                <c:pt idx="2">
                  <c:v>29.669959501800001</c:v>
                </c:pt>
                <c:pt idx="3">
                  <c:v>29.69075694559</c:v>
                </c:pt>
                <c:pt idx="4">
                  <c:v>29.687223443570002</c:v>
                </c:pt>
                <c:pt idx="5">
                  <c:v>29.659367681679999</c:v>
                </c:pt>
                <c:pt idx="6">
                  <c:v>29.62344252986</c:v>
                </c:pt>
                <c:pt idx="7">
                  <c:v>29.619917038939999</c:v>
                </c:pt>
                <c:pt idx="8">
                  <c:v>29.616391967590001</c:v>
                </c:pt>
                <c:pt idx="9">
                  <c:v>29.614737287120001</c:v>
                </c:pt>
                <c:pt idx="10">
                  <c:v>29.647058463299999</c:v>
                </c:pt>
                <c:pt idx="11">
                  <c:v>29.68527038265</c:v>
                </c:pt>
                <c:pt idx="12">
                  <c:v>29.722064790129998</c:v>
                </c:pt>
                <c:pt idx="13">
                  <c:v>29.724921081390001</c:v>
                </c:pt>
                <c:pt idx="14">
                  <c:v>29.72138351349</c:v>
                </c:pt>
                <c:pt idx="15">
                  <c:v>29.685383244480001</c:v>
                </c:pt>
                <c:pt idx="16">
                  <c:v>29.584685197780001</c:v>
                </c:pt>
                <c:pt idx="17">
                  <c:v>29.67831793993</c:v>
                </c:pt>
                <c:pt idx="18">
                  <c:v>29.707237451440001</c:v>
                </c:pt>
                <c:pt idx="19">
                  <c:v>29.703701988070002</c:v>
                </c:pt>
                <c:pt idx="20">
                  <c:v>29.70016694545</c:v>
                </c:pt>
                <c:pt idx="21">
                  <c:v>29.696632323540001</c:v>
                </c:pt>
                <c:pt idx="22">
                  <c:v>29.693098122289999</c:v>
                </c:pt>
                <c:pt idx="23">
                  <c:v>29.6571321142</c:v>
                </c:pt>
                <c:pt idx="24">
                  <c:v>29.556529900299999</c:v>
                </c:pt>
                <c:pt idx="25">
                  <c:v>29.55301237266</c:v>
                </c:pt>
                <c:pt idx="26">
                  <c:v>29.549495263640001</c:v>
                </c:pt>
                <c:pt idx="27">
                  <c:v>29.545978573199999</c:v>
                </c:pt>
                <c:pt idx="28">
                  <c:v>29.54246230127</c:v>
                </c:pt>
                <c:pt idx="29">
                  <c:v>29.538946447819999</c:v>
                </c:pt>
                <c:pt idx="30">
                  <c:v>29.535431012789999</c:v>
                </c:pt>
                <c:pt idx="31">
                  <c:v>29.53191599613</c:v>
                </c:pt>
                <c:pt idx="32">
                  <c:v>29.39958795315</c:v>
                </c:pt>
                <c:pt idx="33">
                  <c:v>29.396089103200001</c:v>
                </c:pt>
                <c:pt idx="34">
                  <c:v>29.307629085990001</c:v>
                </c:pt>
                <c:pt idx="35">
                  <c:v>29.26088692235</c:v>
                </c:pt>
                <c:pt idx="36">
                  <c:v>29.257404579229998</c:v>
                </c:pt>
                <c:pt idx="37">
                  <c:v>29.253922650540002</c:v>
                </c:pt>
                <c:pt idx="38">
                  <c:v>29.250441136239999</c:v>
                </c:pt>
                <c:pt idx="39">
                  <c:v>29.246960036280001</c:v>
                </c:pt>
                <c:pt idx="40">
                  <c:v>29.243479350600001</c:v>
                </c:pt>
                <c:pt idx="41">
                  <c:v>29.23999907916</c:v>
                </c:pt>
                <c:pt idx="42">
                  <c:v>29.108979071669999</c:v>
                </c:pt>
                <c:pt idx="43">
                  <c:v>29.10551480713</c:v>
                </c:pt>
                <c:pt idx="44">
                  <c:v>29.102050954879999</c:v>
                </c:pt>
                <c:pt idx="45">
                  <c:v>29.098587514849999</c:v>
                </c:pt>
                <c:pt idx="46">
                  <c:v>29.011022752639999</c:v>
                </c:pt>
                <c:pt idx="47">
                  <c:v>28.964753640630001</c:v>
                </c:pt>
                <c:pt idx="48">
                  <c:v>29.056424357800001</c:v>
                </c:pt>
                <c:pt idx="49">
                  <c:v>29.052966347800002</c:v>
                </c:pt>
                <c:pt idx="50">
                  <c:v>28.95441357056</c:v>
                </c:pt>
                <c:pt idx="51">
                  <c:v>28.950967700890001</c:v>
                </c:pt>
                <c:pt idx="52">
                  <c:v>28.947522241310001</c:v>
                </c:pt>
                <c:pt idx="53">
                  <c:v>28.94407719178</c:v>
                </c:pt>
                <c:pt idx="54">
                  <c:v>28.94063255224</c:v>
                </c:pt>
                <c:pt idx="55">
                  <c:v>28.937188322640001</c:v>
                </c:pt>
                <c:pt idx="56">
                  <c:v>28.933744502949999</c:v>
                </c:pt>
                <c:pt idx="57">
                  <c:v>28.93030109311</c:v>
                </c:pt>
                <c:pt idx="58">
                  <c:v>28.926858093060002</c:v>
                </c:pt>
                <c:pt idx="59">
                  <c:v>28.923415502769998</c:v>
                </c:pt>
                <c:pt idx="60">
                  <c:v>28.919973322179999</c:v>
                </c:pt>
                <c:pt idx="61">
                  <c:v>28.916531551249999</c:v>
                </c:pt>
                <c:pt idx="62">
                  <c:v>28.913090189919998</c:v>
                </c:pt>
                <c:pt idx="63">
                  <c:v>28.909649238149999</c:v>
                </c:pt>
                <c:pt idx="64">
                  <c:v>29.00114555507</c:v>
                </c:pt>
                <c:pt idx="65">
                  <c:v>29.06141358256</c:v>
                </c:pt>
                <c:pt idx="66">
                  <c:v>29.14715175089</c:v>
                </c:pt>
                <c:pt idx="67">
                  <c:v>29.142719459039998</c:v>
                </c:pt>
                <c:pt idx="68">
                  <c:v>29.13925117905</c:v>
                </c:pt>
                <c:pt idx="69">
                  <c:v>29.135783311819999</c:v>
                </c:pt>
                <c:pt idx="70">
                  <c:v>29.132315857310001</c:v>
                </c:pt>
                <c:pt idx="71">
                  <c:v>29.128848815449999</c:v>
                </c:pt>
                <c:pt idx="72">
                  <c:v>29.12538218621</c:v>
                </c:pt>
                <c:pt idx="73">
                  <c:v>29.121915969530001</c:v>
                </c:pt>
                <c:pt idx="74">
                  <c:v>29.11845016537</c:v>
                </c:pt>
                <c:pt idx="75">
                  <c:v>29.114984773669999</c:v>
                </c:pt>
                <c:pt idx="76">
                  <c:v>29.111519794389999</c:v>
                </c:pt>
                <c:pt idx="77">
                  <c:v>29.171753581840001</c:v>
                </c:pt>
                <c:pt idx="78">
                  <c:v>29.10362888089</c:v>
                </c:pt>
                <c:pt idx="79">
                  <c:v>29.353980095840001</c:v>
                </c:pt>
                <c:pt idx="80">
                  <c:v>29.34971041412</c:v>
                </c:pt>
                <c:pt idx="81">
                  <c:v>29.3462175001</c:v>
                </c:pt>
                <c:pt idx="82">
                  <c:v>29.342725001769999</c:v>
                </c:pt>
                <c:pt idx="83">
                  <c:v>29.29495834682</c:v>
                </c:pt>
                <c:pt idx="84">
                  <c:v>29.32268028348</c:v>
                </c:pt>
                <c:pt idx="85">
                  <c:v>29.328759164409998</c:v>
                </c:pt>
                <c:pt idx="86">
                  <c:v>29.325268743799999</c:v>
                </c:pt>
                <c:pt idx="87">
                  <c:v>29.321778738590002</c:v>
                </c:pt>
                <c:pt idx="88">
                  <c:v>29.318289148720002</c:v>
                </c:pt>
                <c:pt idx="89">
                  <c:v>29.313128225170001</c:v>
                </c:pt>
                <c:pt idx="90">
                  <c:v>29.562972458179999</c:v>
                </c:pt>
                <c:pt idx="91">
                  <c:v>29.558171556480001</c:v>
                </c:pt>
                <c:pt idx="92">
                  <c:v>29.55296840622</c:v>
                </c:pt>
                <c:pt idx="93">
                  <c:v>29.804856866150001</c:v>
                </c:pt>
                <c:pt idx="94">
                  <c:v>29.80001668345</c:v>
                </c:pt>
                <c:pt idx="95">
                  <c:v>29.857323594290001</c:v>
                </c:pt>
                <c:pt idx="96">
                  <c:v>29.923164148470001</c:v>
                </c:pt>
                <c:pt idx="97">
                  <c:v>29.975515904609999</c:v>
                </c:pt>
                <c:pt idx="98">
                  <c:v>30.043840588609999</c:v>
                </c:pt>
                <c:pt idx="99">
                  <c:v>30.04026506604</c:v>
                </c:pt>
                <c:pt idx="100">
                  <c:v>30.036689969000001</c:v>
                </c:pt>
                <c:pt idx="101">
                  <c:v>30.03212240861</c:v>
                </c:pt>
                <c:pt idx="102">
                  <c:v>30.290460582289999</c:v>
                </c:pt>
                <c:pt idx="103">
                  <c:v>30.28605468484</c:v>
                </c:pt>
                <c:pt idx="104">
                  <c:v>30.280723404690001</c:v>
                </c:pt>
                <c:pt idx="105">
                  <c:v>30.538814730039999</c:v>
                </c:pt>
                <c:pt idx="106">
                  <c:v>30.554394674619999</c:v>
                </c:pt>
                <c:pt idx="107">
                  <c:v>30.666761564080002</c:v>
                </c:pt>
                <c:pt idx="108">
                  <c:v>30.788161823580001</c:v>
                </c:pt>
                <c:pt idx="109">
                  <c:v>30.78368353302</c:v>
                </c:pt>
                <c:pt idx="110">
                  <c:v>30.778264654840001</c:v>
                </c:pt>
                <c:pt idx="111">
                  <c:v>31.040596667540001</c:v>
                </c:pt>
                <c:pt idx="112">
                  <c:v>31.03452977661</c:v>
                </c:pt>
                <c:pt idx="113">
                  <c:v>31.30149072044</c:v>
                </c:pt>
                <c:pt idx="114">
                  <c:v>31.360855588770001</c:v>
                </c:pt>
                <c:pt idx="115">
                  <c:v>31.452921516300002</c:v>
                </c:pt>
                <c:pt idx="116">
                  <c:v>31.56156450356</c:v>
                </c:pt>
                <c:pt idx="117">
                  <c:v>31.556765061539998</c:v>
                </c:pt>
                <c:pt idx="118">
                  <c:v>31.617450286690001</c:v>
                </c:pt>
                <c:pt idx="119">
                  <c:v>31.710269498159999</c:v>
                </c:pt>
                <c:pt idx="120">
                  <c:v>31.81980140296</c:v>
                </c:pt>
                <c:pt idx="121">
                  <c:v>31.813148364930001</c:v>
                </c:pt>
                <c:pt idx="122">
                  <c:v>32.084300989500001</c:v>
                </c:pt>
                <c:pt idx="123">
                  <c:v>32.078030106349999</c:v>
                </c:pt>
                <c:pt idx="124">
                  <c:v>32.353967304539999</c:v>
                </c:pt>
                <c:pt idx="125">
                  <c:v>32.349261259819997</c:v>
                </c:pt>
                <c:pt idx="126">
                  <c:v>32.34541136875</c:v>
                </c:pt>
                <c:pt idx="127">
                  <c:v>32.407613199879997</c:v>
                </c:pt>
                <c:pt idx="128">
                  <c:v>32.502752089179999</c:v>
                </c:pt>
                <c:pt idx="129">
                  <c:v>32.613991618850001</c:v>
                </c:pt>
                <c:pt idx="130">
                  <c:v>32.893402768100003</c:v>
                </c:pt>
                <c:pt idx="131">
                  <c:v>32.888618259829997</c:v>
                </c:pt>
                <c:pt idx="132">
                  <c:v>32.882828848179997</c:v>
                </c:pt>
                <c:pt idx="133">
                  <c:v>33.163098667550003</c:v>
                </c:pt>
                <c:pt idx="134">
                  <c:v>33.15661693317</c:v>
                </c:pt>
                <c:pt idx="135">
                  <c:v>33.441832201920001</c:v>
                </c:pt>
                <c:pt idx="136">
                  <c:v>33.43696792187</c:v>
                </c:pt>
                <c:pt idx="137">
                  <c:v>33.431081983760002</c:v>
                </c:pt>
                <c:pt idx="138">
                  <c:v>33.713006906110003</c:v>
                </c:pt>
                <c:pt idx="139">
                  <c:v>33.999981633200001</c:v>
                </c:pt>
                <c:pt idx="140">
                  <c:v>33.992521561780002</c:v>
                </c:pt>
                <c:pt idx="141">
                  <c:v>34.282249611700003</c:v>
                </c:pt>
                <c:pt idx="142">
                  <c:v>34.274727606740001</c:v>
                </c:pt>
                <c:pt idx="143">
                  <c:v>34.613690823660001</c:v>
                </c:pt>
                <c:pt idx="144">
                  <c:v>34.71326678066</c:v>
                </c:pt>
                <c:pt idx="145">
                  <c:v>34.857623519150003</c:v>
                </c:pt>
                <c:pt idx="146">
                  <c:v>34.850335318570004</c:v>
                </c:pt>
                <c:pt idx="147">
                  <c:v>35.144228830099998</c:v>
                </c:pt>
                <c:pt idx="148">
                  <c:v>35.443386526280001</c:v>
                </c:pt>
                <c:pt idx="149">
                  <c:v>35.436459109170002</c:v>
                </c:pt>
                <c:pt idx="150">
                  <c:v>35.741285721270003</c:v>
                </c:pt>
                <c:pt idx="151">
                  <c:v>35.734049035559998</c:v>
                </c:pt>
                <c:pt idx="152">
                  <c:v>36.038620625630003</c:v>
                </c:pt>
                <c:pt idx="153">
                  <c:v>36.030713248319998</c:v>
                </c:pt>
                <c:pt idx="154">
                  <c:v>36.334560908390003</c:v>
                </c:pt>
                <c:pt idx="155">
                  <c:v>36.643851050610003</c:v>
                </c:pt>
                <c:pt idx="156">
                  <c:v>36.662545593060003</c:v>
                </c:pt>
                <c:pt idx="157">
                  <c:v>36.862442839209997</c:v>
                </c:pt>
                <c:pt idx="158">
                  <c:v>36.946465238249999</c:v>
                </c:pt>
                <c:pt idx="159">
                  <c:v>36.940846935709999</c:v>
                </c:pt>
                <c:pt idx="160">
                  <c:v>37.2586143849</c:v>
                </c:pt>
                <c:pt idx="161">
                  <c:v>37.251070479390002</c:v>
                </c:pt>
                <c:pt idx="162">
                  <c:v>37.568572080080003</c:v>
                </c:pt>
                <c:pt idx="163">
                  <c:v>37.562471102849997</c:v>
                </c:pt>
                <c:pt idx="164">
                  <c:v>37.583265063040002</c:v>
                </c:pt>
                <c:pt idx="165">
                  <c:v>37.788182399409997</c:v>
                </c:pt>
                <c:pt idx="166">
                  <c:v>37.87215500616</c:v>
                </c:pt>
                <c:pt idx="167">
                  <c:v>38.26583287175</c:v>
                </c:pt>
                <c:pt idx="168">
                  <c:v>38.364322248180002</c:v>
                </c:pt>
                <c:pt idx="169">
                  <c:v>38.417122459840002</c:v>
                </c:pt>
                <c:pt idx="170">
                  <c:v>38.500100764480003</c:v>
                </c:pt>
                <c:pt idx="171">
                  <c:v>38.561181206640001</c:v>
                </c:pt>
                <c:pt idx="172">
                  <c:v>38.669900070010002</c:v>
                </c:pt>
                <c:pt idx="173">
                  <c:v>38.820208741569999</c:v>
                </c:pt>
                <c:pt idx="174">
                  <c:v>38.994650381520003</c:v>
                </c:pt>
                <c:pt idx="175">
                  <c:v>39.147153173440003</c:v>
                </c:pt>
                <c:pt idx="176">
                  <c:v>39.152454651349998</c:v>
                </c:pt>
                <c:pt idx="177">
                  <c:v>39.204109119130003</c:v>
                </c:pt>
                <c:pt idx="178">
                  <c:v>39.314640644599997</c:v>
                </c:pt>
                <c:pt idx="179">
                  <c:v>39.451221713510002</c:v>
                </c:pt>
                <c:pt idx="180">
                  <c:v>39.39317780943</c:v>
                </c:pt>
                <c:pt idx="181">
                  <c:v>39.468885497530003</c:v>
                </c:pt>
                <c:pt idx="182">
                  <c:v>39.792056938419996</c:v>
                </c:pt>
                <c:pt idx="183">
                  <c:v>40.049195091420003</c:v>
                </c:pt>
                <c:pt idx="184">
                  <c:v>40.140481213329998</c:v>
                </c:pt>
                <c:pt idx="185">
                  <c:v>40.135704087850002</c:v>
                </c:pt>
                <c:pt idx="186">
                  <c:v>40.130927530889998</c:v>
                </c:pt>
                <c:pt idx="187">
                  <c:v>40.460322346849999</c:v>
                </c:pt>
                <c:pt idx="188">
                  <c:v>40.468910857810002</c:v>
                </c:pt>
                <c:pt idx="189">
                  <c:v>40.596991149019999</c:v>
                </c:pt>
                <c:pt idx="190">
                  <c:v>40.671129372190002</c:v>
                </c:pt>
                <c:pt idx="191">
                  <c:v>40.79450314628</c:v>
                </c:pt>
                <c:pt idx="192">
                  <c:v>40.800027715490003</c:v>
                </c:pt>
                <c:pt idx="193">
                  <c:v>41.134914508480001</c:v>
                </c:pt>
                <c:pt idx="194">
                  <c:v>41.143646215090001</c:v>
                </c:pt>
                <c:pt idx="195">
                  <c:v>41.395803162649997</c:v>
                </c:pt>
                <c:pt idx="196">
                  <c:v>41.490158675289997</c:v>
                </c:pt>
                <c:pt idx="197">
                  <c:v>41.665995414309997</c:v>
                </c:pt>
                <c:pt idx="198">
                  <c:v>41.828945474560001</c:v>
                </c:pt>
                <c:pt idx="199">
                  <c:v>41.83461013246</c:v>
                </c:pt>
                <c:pt idx="200">
                  <c:v>41.829631388400003</c:v>
                </c:pt>
                <c:pt idx="201">
                  <c:v>42.172969172510001</c:v>
                </c:pt>
                <c:pt idx="202">
                  <c:v>42.181921226939998</c:v>
                </c:pt>
                <c:pt idx="203">
                  <c:v>42.360689679769997</c:v>
                </c:pt>
                <c:pt idx="204">
                  <c:v>42.526356595119999</c:v>
                </c:pt>
                <c:pt idx="205">
                  <c:v>42.532115699469998</c:v>
                </c:pt>
                <c:pt idx="206">
                  <c:v>42.527053945159999</c:v>
                </c:pt>
                <c:pt idx="207">
                  <c:v>42.787689379740002</c:v>
                </c:pt>
                <c:pt idx="208">
                  <c:v>42.885217487859997</c:v>
                </c:pt>
                <c:pt idx="209">
                  <c:v>43.066966534759999</c:v>
                </c:pt>
                <c:pt idx="210">
                  <c:v>43.235395603160001</c:v>
                </c:pt>
                <c:pt idx="211">
                  <c:v>43.383268264560002</c:v>
                </c:pt>
                <c:pt idx="212">
                  <c:v>43.425542322289999</c:v>
                </c:pt>
                <c:pt idx="213">
                  <c:v>43.457322307970003</c:v>
                </c:pt>
                <c:pt idx="214">
                  <c:v>43.589147854689998</c:v>
                </c:pt>
                <c:pt idx="215">
                  <c:v>43.595050886860001</c:v>
                </c:pt>
                <c:pt idx="216">
                  <c:v>43.952879241369999</c:v>
                </c:pt>
                <c:pt idx="217">
                  <c:v>44.153777240739998</c:v>
                </c:pt>
                <c:pt idx="218">
                  <c:v>44.326456678489997</c:v>
                </c:pt>
                <c:pt idx="219">
                  <c:v>44.332459560229999</c:v>
                </c:pt>
                <c:pt idx="220">
                  <c:v>44.327183546690001</c:v>
                </c:pt>
                <c:pt idx="221">
                  <c:v>44.691021249050003</c:v>
                </c:pt>
                <c:pt idx="222">
                  <c:v>44.700507810289999</c:v>
                </c:pt>
                <c:pt idx="223">
                  <c:v>44.889950120869997</c:v>
                </c:pt>
                <c:pt idx="224">
                  <c:v>45.065508630959997</c:v>
                </c:pt>
                <c:pt idx="225">
                  <c:v>45.071611598330001</c:v>
                </c:pt>
                <c:pt idx="226">
                  <c:v>45.066247618189998</c:v>
                </c:pt>
                <c:pt idx="227">
                  <c:v>45.436151561439999</c:v>
                </c:pt>
                <c:pt idx="228">
                  <c:v>45.445796291459999</c:v>
                </c:pt>
                <c:pt idx="229">
                  <c:v>45.440387779529999</c:v>
                </c:pt>
                <c:pt idx="230">
                  <c:v>45.813362666739998</c:v>
                </c:pt>
                <c:pt idx="231">
                  <c:v>45.82308746735</c:v>
                </c:pt>
                <c:pt idx="232">
                  <c:v>46.017287309650001</c:v>
                </c:pt>
                <c:pt idx="233">
                  <c:v>46.197254682679997</c:v>
                </c:pt>
                <c:pt idx="234">
                  <c:v>46.588294001820003</c:v>
                </c:pt>
                <c:pt idx="235">
                  <c:v>46.598183297070001</c:v>
                </c:pt>
                <c:pt idx="236">
                  <c:v>46.592637639369997</c:v>
                </c:pt>
                <c:pt idx="237">
                  <c:v>46.58709264166</c:v>
                </c:pt>
                <c:pt idx="238">
                  <c:v>46.969479687030002</c:v>
                </c:pt>
                <c:pt idx="239">
                  <c:v>46.979449896550001</c:v>
                </c:pt>
                <c:pt idx="240">
                  <c:v>46.97385886424</c:v>
                </c:pt>
                <c:pt idx="241">
                  <c:v>46.968268497319997</c:v>
                </c:pt>
                <c:pt idx="242">
                  <c:v>47.353784235669998</c:v>
                </c:pt>
                <c:pt idx="243">
                  <c:v>47.363836021499999</c:v>
                </c:pt>
                <c:pt idx="244">
                  <c:v>47.358199243329999</c:v>
                </c:pt>
                <c:pt idx="245">
                  <c:v>47.558904942870001</c:v>
                </c:pt>
                <c:pt idx="246">
                  <c:v>47.744901373490002</c:v>
                </c:pt>
                <c:pt idx="247">
                  <c:v>47.751367195900002</c:v>
                </c:pt>
                <c:pt idx="248">
                  <c:v>47.81436634832</c:v>
                </c:pt>
                <c:pt idx="249">
                  <c:v>47.949173514469997</c:v>
                </c:pt>
                <c:pt idx="250">
                  <c:v>48.15352999009</c:v>
                </c:pt>
                <c:pt idx="251">
                  <c:v>48.147799230319997</c:v>
                </c:pt>
                <c:pt idx="252">
                  <c:v>48.300182479980002</c:v>
                </c:pt>
                <c:pt idx="253">
                  <c:v>48.347247737709999</c:v>
                </c:pt>
                <c:pt idx="254">
                  <c:v>48.382629560460003</c:v>
                </c:pt>
                <c:pt idx="255">
                  <c:v>48.529395772789996</c:v>
                </c:pt>
                <c:pt idx="256">
                  <c:v>48.535967834840001</c:v>
                </c:pt>
                <c:pt idx="257">
                  <c:v>48.934351255700001</c:v>
                </c:pt>
                <c:pt idx="258">
                  <c:v>48.944738548430003</c:v>
                </c:pt>
                <c:pt idx="259">
                  <c:v>48.938913626789997</c:v>
                </c:pt>
                <c:pt idx="260">
                  <c:v>49.340604428349998</c:v>
                </c:pt>
                <c:pt idx="261">
                  <c:v>49.351077956419999</c:v>
                </c:pt>
                <c:pt idx="262">
                  <c:v>49.345204676249999</c:v>
                </c:pt>
                <c:pt idx="263">
                  <c:v>49.647626491830003</c:v>
                </c:pt>
                <c:pt idx="264">
                  <c:v>49.760790795730003</c:v>
                </c:pt>
                <c:pt idx="265">
                  <c:v>49.754868755570001</c:v>
                </c:pt>
                <c:pt idx="266">
                  <c:v>50.059801278229997</c:v>
                </c:pt>
                <c:pt idx="267">
                  <c:v>50.173905072620002</c:v>
                </c:pt>
                <c:pt idx="268">
                  <c:v>50.167933867659997</c:v>
                </c:pt>
                <c:pt idx="269">
                  <c:v>50.161963373340001</c:v>
                </c:pt>
                <c:pt idx="270">
                  <c:v>50.573692972179998</c:v>
                </c:pt>
                <c:pt idx="271">
                  <c:v>50.5844282479</c:v>
                </c:pt>
                <c:pt idx="272">
                  <c:v>50.578408186510003</c:v>
                </c:pt>
                <c:pt idx="273">
                  <c:v>50.792761243820003</c:v>
                </c:pt>
                <c:pt idx="274">
                  <c:v>50.991404848089999</c:v>
                </c:pt>
                <c:pt idx="275">
                  <c:v>50.998310326119999</c:v>
                </c:pt>
                <c:pt idx="276">
                  <c:v>51.214442943340003</c:v>
                </c:pt>
                <c:pt idx="277">
                  <c:v>51.414735687579999</c:v>
                </c:pt>
                <c:pt idx="278">
                  <c:v>51.421698494920001</c:v>
                </c:pt>
                <c:pt idx="279">
                  <c:v>51.639625445950003</c:v>
                </c:pt>
                <c:pt idx="280">
                  <c:v>51.841581021330001</c:v>
                </c:pt>
                <c:pt idx="281">
                  <c:v>51.848601633919998</c:v>
                </c:pt>
                <c:pt idx="282">
                  <c:v>51.842431123040001</c:v>
                </c:pt>
                <c:pt idx="283">
                  <c:v>51.836261346519997</c:v>
                </c:pt>
                <c:pt idx="284">
                  <c:v>51.830092304259999</c:v>
                </c:pt>
                <c:pt idx="285">
                  <c:v>51.994129664669998</c:v>
                </c:pt>
                <c:pt idx="286">
                  <c:v>52.089081341609997</c:v>
                </c:pt>
                <c:pt idx="287">
                  <c:v>52.247090884329999</c:v>
                </c:pt>
                <c:pt idx="288">
                  <c:v>52.25416641284</c:v>
                </c:pt>
                <c:pt idx="289">
                  <c:v>52.247947635620001</c:v>
                </c:pt>
                <c:pt idx="290">
                  <c:v>52.676799001749998</c:v>
                </c:pt>
                <c:pt idx="291">
                  <c:v>52.687980703699999</c:v>
                </c:pt>
                <c:pt idx="292">
                  <c:v>52.8547332001</c:v>
                </c:pt>
                <c:pt idx="293">
                  <c:v>52.951256511170001</c:v>
                </c:pt>
                <c:pt idx="294">
                  <c:v>53.111881417820001</c:v>
                </c:pt>
                <c:pt idx="295">
                  <c:v>53.119074060030002</c:v>
                </c:pt>
                <c:pt idx="296">
                  <c:v>53.344194547889998</c:v>
                </c:pt>
                <c:pt idx="297">
                  <c:v>53.552816461959999</c:v>
                </c:pt>
                <c:pt idx="298">
                  <c:v>53.56006881751</c:v>
                </c:pt>
                <c:pt idx="299">
                  <c:v>53.787058256530003</c:v>
                </c:pt>
                <c:pt idx="300">
                  <c:v>53.997412150540001</c:v>
                </c:pt>
                <c:pt idx="301">
                  <c:v>54.004724715169999</c:v>
                </c:pt>
                <c:pt idx="302">
                  <c:v>54.233598621390001</c:v>
                </c:pt>
                <c:pt idx="303">
                  <c:v>54.445698874229997</c:v>
                </c:pt>
                <c:pt idx="304">
                  <c:v>54.453072147809998</c:v>
                </c:pt>
                <c:pt idx="305">
                  <c:v>54.446591678449998</c:v>
                </c:pt>
                <c:pt idx="306">
                  <c:v>54.677338232259999</c:v>
                </c:pt>
                <c:pt idx="307">
                  <c:v>54.891173890579999</c:v>
                </c:pt>
                <c:pt idx="308">
                  <c:v>54.898607492319996</c:v>
                </c:pt>
                <c:pt idx="309">
                  <c:v>54.892073999719997</c:v>
                </c:pt>
                <c:pt idx="310">
                  <c:v>54.885541284680002</c:v>
                </c:pt>
                <c:pt idx="311">
                  <c:v>54.879009347089998</c:v>
                </c:pt>
                <c:pt idx="312">
                  <c:v>55.111588502060002</c:v>
                </c:pt>
                <c:pt idx="313">
                  <c:v>55.327122454319998</c:v>
                </c:pt>
                <c:pt idx="314">
                  <c:v>55.334615094109999</c:v>
                </c:pt>
                <c:pt idx="315">
                  <c:v>55.673744192290002</c:v>
                </c:pt>
                <c:pt idx="316">
                  <c:v>55.800644125929999</c:v>
                </c:pt>
                <c:pt idx="317">
                  <c:v>56.21</c:v>
                </c:pt>
              </c:numCache>
            </c:numRef>
          </c:yVal>
          <c:smooth val="0"/>
        </c:ser>
        <c:ser>
          <c:idx val="11"/>
          <c:order val="12"/>
          <c:tx>
            <c:v>J = 13</c:v>
          </c:tx>
          <c:spPr>
            <a:ln w="31750" cap="sq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'aid4'!$Z$49:$Z$378</c:f>
              <c:numCache>
                <c:formatCode>0.00</c:formatCode>
                <c:ptCount val="330"/>
                <c:pt idx="0">
                  <c:v>1</c:v>
                </c:pt>
                <c:pt idx="1">
                  <c:v>1.0256893962489999</c:v>
                </c:pt>
                <c:pt idx="2">
                  <c:v>1.0350876106210001</c:v>
                </c:pt>
                <c:pt idx="3">
                  <c:v>1.0444858249939999</c:v>
                </c:pt>
                <c:pt idx="4">
                  <c:v>1.0538840393660001</c:v>
                </c:pt>
                <c:pt idx="5">
                  <c:v>1.0632822537390001</c:v>
                </c:pt>
                <c:pt idx="6">
                  <c:v>1.072680468111</c:v>
                </c:pt>
                <c:pt idx="7">
                  <c:v>1.0820786824840001</c:v>
                </c:pt>
                <c:pt idx="8">
                  <c:v>1.09563224182</c:v>
                </c:pt>
                <c:pt idx="9">
                  <c:v>1.114708633255</c:v>
                </c:pt>
                <c:pt idx="10">
                  <c:v>1.1457387404449999</c:v>
                </c:pt>
                <c:pt idx="11">
                  <c:v>1.1572254469000001</c:v>
                </c:pt>
                <c:pt idx="12">
                  <c:v>1.1666236612730001</c:v>
                </c:pt>
                <c:pt idx="13">
                  <c:v>1.176021875645</c:v>
                </c:pt>
                <c:pt idx="14">
                  <c:v>1.1854103523770001</c:v>
                </c:pt>
                <c:pt idx="15">
                  <c:v>1.194779353827</c:v>
                </c:pt>
                <c:pt idx="16">
                  <c:v>1.2041775682</c:v>
                </c:pt>
                <c:pt idx="17">
                  <c:v>1.2207570607439999</c:v>
                </c:pt>
                <c:pt idx="18">
                  <c:v>1.2322943101920001</c:v>
                </c:pt>
                <c:pt idx="19">
                  <c:v>1.241692524564</c:v>
                </c:pt>
                <c:pt idx="20">
                  <c:v>1.2510907389370001</c:v>
                </c:pt>
                <c:pt idx="21">
                  <c:v>1.260488953309</c:v>
                </c:pt>
                <c:pt idx="22">
                  <c:v>1.269887167681</c:v>
                </c:pt>
                <c:pt idx="23">
                  <c:v>1.279285382054</c:v>
                </c:pt>
                <c:pt idx="24">
                  <c:v>1.2886835964259999</c:v>
                </c:pt>
                <c:pt idx="25">
                  <c:v>1.305937884287</c:v>
                </c:pt>
                <c:pt idx="26">
                  <c:v>1.314959646106</c:v>
                </c:pt>
                <c:pt idx="27">
                  <c:v>1.3261985527910001</c:v>
                </c:pt>
                <c:pt idx="28">
                  <c:v>1.335596767163</c:v>
                </c:pt>
                <c:pt idx="29">
                  <c:v>1.344994981535</c:v>
                </c:pt>
                <c:pt idx="30">
                  <c:v>1.3543542453449999</c:v>
                </c:pt>
                <c:pt idx="31">
                  <c:v>1.362160123614</c:v>
                </c:pt>
                <c:pt idx="32">
                  <c:v>1.3731117235270001</c:v>
                </c:pt>
                <c:pt idx="33">
                  <c:v>1.3825099379000001</c:v>
                </c:pt>
                <c:pt idx="34">
                  <c:v>1.39976422576</c:v>
                </c:pt>
                <c:pt idx="35">
                  <c:v>1.40878598758</c:v>
                </c:pt>
                <c:pt idx="36">
                  <c:v>1.4200248942639999</c:v>
                </c:pt>
                <c:pt idx="37">
                  <c:v>1.429423108637</c:v>
                </c:pt>
                <c:pt idx="38">
                  <c:v>1.4388213230089999</c:v>
                </c:pt>
                <c:pt idx="39">
                  <c:v>1.4482195373810001</c:v>
                </c:pt>
                <c:pt idx="40">
                  <c:v>1.4576177517540001</c:v>
                </c:pt>
                <c:pt idx="41">
                  <c:v>1.467015966126</c:v>
                </c:pt>
                <c:pt idx="42">
                  <c:v>1.4764141804990001</c:v>
                </c:pt>
                <c:pt idx="43">
                  <c:v>1.485812394871</c:v>
                </c:pt>
                <c:pt idx="44">
                  <c:v>1.4952106092440001</c:v>
                </c:pt>
                <c:pt idx="45">
                  <c:v>1.504608823616</c:v>
                </c:pt>
                <c:pt idx="46">
                  <c:v>1.514007037988</c:v>
                </c:pt>
                <c:pt idx="47">
                  <c:v>1.523405252361</c:v>
                </c:pt>
                <c:pt idx="48">
                  <c:v>1.5328034667329999</c:v>
                </c:pt>
                <c:pt idx="49">
                  <c:v>1.542201681106</c:v>
                </c:pt>
                <c:pt idx="50">
                  <c:v>1.5515998954779999</c:v>
                </c:pt>
                <c:pt idx="51">
                  <c:v>1.560998109851</c:v>
                </c:pt>
                <c:pt idx="52">
                  <c:v>1.5782523977109999</c:v>
                </c:pt>
                <c:pt idx="53">
                  <c:v>1.587274159531</c:v>
                </c:pt>
                <c:pt idx="54">
                  <c:v>1.602957603651</c:v>
                </c:pt>
                <c:pt idx="55">
                  <c:v>1.6173484455230001</c:v>
                </c:pt>
                <c:pt idx="56">
                  <c:v>1.626746659895</c:v>
                </c:pt>
                <c:pt idx="57">
                  <c:v>1.6361448742669999</c:v>
                </c:pt>
                <c:pt idx="58">
                  <c:v>1.643950752536</c:v>
                </c:pt>
                <c:pt idx="59">
                  <c:v>1.6549023524499999</c:v>
                </c:pt>
                <c:pt idx="60">
                  <c:v>1.6643005668219999</c:v>
                </c:pt>
                <c:pt idx="61">
                  <c:v>1.6736987811940001</c:v>
                </c:pt>
                <c:pt idx="62">
                  <c:v>1.6830969955670001</c:v>
                </c:pt>
                <c:pt idx="63">
                  <c:v>1.692495209939</c:v>
                </c:pt>
                <c:pt idx="64">
                  <c:v>1.7018934243120001</c:v>
                </c:pt>
                <c:pt idx="65">
                  <c:v>1.711311113966</c:v>
                </c:pt>
                <c:pt idx="66">
                  <c:v>1.72519316411</c:v>
                </c:pt>
                <c:pt idx="67">
                  <c:v>1.7455359649760001</c:v>
                </c:pt>
                <c:pt idx="68">
                  <c:v>1.7583606116720001</c:v>
                </c:pt>
                <c:pt idx="69">
                  <c:v>1.767719875482</c:v>
                </c:pt>
                <c:pt idx="70">
                  <c:v>1.7771570404170001</c:v>
                </c:pt>
                <c:pt idx="71">
                  <c:v>1.786555254789</c:v>
                </c:pt>
                <c:pt idx="72">
                  <c:v>1.795953469162</c:v>
                </c:pt>
                <c:pt idx="73">
                  <c:v>1.805351683534</c:v>
                </c:pt>
                <c:pt idx="74">
                  <c:v>1.814749897907</c:v>
                </c:pt>
                <c:pt idx="75">
                  <c:v>1.824148112279</c:v>
                </c:pt>
                <c:pt idx="76">
                  <c:v>1.8335658019329999</c:v>
                </c:pt>
                <c:pt idx="77">
                  <c:v>1.842944541024</c:v>
                </c:pt>
                <c:pt idx="78">
                  <c:v>1.8523427553959999</c:v>
                </c:pt>
                <c:pt idx="79">
                  <c:v>1.8617409697689999</c:v>
                </c:pt>
                <c:pt idx="80">
                  <c:v>1.8711391841409999</c:v>
                </c:pt>
                <c:pt idx="81">
                  <c:v>1.8805373985139999</c:v>
                </c:pt>
                <c:pt idx="82">
                  <c:v>1.8943801503219999</c:v>
                </c:pt>
                <c:pt idx="83">
                  <c:v>1.9087709921939999</c:v>
                </c:pt>
                <c:pt idx="84">
                  <c:v>1.9222950727549999</c:v>
                </c:pt>
                <c:pt idx="85">
                  <c:v>1.9443143081630001</c:v>
                </c:pt>
                <c:pt idx="86">
                  <c:v>1.9558010146189999</c:v>
                </c:pt>
                <c:pt idx="87">
                  <c:v>1.9651992289910001</c:v>
                </c:pt>
                <c:pt idx="88">
                  <c:v>1.974597443363</c:v>
                </c:pt>
                <c:pt idx="89">
                  <c:v>1.9884401951720001</c:v>
                </c:pt>
                <c:pt idx="90">
                  <c:v>2.0002377333010002</c:v>
                </c:pt>
                <c:pt idx="91">
                  <c:v>2.0122682019789999</c:v>
                </c:pt>
                <c:pt idx="92">
                  <c:v>2.0261697274050001</c:v>
                </c:pt>
                <c:pt idx="93">
                  <c:v>2.0465125282710002</c:v>
                </c:pt>
                <c:pt idx="94">
                  <c:v>2.0593371749660001</c:v>
                </c:pt>
                <c:pt idx="95">
                  <c:v>2.0687353893389999</c:v>
                </c:pt>
                <c:pt idx="96">
                  <c:v>2.0781336037110001</c:v>
                </c:pt>
                <c:pt idx="97">
                  <c:v>2.0901424331870002</c:v>
                </c:pt>
                <c:pt idx="98">
                  <c:v>2.1043176558710002</c:v>
                </c:pt>
                <c:pt idx="99">
                  <c:v>2.1158043623260001</c:v>
                </c:pt>
                <c:pt idx="100">
                  <c:v>2.1297058877519999</c:v>
                </c:pt>
                <c:pt idx="101">
                  <c:v>2.1500486886179999</c:v>
                </c:pt>
                <c:pt idx="102">
                  <c:v>2.1628733353139999</c:v>
                </c:pt>
                <c:pt idx="103">
                  <c:v>2.1723007626089998</c:v>
                </c:pt>
                <c:pt idx="104">
                  <c:v>2.1905956255739998</c:v>
                </c:pt>
                <c:pt idx="105">
                  <c:v>2.203358364833</c:v>
                </c:pt>
                <c:pt idx="106">
                  <c:v>2.2135841163709999</c:v>
                </c:pt>
                <c:pt idx="107">
                  <c:v>2.2347884202210002</c:v>
                </c:pt>
                <c:pt idx="108">
                  <c:v>2.2476130669169998</c:v>
                </c:pt>
                <c:pt idx="109">
                  <c:v>2.257011281289</c:v>
                </c:pt>
                <c:pt idx="110">
                  <c:v>2.2664094956619998</c:v>
                </c:pt>
                <c:pt idx="111">
                  <c:v>2.2784183251379999</c:v>
                </c:pt>
                <c:pt idx="112">
                  <c:v>2.2925935478219999</c:v>
                </c:pt>
                <c:pt idx="113">
                  <c:v>2.3085247917129998</c:v>
                </c:pt>
                <c:pt idx="114">
                  <c:v>2.3203223298419999</c:v>
                </c:pt>
                <c:pt idx="115">
                  <c:v>2.3323527985200001</c:v>
                </c:pt>
                <c:pt idx="116">
                  <c:v>2.3417510128919998</c:v>
                </c:pt>
                <c:pt idx="117">
                  <c:v>2.353759842368</c:v>
                </c:pt>
                <c:pt idx="118">
                  <c:v>2.3679350650519999</c:v>
                </c:pt>
                <c:pt idx="119">
                  <c:v>2.383866308944</c:v>
                </c:pt>
                <c:pt idx="120">
                  <c:v>2.3982571508150001</c:v>
                </c:pt>
                <c:pt idx="121">
                  <c:v>2.4076553651879999</c:v>
                </c:pt>
                <c:pt idx="122">
                  <c:v>2.4170535795600001</c:v>
                </c:pt>
                <c:pt idx="123">
                  <c:v>2.4264907444950001</c:v>
                </c:pt>
                <c:pt idx="124">
                  <c:v>2.4358889588679999</c:v>
                </c:pt>
                <c:pt idx="125">
                  <c:v>2.447897788343</c:v>
                </c:pt>
                <c:pt idx="126">
                  <c:v>2.462073011028</c:v>
                </c:pt>
                <c:pt idx="127">
                  <c:v>2.478004254919</c:v>
                </c:pt>
                <c:pt idx="128">
                  <c:v>2.4923950967900002</c:v>
                </c:pt>
                <c:pt idx="129">
                  <c:v>2.5018322617259998</c:v>
                </c:pt>
                <c:pt idx="130">
                  <c:v>2.515675013534</c:v>
                </c:pt>
                <c:pt idx="131">
                  <c:v>2.5274725516630001</c:v>
                </c:pt>
                <c:pt idx="132">
                  <c:v>2.5440063313939998</c:v>
                </c:pt>
                <c:pt idx="133">
                  <c:v>2.5643491322599998</c:v>
                </c:pt>
                <c:pt idx="134">
                  <c:v>2.5816770900089998</c:v>
                </c:pt>
                <c:pt idx="135">
                  <c:v>2.6020198908749999</c:v>
                </c:pt>
                <c:pt idx="136">
                  <c:v>2.6148445375709999</c:v>
                </c:pt>
                <c:pt idx="137">
                  <c:v>2.6242719648659998</c:v>
                </c:pt>
                <c:pt idx="138">
                  <c:v>2.6425668278310002</c:v>
                </c:pt>
                <c:pt idx="139">
                  <c:v>2.6568600228060002</c:v>
                </c:pt>
                <c:pt idx="140">
                  <c:v>2.677361408106</c:v>
                </c:pt>
                <c:pt idx="141">
                  <c:v>2.6902042317310002</c:v>
                </c:pt>
                <c:pt idx="142">
                  <c:v>2.7004128960279998</c:v>
                </c:pt>
                <c:pt idx="143">
                  <c:v>2.711874655575</c:v>
                </c:pt>
                <c:pt idx="144">
                  <c:v>2.720969982952</c:v>
                </c:pt>
                <c:pt idx="145">
                  <c:v>2.73470067461</c:v>
                </c:pt>
                <c:pt idx="146">
                  <c:v>2.7467311432870001</c:v>
                </c:pt>
                <c:pt idx="147">
                  <c:v>2.7587399727630002</c:v>
                </c:pt>
                <c:pt idx="148">
                  <c:v>2.7729151954470002</c:v>
                </c:pt>
                <c:pt idx="149">
                  <c:v>2.7870125170060001</c:v>
                </c:pt>
                <c:pt idx="150">
                  <c:v>2.80118773969</c:v>
                </c:pt>
                <c:pt idx="151">
                  <c:v>2.817118983581</c:v>
                </c:pt>
                <c:pt idx="152">
                  <c:v>2.8315098254529998</c:v>
                </c:pt>
                <c:pt idx="153">
                  <c:v>2.8409469903879998</c:v>
                </c:pt>
                <c:pt idx="154">
                  <c:v>2.85034520476</c:v>
                </c:pt>
                <c:pt idx="155">
                  <c:v>2.8623540342360001</c:v>
                </c:pt>
                <c:pt idx="156">
                  <c:v>2.8765292569200001</c:v>
                </c:pt>
                <c:pt idx="157">
                  <c:v>2.8924605008120001</c:v>
                </c:pt>
                <c:pt idx="158">
                  <c:v>2.9042580389410002</c:v>
                </c:pt>
                <c:pt idx="159">
                  <c:v>2.9162885076179998</c:v>
                </c:pt>
                <c:pt idx="160">
                  <c:v>2.9301312594270001</c:v>
                </c:pt>
                <c:pt idx="161">
                  <c:v>2.9419287975559998</c:v>
                </c:pt>
                <c:pt idx="162">
                  <c:v>2.953959266234</c:v>
                </c:pt>
                <c:pt idx="163">
                  <c:v>2.965968095709</c:v>
                </c:pt>
                <c:pt idx="164">
                  <c:v>2.980143318394</c:v>
                </c:pt>
                <c:pt idx="165">
                  <c:v>2.9942406399519998</c:v>
                </c:pt>
                <c:pt idx="166">
                  <c:v>3.0084158626359998</c:v>
                </c:pt>
                <c:pt idx="167">
                  <c:v>3.0199025690919998</c:v>
                </c:pt>
                <c:pt idx="168">
                  <c:v>3.0337453209</c:v>
                </c:pt>
                <c:pt idx="169">
                  <c:v>3.0455428590290001</c:v>
                </c:pt>
                <c:pt idx="170">
                  <c:v>3.0575733277069999</c:v>
                </c:pt>
                <c:pt idx="171">
                  <c:v>3.069582157183</c:v>
                </c:pt>
                <c:pt idx="172">
                  <c:v>3.0837573798669999</c:v>
                </c:pt>
                <c:pt idx="173">
                  <c:v>3.0996886237579999</c:v>
                </c:pt>
                <c:pt idx="174">
                  <c:v>3.111486161887</c:v>
                </c:pt>
                <c:pt idx="175">
                  <c:v>3.1235166305650002</c:v>
                </c:pt>
                <c:pt idx="176">
                  <c:v>3.1329148449369999</c:v>
                </c:pt>
                <c:pt idx="177">
                  <c:v>3.144923674413</c:v>
                </c:pt>
                <c:pt idx="178">
                  <c:v>3.1648291972489999</c:v>
                </c:pt>
                <c:pt idx="179">
                  <c:v>3.1860335010990002</c:v>
                </c:pt>
                <c:pt idx="180">
                  <c:v>3.1988581477950002</c:v>
                </c:pt>
                <c:pt idx="181">
                  <c:v>3.2098357147510002</c:v>
                </c:pt>
                <c:pt idx="182">
                  <c:v>3.2176935271030001</c:v>
                </c:pt>
                <c:pt idx="183">
                  <c:v>3.2270917414750002</c:v>
                </c:pt>
                <c:pt idx="184">
                  <c:v>3.2365289064099998</c:v>
                </c:pt>
                <c:pt idx="185">
                  <c:v>3.2459271207830001</c:v>
                </c:pt>
                <c:pt idx="186">
                  <c:v>3.2569046877379999</c:v>
                </c:pt>
                <c:pt idx="187">
                  <c:v>3.2647625000899998</c:v>
                </c:pt>
                <c:pt idx="188">
                  <c:v>3.2786312189409998</c:v>
                </c:pt>
                <c:pt idx="189">
                  <c:v>3.290111433636</c:v>
                </c:pt>
                <c:pt idx="190">
                  <c:v>3.3023943081430001</c:v>
                </c:pt>
                <c:pt idx="191">
                  <c:v>3.3186547770299999</c:v>
                </c:pt>
                <c:pt idx="192">
                  <c:v>3.3306668523859999</c:v>
                </c:pt>
                <c:pt idx="193">
                  <c:v>3.3400650667580001</c:v>
                </c:pt>
                <c:pt idx="194">
                  <c:v>3.3563255356449999</c:v>
                </c:pt>
                <c:pt idx="195">
                  <c:v>3.3699169635840001</c:v>
                </c:pt>
                <c:pt idx="196">
                  <c:v>3.377774775936</c:v>
                </c:pt>
                <c:pt idx="197">
                  <c:v>3.387211940871</c:v>
                </c:pt>
                <c:pt idx="198">
                  <c:v>3.3966101552439998</c:v>
                </c:pt>
                <c:pt idx="199">
                  <c:v>3.406008369616</c:v>
                </c:pt>
                <c:pt idx="200">
                  <c:v>3.4173251774260001</c:v>
                </c:pt>
                <c:pt idx="201">
                  <c:v>3.4313544282390001</c:v>
                </c:pt>
                <c:pt idx="202">
                  <c:v>3.4505229894239999</c:v>
                </c:pt>
                <c:pt idx="203">
                  <c:v>3.4625534581020001</c:v>
                </c:pt>
                <c:pt idx="204">
                  <c:v>3.4719516724739998</c:v>
                </c:pt>
                <c:pt idx="205">
                  <c:v>3.4813498868470001</c:v>
                </c:pt>
                <c:pt idx="206">
                  <c:v>3.4923274538019999</c:v>
                </c:pt>
                <c:pt idx="207">
                  <c:v>3.5001852661539998</c:v>
                </c:pt>
                <c:pt idx="208">
                  <c:v>3.5096224310889998</c:v>
                </c:pt>
                <c:pt idx="209">
                  <c:v>3.5190206454620001</c:v>
                </c:pt>
                <c:pt idx="210">
                  <c:v>3.5352811143479999</c:v>
                </c:pt>
                <c:pt idx="211">
                  <c:v>3.547293189705</c:v>
                </c:pt>
                <c:pt idx="212">
                  <c:v>3.5635352652700001</c:v>
                </c:pt>
                <c:pt idx="213">
                  <c:v>3.5755657339470002</c:v>
                </c:pt>
                <c:pt idx="214">
                  <c:v>3.58496394832</c:v>
                </c:pt>
                <c:pt idx="215">
                  <c:v>3.5943621626920002</c:v>
                </c:pt>
                <c:pt idx="216">
                  <c:v>3.607877080597</c:v>
                </c:pt>
                <c:pt idx="217">
                  <c:v>3.6179355997489999</c:v>
                </c:pt>
                <c:pt idx="218">
                  <c:v>3.629478568128</c:v>
                </c:pt>
                <c:pt idx="219">
                  <c:v>3.641509036805</c:v>
                </c:pt>
                <c:pt idx="220">
                  <c:v>3.6509072511779999</c:v>
                </c:pt>
                <c:pt idx="221">
                  <c:v>3.66030546555</c:v>
                </c:pt>
                <c:pt idx="222">
                  <c:v>3.6697036799229998</c:v>
                </c:pt>
                <c:pt idx="223">
                  <c:v>3.6810204877319999</c:v>
                </c:pt>
                <c:pt idx="224">
                  <c:v>3.6950497385449999</c:v>
                </c:pt>
                <c:pt idx="225">
                  <c:v>3.708953791121</c:v>
                </c:pt>
                <c:pt idx="226">
                  <c:v>3.7168116034729999</c:v>
                </c:pt>
                <c:pt idx="227">
                  <c:v>3.7262487684079999</c:v>
                </c:pt>
                <c:pt idx="228">
                  <c:v>3.7356469827810002</c:v>
                </c:pt>
                <c:pt idx="229">
                  <c:v>3.7450451971529999</c:v>
                </c:pt>
                <c:pt idx="230">
                  <c:v>3.7613056660400002</c:v>
                </c:pt>
                <c:pt idx="231">
                  <c:v>3.7733177413960002</c:v>
                </c:pt>
                <c:pt idx="232">
                  <c:v>3.7827159557679999</c:v>
                </c:pt>
                <c:pt idx="233">
                  <c:v>3.7989764246550002</c:v>
                </c:pt>
                <c:pt idx="234">
                  <c:v>3.8109885000110002</c:v>
                </c:pt>
                <c:pt idx="235">
                  <c:v>3.820386714384</c:v>
                </c:pt>
                <c:pt idx="236">
                  <c:v>3.8366471832700002</c:v>
                </c:pt>
                <c:pt idx="237">
                  <c:v>3.8486592586259998</c:v>
                </c:pt>
                <c:pt idx="238">
                  <c:v>3.864901334192</c:v>
                </c:pt>
                <c:pt idx="239">
                  <c:v>3.8769318028690001</c:v>
                </c:pt>
                <c:pt idx="240">
                  <c:v>3.8863300172419999</c:v>
                </c:pt>
                <c:pt idx="241">
                  <c:v>3.9025904861280001</c:v>
                </c:pt>
                <c:pt idx="242">
                  <c:v>3.9146025614840001</c:v>
                </c:pt>
                <c:pt idx="243">
                  <c:v>3.9308446370499999</c:v>
                </c:pt>
                <c:pt idx="244">
                  <c:v>3.942875105727</c:v>
                </c:pt>
                <c:pt idx="245">
                  <c:v>3.9522733201000002</c:v>
                </c:pt>
                <c:pt idx="246">
                  <c:v>3.9616715344719999</c:v>
                </c:pt>
                <c:pt idx="247">
                  <c:v>3.9779320033590002</c:v>
                </c:pt>
                <c:pt idx="248">
                  <c:v>3.9899440787149998</c:v>
                </c:pt>
                <c:pt idx="249">
                  <c:v>3.999342293087</c:v>
                </c:pt>
                <c:pt idx="250">
                  <c:v>4.0156027619739998</c:v>
                </c:pt>
                <c:pt idx="251">
                  <c:v>4.0276148373299998</c:v>
                </c:pt>
                <c:pt idx="252">
                  <c:v>4.037013051702</c:v>
                </c:pt>
                <c:pt idx="253">
                  <c:v>4.0532551272679997</c:v>
                </c:pt>
                <c:pt idx="254">
                  <c:v>4.0652855959450003</c:v>
                </c:pt>
                <c:pt idx="255">
                  <c:v>4.0746838103179996</c:v>
                </c:pt>
                <c:pt idx="256">
                  <c:v>4.0840820246899998</c:v>
                </c:pt>
                <c:pt idx="257">
                  <c:v>4.1003424935770001</c:v>
                </c:pt>
                <c:pt idx="258">
                  <c:v>4.1123545689330001</c:v>
                </c:pt>
                <c:pt idx="259">
                  <c:v>4.1236713767420001</c:v>
                </c:pt>
                <c:pt idx="260">
                  <c:v>4.1377006275559998</c:v>
                </c:pt>
                <c:pt idx="261">
                  <c:v>4.1500253275479997</c:v>
                </c:pt>
                <c:pt idx="262">
                  <c:v>4.1594235419199999</c:v>
                </c:pt>
                <c:pt idx="263">
                  <c:v>4.1688217562930001</c:v>
                </c:pt>
                <c:pt idx="264">
                  <c:v>4.1850638318579998</c:v>
                </c:pt>
                <c:pt idx="265">
                  <c:v>4.1970943005360004</c:v>
                </c:pt>
                <c:pt idx="266">
                  <c:v>4.2064925149079997</c:v>
                </c:pt>
                <c:pt idx="267">
                  <c:v>4.222752983795</c:v>
                </c:pt>
                <c:pt idx="268">
                  <c:v>4.234765059151</c:v>
                </c:pt>
                <c:pt idx="269">
                  <c:v>4.2441632735230002</c:v>
                </c:pt>
                <c:pt idx="270">
                  <c:v>4.2551408404790001</c:v>
                </c:pt>
                <c:pt idx="271">
                  <c:v>4.2629986528310004</c:v>
                </c:pt>
                <c:pt idx="272">
                  <c:v>4.2724358177659996</c:v>
                </c:pt>
                <c:pt idx="273">
                  <c:v>4.2818632450610004</c:v>
                </c:pt>
                <c:pt idx="274">
                  <c:v>4.2912711970739998</c:v>
                </c:pt>
                <c:pt idx="275">
                  <c:v>4.302556844433</c:v>
                </c:pt>
                <c:pt idx="276">
                  <c:v>4.3165783051339996</c:v>
                </c:pt>
                <c:pt idx="277">
                  <c:v>4.3289030051259996</c:v>
                </c:pt>
                <c:pt idx="278">
                  <c:v>4.3451634740129998</c:v>
                </c:pt>
                <c:pt idx="279">
                  <c:v>4.3590941428059997</c:v>
                </c:pt>
                <c:pt idx="280">
                  <c:v>4.3731233936190002</c:v>
                </c:pt>
                <c:pt idx="281">
                  <c:v>4.3854480936120002</c:v>
                </c:pt>
                <c:pt idx="282">
                  <c:v>4.3948463079840003</c:v>
                </c:pt>
                <c:pt idx="283">
                  <c:v>4.4042445223569997</c:v>
                </c:pt>
                <c:pt idx="284">
                  <c:v>4.4204865979220003</c:v>
                </c:pt>
                <c:pt idx="285">
                  <c:v>4.4325170665989999</c:v>
                </c:pt>
                <c:pt idx="286">
                  <c:v>4.4419152809720002</c:v>
                </c:pt>
                <c:pt idx="287">
                  <c:v>4.4581573565369998</c:v>
                </c:pt>
                <c:pt idx="288">
                  <c:v>4.4701878252149996</c:v>
                </c:pt>
                <c:pt idx="289">
                  <c:v>4.4795860395869997</c:v>
                </c:pt>
                <c:pt idx="290">
                  <c:v>4.4958281151520003</c:v>
                </c:pt>
                <c:pt idx="291">
                  <c:v>4.50785858383</c:v>
                </c:pt>
                <c:pt idx="292">
                  <c:v>4.5172567982020002</c:v>
                </c:pt>
                <c:pt idx="293">
                  <c:v>4.5266550125749996</c:v>
                </c:pt>
                <c:pt idx="294">
                  <c:v>4.5379718203839996</c:v>
                </c:pt>
                <c:pt idx="295">
                  <c:v>4.552001071197</c:v>
                </c:pt>
                <c:pt idx="296">
                  <c:v>4.56432577119</c:v>
                </c:pt>
                <c:pt idx="297">
                  <c:v>4.5737239855620002</c:v>
                </c:pt>
                <c:pt idx="298">
                  <c:v>4.5831221999349996</c:v>
                </c:pt>
                <c:pt idx="299">
                  <c:v>4.5925204143069998</c:v>
                </c:pt>
                <c:pt idx="300">
                  <c:v>4.60191862868</c:v>
                </c:pt>
                <c:pt idx="301">
                  <c:v>4.6181607042449997</c:v>
                </c:pt>
                <c:pt idx="302">
                  <c:v>4.6301911729220002</c:v>
                </c:pt>
                <c:pt idx="303">
                  <c:v>4.6395893872949996</c:v>
                </c:pt>
                <c:pt idx="304">
                  <c:v>4.6489876016669998</c:v>
                </c:pt>
                <c:pt idx="305">
                  <c:v>4.6603044094769999</c:v>
                </c:pt>
                <c:pt idx="306">
                  <c:v>4.6743336602900003</c:v>
                </c:pt>
                <c:pt idx="307">
                  <c:v>4.6866583602830003</c:v>
                </c:pt>
                <c:pt idx="308">
                  <c:v>4.702900435848</c:v>
                </c:pt>
                <c:pt idx="309">
                  <c:v>4.7149309045249996</c:v>
                </c:pt>
                <c:pt idx="310">
                  <c:v>4.7243291188979999</c:v>
                </c:pt>
                <c:pt idx="311">
                  <c:v>4.7337273332700001</c:v>
                </c:pt>
                <c:pt idx="312">
                  <c:v>4.7431255476430003</c:v>
                </c:pt>
                <c:pt idx="313">
                  <c:v>4.7544423554520003</c:v>
                </c:pt>
                <c:pt idx="314">
                  <c:v>4.7684716062649999</c:v>
                </c:pt>
                <c:pt idx="315">
                  <c:v>4.7807963062579999</c:v>
                </c:pt>
                <c:pt idx="316">
                  <c:v>4.7970567751450002</c:v>
                </c:pt>
                <c:pt idx="317">
                  <c:v>4.8090688505010002</c:v>
                </c:pt>
                <c:pt idx="318">
                  <c:v>4.8184670648730004</c:v>
                </c:pt>
                <c:pt idx="319">
                  <c:v>4.8297838726829996</c:v>
                </c:pt>
                <c:pt idx="320">
                  <c:v>4.843813123496</c:v>
                </c:pt>
                <c:pt idx="321">
                  <c:v>4.8561378234879999</c:v>
                </c:pt>
                <c:pt idx="322">
                  <c:v>4.8655360378610002</c:v>
                </c:pt>
                <c:pt idx="323">
                  <c:v>4.8749342522330004</c:v>
                </c:pt>
                <c:pt idx="324">
                  <c:v>4.8911947211199998</c:v>
                </c:pt>
                <c:pt idx="325">
                  <c:v>4.9032067964759998</c:v>
                </c:pt>
                <c:pt idx="326">
                  <c:v>4.9145236042859999</c:v>
                </c:pt>
                <c:pt idx="327">
                  <c:v>4.9285528550990003</c:v>
                </c:pt>
                <c:pt idx="328">
                  <c:v>4.9408775550910002</c:v>
                </c:pt>
                <c:pt idx="329">
                  <c:v>5</c:v>
                </c:pt>
              </c:numCache>
            </c:numRef>
          </c:xVal>
          <c:yVal>
            <c:numRef>
              <c:f>'aid4'!$AA$49:$AA$378</c:f>
              <c:numCache>
                <c:formatCode>0.00</c:formatCode>
                <c:ptCount val="330"/>
                <c:pt idx="0">
                  <c:v>36.25675037509</c:v>
                </c:pt>
                <c:pt idx="1">
                  <c:v>36.252435453069999</c:v>
                </c:pt>
                <c:pt idx="2">
                  <c:v>36.248121044569999</c:v>
                </c:pt>
                <c:pt idx="3">
                  <c:v>36.243807149539997</c:v>
                </c:pt>
                <c:pt idx="4">
                  <c:v>36.239493767890004</c:v>
                </c:pt>
                <c:pt idx="5">
                  <c:v>36.235180899589999</c:v>
                </c:pt>
                <c:pt idx="6">
                  <c:v>36.230868544560003</c:v>
                </c:pt>
                <c:pt idx="7">
                  <c:v>36.226556702750003</c:v>
                </c:pt>
                <c:pt idx="8">
                  <c:v>36.132462991110003</c:v>
                </c:pt>
                <c:pt idx="9">
                  <c:v>36.049225942980001</c:v>
                </c:pt>
                <c:pt idx="10">
                  <c:v>36.039439756349999</c:v>
                </c:pt>
                <c:pt idx="11">
                  <c:v>36.03419764142</c:v>
                </c:pt>
                <c:pt idx="12">
                  <c:v>36.029909205449997</c:v>
                </c:pt>
                <c:pt idx="13">
                  <c:v>36.025621279840003</c:v>
                </c:pt>
                <c:pt idx="14">
                  <c:v>35.981984951249999</c:v>
                </c:pt>
                <c:pt idx="15">
                  <c:v>35.859927722899997</c:v>
                </c:pt>
                <c:pt idx="16">
                  <c:v>35.855660026819997</c:v>
                </c:pt>
                <c:pt idx="17">
                  <c:v>35.751605110760003</c:v>
                </c:pt>
                <c:pt idx="18">
                  <c:v>35.530823339770002</c:v>
                </c:pt>
                <c:pt idx="19">
                  <c:v>35.526594810459997</c:v>
                </c:pt>
                <c:pt idx="20">
                  <c:v>35.522366784379997</c:v>
                </c:pt>
                <c:pt idx="21">
                  <c:v>35.518139261480002</c:v>
                </c:pt>
                <c:pt idx="22">
                  <c:v>35.513912241690001</c:v>
                </c:pt>
                <c:pt idx="23">
                  <c:v>35.509685724969998</c:v>
                </c:pt>
                <c:pt idx="24">
                  <c:v>35.505459711249998</c:v>
                </c:pt>
                <c:pt idx="25">
                  <c:v>35.438255128050002</c:v>
                </c:pt>
                <c:pt idx="26">
                  <c:v>35.338793645579997</c:v>
                </c:pt>
                <c:pt idx="27">
                  <c:v>35.17960845727</c:v>
                </c:pt>
                <c:pt idx="28">
                  <c:v>35.175421726090001</c:v>
                </c:pt>
                <c:pt idx="29">
                  <c:v>35.171235493179999</c:v>
                </c:pt>
                <c:pt idx="30">
                  <c:v>35.013638513609997</c:v>
                </c:pt>
                <c:pt idx="31">
                  <c:v>34.90827391717</c:v>
                </c:pt>
                <c:pt idx="32">
                  <c:v>34.852599394770003</c:v>
                </c:pt>
                <c:pt idx="33">
                  <c:v>34.848451580999999</c:v>
                </c:pt>
                <c:pt idx="34">
                  <c:v>34.782490580000001</c:v>
                </c:pt>
                <c:pt idx="35">
                  <c:v>34.68486957511</c:v>
                </c:pt>
                <c:pt idx="36">
                  <c:v>34.528630017239998</c:v>
                </c:pt>
                <c:pt idx="37">
                  <c:v>34.524520759120001</c:v>
                </c:pt>
                <c:pt idx="38">
                  <c:v>34.52041199005</c:v>
                </c:pt>
                <c:pt idx="39">
                  <c:v>34.516303709959999</c:v>
                </c:pt>
                <c:pt idx="40">
                  <c:v>34.512195918789999</c:v>
                </c:pt>
                <c:pt idx="41">
                  <c:v>34.508088616499997</c:v>
                </c:pt>
                <c:pt idx="42">
                  <c:v>34.503981803019997</c:v>
                </c:pt>
                <c:pt idx="43">
                  <c:v>34.499875478290001</c:v>
                </c:pt>
                <c:pt idx="44">
                  <c:v>34.495769642250004</c:v>
                </c:pt>
                <c:pt idx="45">
                  <c:v>34.491664294849997</c:v>
                </c:pt>
                <c:pt idx="46">
                  <c:v>34.487559436029997</c:v>
                </c:pt>
                <c:pt idx="47">
                  <c:v>34.483455065729999</c:v>
                </c:pt>
                <c:pt idx="48">
                  <c:v>34.479351183890003</c:v>
                </c:pt>
                <c:pt idx="49">
                  <c:v>34.475247790449998</c:v>
                </c:pt>
                <c:pt idx="50">
                  <c:v>34.471144885359998</c:v>
                </c:pt>
                <c:pt idx="51">
                  <c:v>34.467042468549998</c:v>
                </c:pt>
                <c:pt idx="52">
                  <c:v>34.401803397099997</c:v>
                </c:pt>
                <c:pt idx="53">
                  <c:v>34.30525083397</c:v>
                </c:pt>
                <c:pt idx="54">
                  <c:v>34.173693575039998</c:v>
                </c:pt>
                <c:pt idx="55">
                  <c:v>34.292187988259997</c:v>
                </c:pt>
                <c:pt idx="56">
                  <c:v>34.288106869149999</c:v>
                </c:pt>
                <c:pt idx="57">
                  <c:v>34.284026235730003</c:v>
                </c:pt>
                <c:pt idx="58">
                  <c:v>34.180857220969997</c:v>
                </c:pt>
                <c:pt idx="59">
                  <c:v>34.126342841220001</c:v>
                </c:pt>
                <c:pt idx="60">
                  <c:v>34.122281459360003</c:v>
                </c:pt>
                <c:pt idx="61">
                  <c:v>34.118220560849998</c:v>
                </c:pt>
                <c:pt idx="62">
                  <c:v>34.114160145630002</c:v>
                </c:pt>
                <c:pt idx="63">
                  <c:v>34.11010021365</c:v>
                </c:pt>
                <c:pt idx="64">
                  <c:v>34.106040764829999</c:v>
                </c:pt>
                <c:pt idx="65">
                  <c:v>34.176608568379997</c:v>
                </c:pt>
                <c:pt idx="66">
                  <c:v>34.095978798060003</c:v>
                </c:pt>
                <c:pt idx="67">
                  <c:v>34.386588643789999</c:v>
                </c:pt>
                <c:pt idx="68">
                  <c:v>34.381004407219997</c:v>
                </c:pt>
                <c:pt idx="69">
                  <c:v>34.226948333460001</c:v>
                </c:pt>
                <c:pt idx="70">
                  <c:v>34.372821515829997</c:v>
                </c:pt>
                <c:pt idx="71">
                  <c:v>34.368730800510001</c:v>
                </c:pt>
                <c:pt idx="72">
                  <c:v>34.364640572029998</c:v>
                </c:pt>
                <c:pt idx="73">
                  <c:v>34.360550830320001</c:v>
                </c:pt>
                <c:pt idx="74">
                  <c:v>34.356461575330002</c:v>
                </c:pt>
                <c:pt idx="75">
                  <c:v>34.352372807009999</c:v>
                </c:pt>
                <c:pt idx="76">
                  <c:v>34.423450288929999</c:v>
                </c:pt>
                <c:pt idx="77">
                  <c:v>34.344196730119997</c:v>
                </c:pt>
                <c:pt idx="78">
                  <c:v>34.340109421439998</c:v>
                </c:pt>
                <c:pt idx="79">
                  <c:v>34.336022599190002</c:v>
                </c:pt>
                <c:pt idx="80">
                  <c:v>34.331936263309998</c:v>
                </c:pt>
                <c:pt idx="81">
                  <c:v>34.327850413749999</c:v>
                </c:pt>
                <c:pt idx="82">
                  <c:v>34.346853741639997</c:v>
                </c:pt>
                <c:pt idx="83">
                  <c:v>34.465948573200002</c:v>
                </c:pt>
                <c:pt idx="84">
                  <c:v>34.423903691530001</c:v>
                </c:pt>
                <c:pt idx="85">
                  <c:v>34.601399126090001</c:v>
                </c:pt>
                <c:pt idx="86">
                  <c:v>34.596366181290001</c:v>
                </c:pt>
                <c:pt idx="87">
                  <c:v>34.592248861880002</c:v>
                </c:pt>
                <c:pt idx="88">
                  <c:v>34.58813203247</c:v>
                </c:pt>
                <c:pt idx="89">
                  <c:v>34.607279447940002</c:v>
                </c:pt>
                <c:pt idx="90">
                  <c:v>34.795970651639998</c:v>
                </c:pt>
                <c:pt idx="91">
                  <c:v>34.875282837850001</c:v>
                </c:pt>
                <c:pt idx="92">
                  <c:v>34.869143711939998</c:v>
                </c:pt>
                <c:pt idx="93">
                  <c:v>35.166343464870003</c:v>
                </c:pt>
                <c:pt idx="94">
                  <c:v>35.160632599419998</c:v>
                </c:pt>
                <c:pt idx="95">
                  <c:v>35.156448126560001</c:v>
                </c:pt>
                <c:pt idx="96">
                  <c:v>35.15226415171</c:v>
                </c:pt>
                <c:pt idx="97">
                  <c:v>35.146918686219998</c:v>
                </c:pt>
                <c:pt idx="98">
                  <c:v>35.449254653700002</c:v>
                </c:pt>
                <c:pt idx="99">
                  <c:v>35.444098384119997</c:v>
                </c:pt>
                <c:pt idx="100">
                  <c:v>35.437859129110002</c:v>
                </c:pt>
                <c:pt idx="101">
                  <c:v>35.739906207319997</c:v>
                </c:pt>
                <c:pt idx="102">
                  <c:v>35.734102197699997</c:v>
                </c:pt>
                <c:pt idx="103">
                  <c:v>35.847197265459997</c:v>
                </c:pt>
                <c:pt idx="104">
                  <c:v>35.92169224933</c:v>
                </c:pt>
                <c:pt idx="105">
                  <c:v>36.008484203480002</c:v>
                </c:pt>
                <c:pt idx="106">
                  <c:v>36.024817350600003</c:v>
                </c:pt>
                <c:pt idx="107">
                  <c:v>36.331470867340002</c:v>
                </c:pt>
                <c:pt idx="108">
                  <c:v>36.325570790119997</c:v>
                </c:pt>
                <c:pt idx="109">
                  <c:v>36.321247677780001</c:v>
                </c:pt>
                <c:pt idx="110">
                  <c:v>36.316925079919997</c:v>
                </c:pt>
                <c:pt idx="111">
                  <c:v>36.31140250907</c:v>
                </c:pt>
                <c:pt idx="112">
                  <c:v>36.623755438389999</c:v>
                </c:pt>
                <c:pt idx="113">
                  <c:v>36.643060582490001</c:v>
                </c:pt>
                <c:pt idx="114">
                  <c:v>36.842851589429998</c:v>
                </c:pt>
                <c:pt idx="115">
                  <c:v>36.926829333160001</c:v>
                </c:pt>
                <c:pt idx="116">
                  <c:v>36.922434664930002</c:v>
                </c:pt>
                <c:pt idx="117">
                  <c:v>36.916820016629998</c:v>
                </c:pt>
                <c:pt idx="118">
                  <c:v>37.234380784780001</c:v>
                </c:pt>
                <c:pt idx="119">
                  <c:v>37.254007802220002</c:v>
                </c:pt>
                <c:pt idx="120">
                  <c:v>37.383182946399998</c:v>
                </c:pt>
                <c:pt idx="121">
                  <c:v>37.378733967450003</c:v>
                </c:pt>
                <c:pt idx="122">
                  <c:v>37.374285517979999</c:v>
                </c:pt>
                <c:pt idx="123">
                  <c:v>37.533572460949998</c:v>
                </c:pt>
                <c:pt idx="124">
                  <c:v>37.529105584120003</c:v>
                </c:pt>
                <c:pt idx="125">
                  <c:v>37.523398681780002</c:v>
                </c:pt>
                <c:pt idx="126">
                  <c:v>37.846177277110002</c:v>
                </c:pt>
                <c:pt idx="127">
                  <c:v>37.866126785219997</c:v>
                </c:pt>
                <c:pt idx="128">
                  <c:v>37.997424400580002</c:v>
                </c:pt>
                <c:pt idx="129">
                  <c:v>38.159367123759999</c:v>
                </c:pt>
                <c:pt idx="130">
                  <c:v>38.180491515669999</c:v>
                </c:pt>
                <c:pt idx="131">
                  <c:v>38.388665143200001</c:v>
                </c:pt>
                <c:pt idx="132">
                  <c:v>38.473972138059999</c:v>
                </c:pt>
                <c:pt idx="133">
                  <c:v>38.801896881730002</c:v>
                </c:pt>
                <c:pt idx="134">
                  <c:v>38.793383202969999</c:v>
                </c:pt>
                <c:pt idx="135">
                  <c:v>39.124030379129998</c:v>
                </c:pt>
                <c:pt idx="136">
                  <c:v>39.117676802059997</c:v>
                </c:pt>
                <c:pt idx="137">
                  <c:v>39.241480564749999</c:v>
                </c:pt>
                <c:pt idx="138">
                  <c:v>39.323029296160001</c:v>
                </c:pt>
                <c:pt idx="139">
                  <c:v>39.431640335410002</c:v>
                </c:pt>
                <c:pt idx="140">
                  <c:v>39.776342637020001</c:v>
                </c:pt>
                <c:pt idx="141">
                  <c:v>39.851105272749997</c:v>
                </c:pt>
                <c:pt idx="142">
                  <c:v>39.968095989399998</c:v>
                </c:pt>
                <c:pt idx="143">
                  <c:v>40.084794045860001</c:v>
                </c:pt>
                <c:pt idx="144">
                  <c:v>40.126936888119999</c:v>
                </c:pt>
                <c:pt idx="145">
                  <c:v>40.350616063670003</c:v>
                </c:pt>
                <c:pt idx="146">
                  <c:v>40.442589229390002</c:v>
                </c:pt>
                <c:pt idx="147">
                  <c:v>40.436439285139997</c:v>
                </c:pt>
                <c:pt idx="148">
                  <c:v>40.784276035829997</c:v>
                </c:pt>
                <c:pt idx="149">
                  <c:v>40.776995637029998</c:v>
                </c:pt>
                <c:pt idx="150">
                  <c:v>41.127761874519997</c:v>
                </c:pt>
                <c:pt idx="151">
                  <c:v>41.149441174209997</c:v>
                </c:pt>
                <c:pt idx="152">
                  <c:v>41.29212340654</c:v>
                </c:pt>
                <c:pt idx="153">
                  <c:v>41.468107937489997</c:v>
                </c:pt>
                <c:pt idx="154">
                  <c:v>41.46317281092</c:v>
                </c:pt>
                <c:pt idx="155">
                  <c:v>41.456867670569999</c:v>
                </c:pt>
                <c:pt idx="156">
                  <c:v>41.81348220932</c:v>
                </c:pt>
                <c:pt idx="157">
                  <c:v>41.835522966479999</c:v>
                </c:pt>
                <c:pt idx="158">
                  <c:v>42.063625126239998</c:v>
                </c:pt>
                <c:pt idx="159">
                  <c:v>42.1595028387</c:v>
                </c:pt>
                <c:pt idx="160">
                  <c:v>42.182841639309999</c:v>
                </c:pt>
                <c:pt idx="161">
                  <c:v>42.41283750409</c:v>
                </c:pt>
                <c:pt idx="162">
                  <c:v>42.509511193690003</c:v>
                </c:pt>
                <c:pt idx="163">
                  <c:v>42.503046940799997</c:v>
                </c:pt>
                <c:pt idx="164">
                  <c:v>42.868660778319999</c:v>
                </c:pt>
                <c:pt idx="165">
                  <c:v>42.861008296119998</c:v>
                </c:pt>
                <c:pt idx="166">
                  <c:v>43.229701339350001</c:v>
                </c:pt>
                <c:pt idx="167">
                  <c:v>43.223413365269998</c:v>
                </c:pt>
                <c:pt idx="168">
                  <c:v>43.247341129079999</c:v>
                </c:pt>
                <c:pt idx="169">
                  <c:v>43.483141023910001</c:v>
                </c:pt>
                <c:pt idx="170">
                  <c:v>43.582254309550002</c:v>
                </c:pt>
                <c:pt idx="171">
                  <c:v>43.575626928870001</c:v>
                </c:pt>
                <c:pt idx="172">
                  <c:v>43.950467165749998</c:v>
                </c:pt>
                <c:pt idx="173">
                  <c:v>43.973634372180001</c:v>
                </c:pt>
                <c:pt idx="174">
                  <c:v>44.213394276240003</c:v>
                </c:pt>
                <c:pt idx="175">
                  <c:v>44.314172064429997</c:v>
                </c:pt>
                <c:pt idx="176">
                  <c:v>44.308898227290001</c:v>
                </c:pt>
                <c:pt idx="177">
                  <c:v>44.30216034875</c:v>
                </c:pt>
                <c:pt idx="178">
                  <c:v>44.680007838560002</c:v>
                </c:pt>
                <c:pt idx="179">
                  <c:v>45.060336804510001</c:v>
                </c:pt>
                <c:pt idx="180">
                  <c:v>45.053019196379999</c:v>
                </c:pt>
                <c:pt idx="181">
                  <c:v>45.112458374569997</c:v>
                </c:pt>
                <c:pt idx="182">
                  <c:v>45.239647818580004</c:v>
                </c:pt>
                <c:pt idx="183">
                  <c:v>45.234263840419999</c:v>
                </c:pt>
                <c:pt idx="184">
                  <c:v>45.427049535309997</c:v>
                </c:pt>
                <c:pt idx="185">
                  <c:v>45.421643254439999</c:v>
                </c:pt>
                <c:pt idx="186">
                  <c:v>45.481568764320002</c:v>
                </c:pt>
                <c:pt idx="187">
                  <c:v>45.609798873080003</c:v>
                </c:pt>
                <c:pt idx="188">
                  <c:v>45.768249643090002</c:v>
                </c:pt>
                <c:pt idx="189">
                  <c:v>45.728260382469998</c:v>
                </c:pt>
                <c:pt idx="190">
                  <c:v>45.787833530189999</c:v>
                </c:pt>
                <c:pt idx="191">
                  <c:v>46.163660253540002</c:v>
                </c:pt>
                <c:pt idx="192">
                  <c:v>46.173459411800003</c:v>
                </c:pt>
                <c:pt idx="193">
                  <c:v>46.167964300560001</c:v>
                </c:pt>
                <c:pt idx="194">
                  <c:v>46.546911138810003</c:v>
                </c:pt>
                <c:pt idx="195">
                  <c:v>46.623763481269997</c:v>
                </c:pt>
                <c:pt idx="196">
                  <c:v>46.755213878100001</c:v>
                </c:pt>
                <c:pt idx="197">
                  <c:v>46.954481770000001</c:v>
                </c:pt>
                <c:pt idx="198">
                  <c:v>46.948893709159996</c:v>
                </c:pt>
                <c:pt idx="199">
                  <c:v>46.94330631335</c:v>
                </c:pt>
                <c:pt idx="200">
                  <c:v>47.142253682179998</c:v>
                </c:pt>
                <c:pt idx="201">
                  <c:v>47.326620646199999</c:v>
                </c:pt>
                <c:pt idx="202">
                  <c:v>47.62878793862</c:v>
                </c:pt>
                <c:pt idx="203">
                  <c:v>47.737350603419998</c:v>
                </c:pt>
                <c:pt idx="204">
                  <c:v>47.731669373220001</c:v>
                </c:pt>
                <c:pt idx="205">
                  <c:v>47.725988819149997</c:v>
                </c:pt>
                <c:pt idx="206">
                  <c:v>47.788954489470001</c:v>
                </c:pt>
                <c:pt idx="207">
                  <c:v>47.923690009780003</c:v>
                </c:pt>
                <c:pt idx="208">
                  <c:v>48.127937876250002</c:v>
                </c:pt>
                <c:pt idx="209">
                  <c:v>48.122210162190001</c:v>
                </c:pt>
                <c:pt idx="210">
                  <c:v>48.517197458399998</c:v>
                </c:pt>
                <c:pt idx="211">
                  <c:v>48.5274962019</c:v>
                </c:pt>
                <c:pt idx="212">
                  <c:v>48.824906529880003</c:v>
                </c:pt>
                <c:pt idx="213">
                  <c:v>48.93619556726</c:v>
                </c:pt>
                <c:pt idx="214">
                  <c:v>48.930371662319999</c:v>
                </c:pt>
                <c:pt idx="215">
                  <c:v>48.924548450490001</c:v>
                </c:pt>
                <c:pt idx="216">
                  <c:v>49.159175503580002</c:v>
                </c:pt>
                <c:pt idx="217">
                  <c:v>49.339527836510001</c:v>
                </c:pt>
                <c:pt idx="218">
                  <c:v>49.6448690705</c:v>
                </c:pt>
                <c:pt idx="219">
                  <c:v>49.758027089279999</c:v>
                </c:pt>
                <c:pt idx="220">
                  <c:v>49.752105378030002</c:v>
                </c:pt>
                <c:pt idx="221">
                  <c:v>49.746184371529999</c:v>
                </c:pt>
                <c:pt idx="222">
                  <c:v>49.740264069680002</c:v>
                </c:pt>
                <c:pt idx="223">
                  <c:v>49.951065043</c:v>
                </c:pt>
                <c:pt idx="224">
                  <c:v>50.146416887519997</c:v>
                </c:pt>
                <c:pt idx="225">
                  <c:v>50.225353201239997</c:v>
                </c:pt>
                <c:pt idx="226">
                  <c:v>50.366957870530001</c:v>
                </c:pt>
                <c:pt idx="227">
                  <c:v>50.58161879675</c:v>
                </c:pt>
                <c:pt idx="228">
                  <c:v>50.575599069719999</c:v>
                </c:pt>
                <c:pt idx="229">
                  <c:v>50.569580059090001</c:v>
                </c:pt>
                <c:pt idx="230">
                  <c:v>50.98465537733</c:v>
                </c:pt>
                <c:pt idx="231">
                  <c:v>50.995477888030003</c:v>
                </c:pt>
                <c:pt idx="232">
                  <c:v>50.989408907550001</c:v>
                </c:pt>
                <c:pt idx="233">
                  <c:v>51.407930182690002</c:v>
                </c:pt>
                <c:pt idx="234">
                  <c:v>51.41884254192</c:v>
                </c:pt>
                <c:pt idx="235">
                  <c:v>51.412723176740002</c:v>
                </c:pt>
                <c:pt idx="236">
                  <c:v>51.834719017120001</c:v>
                </c:pt>
                <c:pt idx="237">
                  <c:v>51.845721970790002</c:v>
                </c:pt>
                <c:pt idx="238">
                  <c:v>52.163468699600003</c:v>
                </c:pt>
                <c:pt idx="239">
                  <c:v>52.282367487750001</c:v>
                </c:pt>
                <c:pt idx="240">
                  <c:v>52.276145354320001</c:v>
                </c:pt>
                <c:pt idx="241">
                  <c:v>52.705228167439998</c:v>
                </c:pt>
                <c:pt idx="242">
                  <c:v>52.716415904050002</c:v>
                </c:pt>
                <c:pt idx="243">
                  <c:v>53.039498852290002</c:v>
                </c:pt>
                <c:pt idx="244">
                  <c:v>53.160394419539998</c:v>
                </c:pt>
                <c:pt idx="245">
                  <c:v>53.15406779197</c:v>
                </c:pt>
                <c:pt idx="246">
                  <c:v>53.147741917339999</c:v>
                </c:pt>
                <c:pt idx="247">
                  <c:v>53.583978798579999</c:v>
                </c:pt>
                <c:pt idx="248">
                  <c:v>53.595353067550001</c:v>
                </c:pt>
                <c:pt idx="249">
                  <c:v>53.58897467549</c:v>
                </c:pt>
                <c:pt idx="250">
                  <c:v>54.028833196999997</c:v>
                </c:pt>
                <c:pt idx="251">
                  <c:v>54.040301895200002</c:v>
                </c:pt>
                <c:pt idx="252">
                  <c:v>54.03387054969</c:v>
                </c:pt>
                <c:pt idx="253">
                  <c:v>54.365027778479998</c:v>
                </c:pt>
                <c:pt idx="254">
                  <c:v>54.48894468972</c:v>
                </c:pt>
                <c:pt idx="255">
                  <c:v>54.482459951160003</c:v>
                </c:pt>
                <c:pt idx="256">
                  <c:v>54.475975984350001</c:v>
                </c:pt>
                <c:pt idx="257">
                  <c:v>54.923115016200001</c:v>
                </c:pt>
                <c:pt idx="258">
                  <c:v>54.934773543570003</c:v>
                </c:pt>
                <c:pt idx="259">
                  <c:v>55.167589029139997</c:v>
                </c:pt>
                <c:pt idx="260">
                  <c:v>55.383341991869997</c:v>
                </c:pt>
                <c:pt idx="261">
                  <c:v>55.390842245160002</c:v>
                </c:pt>
                <c:pt idx="262">
                  <c:v>55.384250171620003</c:v>
                </c:pt>
                <c:pt idx="263">
                  <c:v>55.37765888261</c:v>
                </c:pt>
                <c:pt idx="264">
                  <c:v>55.717051783130003</c:v>
                </c:pt>
                <c:pt idx="265">
                  <c:v>55.844050429909998</c:v>
                </c:pt>
                <c:pt idx="266">
                  <c:v>55.837404419990001</c:v>
                </c:pt>
                <c:pt idx="267">
                  <c:v>56.295718061960002</c:v>
                </c:pt>
                <c:pt idx="268">
                  <c:v>56.307667951719999</c:v>
                </c:pt>
                <c:pt idx="269">
                  <c:v>56.300966766599998</c:v>
                </c:pt>
                <c:pt idx="270">
                  <c:v>56.375245544259997</c:v>
                </c:pt>
                <c:pt idx="271">
                  <c:v>56.534189135349997</c:v>
                </c:pt>
                <c:pt idx="272">
                  <c:v>56.775134427970002</c:v>
                </c:pt>
                <c:pt idx="273">
                  <c:v>56.954822380949999</c:v>
                </c:pt>
                <c:pt idx="274">
                  <c:v>57.010320999320001</c:v>
                </c:pt>
                <c:pt idx="275">
                  <c:v>57.052042693250002</c:v>
                </c:pt>
                <c:pt idx="276">
                  <c:v>57.22510712335</c:v>
                </c:pt>
                <c:pt idx="277">
                  <c:v>57.232856796489997</c:v>
                </c:pt>
                <c:pt idx="278">
                  <c:v>57.702624317229997</c:v>
                </c:pt>
                <c:pt idx="279">
                  <c:v>57.966369081709999</c:v>
                </c:pt>
                <c:pt idx="280">
                  <c:v>58.193067693849997</c:v>
                </c:pt>
                <c:pt idx="281">
                  <c:v>58.20094845242</c:v>
                </c:pt>
                <c:pt idx="282">
                  <c:v>58.194021947670002</c:v>
                </c:pt>
                <c:pt idx="283">
                  <c:v>58.187096267240001</c:v>
                </c:pt>
                <c:pt idx="284">
                  <c:v>58.543707358669998</c:v>
                </c:pt>
                <c:pt idx="285">
                  <c:v>58.677148942069998</c:v>
                </c:pt>
                <c:pt idx="286">
                  <c:v>58.670165764609997</c:v>
                </c:pt>
                <c:pt idx="287">
                  <c:v>59.029737442699997</c:v>
                </c:pt>
                <c:pt idx="288">
                  <c:v>59.164286858639997</c:v>
                </c:pt>
                <c:pt idx="289">
                  <c:v>59.157245706810002</c:v>
                </c:pt>
                <c:pt idx="290">
                  <c:v>59.519802550350001</c:v>
                </c:pt>
                <c:pt idx="291">
                  <c:v>59.655468996060002</c:v>
                </c:pt>
                <c:pt idx="292">
                  <c:v>59.648369388570003</c:v>
                </c:pt>
                <c:pt idx="293">
                  <c:v>59.641270626009998</c:v>
                </c:pt>
                <c:pt idx="294">
                  <c:v>59.894032410309997</c:v>
                </c:pt>
                <c:pt idx="295">
                  <c:v>60.128269852439999</c:v>
                </c:pt>
                <c:pt idx="296">
                  <c:v>60.136412684509999</c:v>
                </c:pt>
                <c:pt idx="297">
                  <c:v>60.129255839830002</c:v>
                </c:pt>
                <c:pt idx="298">
                  <c:v>60.122099846890002</c:v>
                </c:pt>
                <c:pt idx="299">
                  <c:v>60.114944705580001</c:v>
                </c:pt>
                <c:pt idx="300">
                  <c:v>60.107790415810001</c:v>
                </c:pt>
                <c:pt idx="301">
                  <c:v>60.476172859999998</c:v>
                </c:pt>
                <c:pt idx="302">
                  <c:v>60.614019208110001</c:v>
                </c:pt>
                <c:pt idx="303">
                  <c:v>60.606805523399998</c:v>
                </c:pt>
                <c:pt idx="304">
                  <c:v>60.599592697189998</c:v>
                </c:pt>
                <c:pt idx="305">
                  <c:v>60.85641588384</c:v>
                </c:pt>
                <c:pt idx="306">
                  <c:v>61.094417077279999</c:v>
                </c:pt>
                <c:pt idx="307">
                  <c:v>61.102690749220002</c:v>
                </c:pt>
                <c:pt idx="308">
                  <c:v>61.477170636259999</c:v>
                </c:pt>
                <c:pt idx="309">
                  <c:v>61.617298608379997</c:v>
                </c:pt>
                <c:pt idx="310">
                  <c:v>61.609965523210001</c:v>
                </c:pt>
                <c:pt idx="311">
                  <c:v>61.602633310759998</c:v>
                </c:pt>
                <c:pt idx="312">
                  <c:v>61.59530197091</c:v>
                </c:pt>
                <c:pt idx="313">
                  <c:v>61.85634500818</c:v>
                </c:pt>
                <c:pt idx="314">
                  <c:v>62.098256788889998</c:v>
                </c:pt>
                <c:pt idx="315">
                  <c:v>62.106666405170003</c:v>
                </c:pt>
                <c:pt idx="316">
                  <c:v>62.616438174940001</c:v>
                </c:pt>
                <c:pt idx="317">
                  <c:v>62.629729763699999</c:v>
                </c:pt>
                <c:pt idx="318">
                  <c:v>62.622276188930002</c:v>
                </c:pt>
                <c:pt idx="319">
                  <c:v>62.887671578739997</c:v>
                </c:pt>
                <c:pt idx="320">
                  <c:v>63.133616737860002</c:v>
                </c:pt>
                <c:pt idx="321">
                  <c:v>63.142166567099999</c:v>
                </c:pt>
                <c:pt idx="322">
                  <c:v>63.134652007139998</c:v>
                </c:pt>
                <c:pt idx="323">
                  <c:v>63.127138341490003</c:v>
                </c:pt>
                <c:pt idx="324">
                  <c:v>63.645286149050001</c:v>
                </c:pt>
                <c:pt idx="325">
                  <c:v>63.658796131320003</c:v>
                </c:pt>
                <c:pt idx="326">
                  <c:v>63.928584328790002</c:v>
                </c:pt>
                <c:pt idx="327">
                  <c:v>64.178600356580006</c:v>
                </c:pt>
                <c:pt idx="328">
                  <c:v>64.187291702050004</c:v>
                </c:pt>
                <c:pt idx="329">
                  <c:v>64.7</c:v>
                </c:pt>
              </c:numCache>
            </c:numRef>
          </c:yVal>
          <c:smooth val="0"/>
        </c:ser>
        <c:ser>
          <c:idx val="12"/>
          <c:order val="13"/>
          <c:tx>
            <c:v>J = 14</c:v>
          </c:tx>
          <c:spPr>
            <a:ln w="38100" cap="sq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'aid4'!$AB$49:$AB$392</c:f>
              <c:numCache>
                <c:formatCode>0.00</c:formatCode>
                <c:ptCount val="344"/>
                <c:pt idx="0">
                  <c:v>1</c:v>
                </c:pt>
                <c:pt idx="1">
                  <c:v>1.0274324339309999</c:v>
                </c:pt>
                <c:pt idx="2">
                  <c:v>1.0412459728179999</c:v>
                </c:pt>
                <c:pt idx="3">
                  <c:v>1.0556368146890001</c:v>
                </c:pt>
                <c:pt idx="4">
                  <c:v>1.065035029061</c:v>
                </c:pt>
                <c:pt idx="5">
                  <c:v>1.074433243434</c:v>
                </c:pt>
                <c:pt idx="6">
                  <c:v>1.083831457806</c:v>
                </c:pt>
                <c:pt idx="7">
                  <c:v>1.091637336075</c:v>
                </c:pt>
                <c:pt idx="8">
                  <c:v>1.1025889359879999</c:v>
                </c:pt>
                <c:pt idx="9">
                  <c:v>1.1119871503609999</c:v>
                </c:pt>
                <c:pt idx="10">
                  <c:v>1.1213853647330001</c:v>
                </c:pt>
                <c:pt idx="11">
                  <c:v>1.1307835791059999</c:v>
                </c:pt>
                <c:pt idx="12">
                  <c:v>1.1401817934780001</c:v>
                </c:pt>
                <c:pt idx="13">
                  <c:v>1.1495800078509999</c:v>
                </c:pt>
                <c:pt idx="14">
                  <c:v>1.15893927166</c:v>
                </c:pt>
                <c:pt idx="15">
                  <c:v>1.1684007111429999</c:v>
                </c:pt>
                <c:pt idx="16">
                  <c:v>1.1870949642149999</c:v>
                </c:pt>
                <c:pt idx="17">
                  <c:v>1.1964931785870001</c:v>
                </c:pt>
                <c:pt idx="18">
                  <c:v>1.2058913929599999</c:v>
                </c:pt>
                <c:pt idx="19">
                  <c:v>1.2152896073320001</c:v>
                </c:pt>
                <c:pt idx="20">
                  <c:v>1.2246878217049999</c:v>
                </c:pt>
                <c:pt idx="21">
                  <c:v>1.2340860360770001</c:v>
                </c:pt>
                <c:pt idx="22">
                  <c:v>1.243445299887</c:v>
                </c:pt>
                <c:pt idx="23">
                  <c:v>1.251251178155</c:v>
                </c:pt>
                <c:pt idx="24">
                  <c:v>1.2622027780689999</c:v>
                </c:pt>
                <c:pt idx="25">
                  <c:v>1.2716009924410001</c:v>
                </c:pt>
                <c:pt idx="26">
                  <c:v>1.2809992068139999</c:v>
                </c:pt>
                <c:pt idx="27">
                  <c:v>1.2903974211860001</c:v>
                </c:pt>
                <c:pt idx="28">
                  <c:v>1.3065269729040001</c:v>
                </c:pt>
                <c:pt idx="29">
                  <c:v>1.318514163178</c:v>
                </c:pt>
                <c:pt idx="30">
                  <c:v>1.327912377551</c:v>
                </c:pt>
                <c:pt idx="31">
                  <c:v>1.3372716413600001</c:v>
                </c:pt>
                <c:pt idx="32">
                  <c:v>1.3450775196289999</c:v>
                </c:pt>
                <c:pt idx="33">
                  <c:v>1.3560291195430001</c:v>
                </c:pt>
                <c:pt idx="34">
                  <c:v>1.365427333915</c:v>
                </c:pt>
                <c:pt idx="35">
                  <c:v>1.374825548287</c:v>
                </c:pt>
                <c:pt idx="36">
                  <c:v>1.384184812097</c:v>
                </c:pt>
                <c:pt idx="37">
                  <c:v>1.391990690366</c:v>
                </c:pt>
                <c:pt idx="38">
                  <c:v>1.4029422902790001</c:v>
                </c:pt>
                <c:pt idx="39">
                  <c:v>1.4123405046519999</c:v>
                </c:pt>
                <c:pt idx="40">
                  <c:v>1.4217387190240001</c:v>
                </c:pt>
                <c:pt idx="41">
                  <c:v>1.4311369333970001</c:v>
                </c:pt>
                <c:pt idx="42">
                  <c:v>1.447716425941</c:v>
                </c:pt>
                <c:pt idx="43">
                  <c:v>1.4592536753880001</c:v>
                </c:pt>
                <c:pt idx="44">
                  <c:v>1.4686518897609999</c:v>
                </c:pt>
                <c:pt idx="45">
                  <c:v>1.4780501041330001</c:v>
                </c:pt>
                <c:pt idx="46">
                  <c:v>1.4874483185059999</c:v>
                </c:pt>
                <c:pt idx="47">
                  <c:v>1.4968465328780001</c:v>
                </c:pt>
                <c:pt idx="48">
                  <c:v>1.5062447472510001</c:v>
                </c:pt>
                <c:pt idx="49">
                  <c:v>1.5156429616230001</c:v>
                </c:pt>
                <c:pt idx="50">
                  <c:v>1.5250411759960001</c:v>
                </c:pt>
                <c:pt idx="51">
                  <c:v>1.534439390368</c:v>
                </c:pt>
                <c:pt idx="52">
                  <c:v>1.551693678228</c:v>
                </c:pt>
                <c:pt idx="53">
                  <c:v>1.5607154400479999</c:v>
                </c:pt>
                <c:pt idx="54">
                  <c:v>1.5719543467320001</c:v>
                </c:pt>
                <c:pt idx="55">
                  <c:v>1.5813525611050001</c:v>
                </c:pt>
                <c:pt idx="56">
                  <c:v>1.5907507754770001</c:v>
                </c:pt>
                <c:pt idx="57">
                  <c:v>1.6001489898500001</c:v>
                </c:pt>
                <c:pt idx="58">
                  <c:v>1.609547204222</c:v>
                </c:pt>
                <c:pt idx="59">
                  <c:v>1.618945418594</c:v>
                </c:pt>
                <c:pt idx="60">
                  <c:v>1.628343632967</c:v>
                </c:pt>
                <c:pt idx="61">
                  <c:v>1.637741847339</c:v>
                </c:pt>
                <c:pt idx="62">
                  <c:v>1.647140061712</c:v>
                </c:pt>
                <c:pt idx="63">
                  <c:v>1.6565382760839999</c:v>
                </c:pt>
                <c:pt idx="64">
                  <c:v>1.665936490457</c:v>
                </c:pt>
                <c:pt idx="65">
                  <c:v>1.6753347048289999</c:v>
                </c:pt>
                <c:pt idx="66">
                  <c:v>1.684732919202</c:v>
                </c:pt>
                <c:pt idx="67">
                  <c:v>1.6941311335739999</c:v>
                </c:pt>
                <c:pt idx="68">
                  <c:v>1.7034903973840001</c:v>
                </c:pt>
                <c:pt idx="69">
                  <c:v>1.715529425138</c:v>
                </c:pt>
                <c:pt idx="70">
                  <c:v>1.731646089938</c:v>
                </c:pt>
                <c:pt idx="71">
                  <c:v>1.741044304311</c:v>
                </c:pt>
                <c:pt idx="72">
                  <c:v>1.7504425186829999</c:v>
                </c:pt>
                <c:pt idx="73">
                  <c:v>1.759840733056</c:v>
                </c:pt>
                <c:pt idx="74">
                  <c:v>1.7692389474279999</c:v>
                </c:pt>
                <c:pt idx="75">
                  <c:v>1.7786371618000001</c:v>
                </c:pt>
                <c:pt idx="76">
                  <c:v>1.7880353761729999</c:v>
                </c:pt>
                <c:pt idx="77">
                  <c:v>1.7974628034669999</c:v>
                </c:pt>
                <c:pt idx="78">
                  <c:v>1.806870755481</c:v>
                </c:pt>
                <c:pt idx="79">
                  <c:v>1.8162592322119999</c:v>
                </c:pt>
                <c:pt idx="80">
                  <c:v>1.8256282336630001</c:v>
                </c:pt>
                <c:pt idx="81">
                  <c:v>1.835026448035</c:v>
                </c:pt>
                <c:pt idx="82">
                  <c:v>1.8444246624080001</c:v>
                </c:pt>
                <c:pt idx="83">
                  <c:v>1.85382287678</c:v>
                </c:pt>
                <c:pt idx="84">
                  <c:v>1.863221091152</c:v>
                </c:pt>
                <c:pt idx="85">
                  <c:v>1.872619305525</c:v>
                </c:pt>
                <c:pt idx="86">
                  <c:v>1.8820175198969999</c:v>
                </c:pt>
                <c:pt idx="87">
                  <c:v>1.895860271706</c:v>
                </c:pt>
                <c:pt idx="88">
                  <c:v>1.9102511135769999</c:v>
                </c:pt>
                <c:pt idx="89">
                  <c:v>1.91964932795</c:v>
                </c:pt>
                <c:pt idx="90">
                  <c:v>1.9290475423219999</c:v>
                </c:pt>
                <c:pt idx="91">
                  <c:v>1.938484707257</c:v>
                </c:pt>
                <c:pt idx="92">
                  <c:v>1.94788292163</c:v>
                </c:pt>
                <c:pt idx="93">
                  <c:v>1.9572811360019999</c:v>
                </c:pt>
                <c:pt idx="94">
                  <c:v>1.966679350375</c:v>
                </c:pt>
                <c:pt idx="95">
                  <c:v>1.9760775647469999</c:v>
                </c:pt>
                <c:pt idx="96">
                  <c:v>1.98547577912</c:v>
                </c:pt>
                <c:pt idx="97">
                  <c:v>1.9993185309279999</c:v>
                </c:pt>
                <c:pt idx="98">
                  <c:v>2.0137093728000002</c:v>
                </c:pt>
                <c:pt idx="99">
                  <c:v>2.0231465377350002</c:v>
                </c:pt>
                <c:pt idx="100">
                  <c:v>2.0325447521069999</c:v>
                </c:pt>
                <c:pt idx="101">
                  <c:v>2.0419429664800002</c:v>
                </c:pt>
                <c:pt idx="102">
                  <c:v>2.0513411808519999</c:v>
                </c:pt>
                <c:pt idx="103">
                  <c:v>2.0607393952250002</c:v>
                </c:pt>
                <c:pt idx="104">
                  <c:v>2.0745821470329999</c:v>
                </c:pt>
                <c:pt idx="105">
                  <c:v>2.086379685162</c:v>
                </c:pt>
                <c:pt idx="106">
                  <c:v>2.0984101538400002</c:v>
                </c:pt>
                <c:pt idx="107">
                  <c:v>2.1078083682119999</c:v>
                </c:pt>
                <c:pt idx="108">
                  <c:v>2.1172065825850002</c:v>
                </c:pt>
                <c:pt idx="109">
                  <c:v>2.1310493343929999</c:v>
                </c:pt>
                <c:pt idx="110">
                  <c:v>2.1454401762650002</c:v>
                </c:pt>
                <c:pt idx="111">
                  <c:v>2.1548773412000002</c:v>
                </c:pt>
                <c:pt idx="112">
                  <c:v>2.1642755555719999</c:v>
                </c:pt>
                <c:pt idx="113">
                  <c:v>2.1736737699450002</c:v>
                </c:pt>
                <c:pt idx="114">
                  <c:v>2.1830719843169999</c:v>
                </c:pt>
                <c:pt idx="115">
                  <c:v>2.1924701986900001</c:v>
                </c:pt>
                <c:pt idx="116">
                  <c:v>2.2063129504979999</c:v>
                </c:pt>
                <c:pt idx="117">
                  <c:v>2.218110488627</c:v>
                </c:pt>
                <c:pt idx="118">
                  <c:v>2.2301409573050002</c:v>
                </c:pt>
                <c:pt idx="119">
                  <c:v>2.2440424827309999</c:v>
                </c:pt>
                <c:pt idx="120">
                  <c:v>2.264385283597</c:v>
                </c:pt>
                <c:pt idx="121">
                  <c:v>2.281654467729</c:v>
                </c:pt>
                <c:pt idx="122">
                  <c:v>2.2934520058580001</c:v>
                </c:pt>
                <c:pt idx="123">
                  <c:v>2.3054824745350002</c:v>
                </c:pt>
                <c:pt idx="124">
                  <c:v>2.314880688908</c:v>
                </c:pt>
                <c:pt idx="125">
                  <c:v>2.3242789032800002</c:v>
                </c:pt>
                <c:pt idx="126">
                  <c:v>2.338180428706</c:v>
                </c:pt>
                <c:pt idx="127">
                  <c:v>2.358523229572</c:v>
                </c:pt>
                <c:pt idx="128">
                  <c:v>2.371347876268</c:v>
                </c:pt>
                <c:pt idx="129">
                  <c:v>2.3851906280769999</c:v>
                </c:pt>
                <c:pt idx="130">
                  <c:v>2.396988166206</c:v>
                </c:pt>
                <c:pt idx="131">
                  <c:v>2.4090186348830001</c:v>
                </c:pt>
                <c:pt idx="132">
                  <c:v>2.4210274643590002</c:v>
                </c:pt>
                <c:pt idx="133">
                  <c:v>2.4352026870430001</c:v>
                </c:pt>
                <c:pt idx="134">
                  <c:v>2.4466893934980001</c:v>
                </c:pt>
                <c:pt idx="135">
                  <c:v>2.4605321453069999</c:v>
                </c:pt>
                <c:pt idx="136">
                  <c:v>2.472329683436</c:v>
                </c:pt>
                <c:pt idx="137">
                  <c:v>2.4843601521130001</c:v>
                </c:pt>
                <c:pt idx="138">
                  <c:v>2.4937583664859999</c:v>
                </c:pt>
                <c:pt idx="139">
                  <c:v>2.505767195962</c:v>
                </c:pt>
                <c:pt idx="140">
                  <c:v>2.519942418646</c:v>
                </c:pt>
                <c:pt idx="141">
                  <c:v>2.5340397402049999</c:v>
                </c:pt>
                <c:pt idx="142">
                  <c:v>2.5482149628889998</c:v>
                </c:pt>
                <c:pt idx="143">
                  <c:v>2.5597016693439998</c:v>
                </c:pt>
                <c:pt idx="144">
                  <c:v>2.569099883716</c:v>
                </c:pt>
                <c:pt idx="145">
                  <c:v>2.5784980980890002</c:v>
                </c:pt>
                <c:pt idx="146">
                  <c:v>2.5905069275649999</c:v>
                </c:pt>
                <c:pt idx="147">
                  <c:v>2.6046821502489999</c:v>
                </c:pt>
                <c:pt idx="148">
                  <c:v>2.6161688567039998</c:v>
                </c:pt>
                <c:pt idx="149">
                  <c:v>2.6281776861799999</c:v>
                </c:pt>
                <c:pt idx="150">
                  <c:v>2.6423529088639999</c:v>
                </c:pt>
                <c:pt idx="151">
                  <c:v>2.6564502304230002</c:v>
                </c:pt>
                <c:pt idx="152">
                  <c:v>2.6706254531070002</c:v>
                </c:pt>
                <c:pt idx="153">
                  <c:v>2.6821121595620001</c:v>
                </c:pt>
                <c:pt idx="154">
                  <c:v>2.6960136849879999</c:v>
                </c:pt>
                <c:pt idx="155">
                  <c:v>2.7163564858539999</c:v>
                </c:pt>
                <c:pt idx="156">
                  <c:v>2.7317917476529998</c:v>
                </c:pt>
                <c:pt idx="157">
                  <c:v>2.7459669703370002</c:v>
                </c:pt>
                <c:pt idx="158">
                  <c:v>2.7618982142289998</c:v>
                </c:pt>
                <c:pt idx="159">
                  <c:v>2.7736957523579999</c:v>
                </c:pt>
                <c:pt idx="160">
                  <c:v>2.7857443979640002</c:v>
                </c:pt>
                <c:pt idx="161">
                  <c:v>2.7959530622619999</c:v>
                </c:pt>
                <c:pt idx="162">
                  <c:v>2.8113881501739999</c:v>
                </c:pt>
                <c:pt idx="163">
                  <c:v>2.8234151565799999</c:v>
                </c:pt>
                <c:pt idx="164">
                  <c:v>2.8336238208769999</c:v>
                </c:pt>
                <c:pt idx="165">
                  <c:v>2.84905890879</c:v>
                </c:pt>
                <c:pt idx="166">
                  <c:v>2.8610859151949999</c:v>
                </c:pt>
                <c:pt idx="167">
                  <c:v>2.871294579492</c:v>
                </c:pt>
                <c:pt idx="168">
                  <c:v>2.8827563390390001</c:v>
                </c:pt>
                <c:pt idx="169">
                  <c:v>2.8929820905780002</c:v>
                </c:pt>
                <c:pt idx="170">
                  <c:v>2.9175738761879999</c:v>
                </c:pt>
                <c:pt idx="171">
                  <c:v>2.927011041124</c:v>
                </c:pt>
                <c:pt idx="172">
                  <c:v>2.9364092554960002</c:v>
                </c:pt>
                <c:pt idx="173">
                  <c:v>2.9458074698679999</c:v>
                </c:pt>
                <c:pt idx="174">
                  <c:v>2.9552056842410002</c:v>
                </c:pt>
                <c:pt idx="175">
                  <c:v>2.9683962923410001</c:v>
                </c:pt>
                <c:pt idx="176">
                  <c:v>2.9895803674020001</c:v>
                </c:pt>
                <c:pt idx="177">
                  <c:v>2.9998614446370002</c:v>
                </c:pt>
                <c:pt idx="178">
                  <c:v>3.0210315094190001</c:v>
                </c:pt>
                <c:pt idx="179">
                  <c:v>3.0379348248859999</c:v>
                </c:pt>
                <c:pt idx="180">
                  <c:v>3.0539248423949998</c:v>
                </c:pt>
                <c:pt idx="181">
                  <c:v>3.0802054594919999</c:v>
                </c:pt>
                <c:pt idx="182">
                  <c:v>3.0965294548919999</c:v>
                </c:pt>
                <c:pt idx="183">
                  <c:v>3.105966619827</c:v>
                </c:pt>
                <c:pt idx="184">
                  <c:v>3.1153648342000002</c:v>
                </c:pt>
                <c:pt idx="185">
                  <c:v>3.1247630485719999</c:v>
                </c:pt>
                <c:pt idx="186">
                  <c:v>3.136079856382</c:v>
                </c:pt>
                <c:pt idx="187">
                  <c:v>3.150109107195</c:v>
                </c:pt>
                <c:pt idx="188">
                  <c:v>3.1692776683799999</c:v>
                </c:pt>
                <c:pt idx="189">
                  <c:v>3.1813081370580001</c:v>
                </c:pt>
                <c:pt idx="190">
                  <c:v>3.1907063514299998</c:v>
                </c:pt>
                <c:pt idx="191">
                  <c:v>3.2069484269949999</c:v>
                </c:pt>
                <c:pt idx="192">
                  <c:v>3.2189788956730001</c:v>
                </c:pt>
                <c:pt idx="193">
                  <c:v>3.2283771100449998</c:v>
                </c:pt>
                <c:pt idx="194">
                  <c:v>3.2377753244180001</c:v>
                </c:pt>
                <c:pt idx="195">
                  <c:v>3.2487528913729999</c:v>
                </c:pt>
                <c:pt idx="196">
                  <c:v>3.2566107037249998</c:v>
                </c:pt>
                <c:pt idx="197">
                  <c:v>3.2660089180980001</c:v>
                </c:pt>
                <c:pt idx="198">
                  <c:v>3.2754460830330001</c:v>
                </c:pt>
                <c:pt idx="199">
                  <c:v>3.2848442974049998</c:v>
                </c:pt>
                <c:pt idx="200">
                  <c:v>3.2961611052149999</c:v>
                </c:pt>
                <c:pt idx="201">
                  <c:v>3.3101903560279999</c:v>
                </c:pt>
                <c:pt idx="202">
                  <c:v>3.3225150560209999</c:v>
                </c:pt>
                <c:pt idx="203">
                  <c:v>3.3387571315860001</c:v>
                </c:pt>
                <c:pt idx="204">
                  <c:v>3.3507876002630002</c:v>
                </c:pt>
                <c:pt idx="205">
                  <c:v>3.3670296758289999</c:v>
                </c:pt>
                <c:pt idx="206">
                  <c:v>3.379060144506</c:v>
                </c:pt>
                <c:pt idx="207">
                  <c:v>3.3884583588789998</c:v>
                </c:pt>
                <c:pt idx="208">
                  <c:v>3.3994359258340001</c:v>
                </c:pt>
                <c:pt idx="209">
                  <c:v>3.407293738186</c:v>
                </c:pt>
                <c:pt idx="210">
                  <c:v>3.416730903121</c:v>
                </c:pt>
                <c:pt idx="211">
                  <c:v>3.4261291174939998</c:v>
                </c:pt>
                <c:pt idx="212">
                  <c:v>3.442371193059</c:v>
                </c:pt>
                <c:pt idx="213">
                  <c:v>3.4544016617370001</c:v>
                </c:pt>
                <c:pt idx="214">
                  <c:v>3.4637998761089999</c:v>
                </c:pt>
                <c:pt idx="215">
                  <c:v>3.480041951674</c:v>
                </c:pt>
                <c:pt idx="216">
                  <c:v>3.4920724203520002</c:v>
                </c:pt>
                <c:pt idx="217">
                  <c:v>3.5014706347239999</c:v>
                </c:pt>
                <c:pt idx="218">
                  <c:v>3.5177127102900001</c:v>
                </c:pt>
                <c:pt idx="219">
                  <c:v>3.5297431789670002</c:v>
                </c:pt>
                <c:pt idx="220">
                  <c:v>3.5459852545319999</c:v>
                </c:pt>
                <c:pt idx="221">
                  <c:v>3.55801572321</c:v>
                </c:pt>
                <c:pt idx="222">
                  <c:v>3.5674139375820002</c:v>
                </c:pt>
                <c:pt idx="223">
                  <c:v>3.5783915045380001</c:v>
                </c:pt>
                <c:pt idx="224">
                  <c:v>3.58624931689</c:v>
                </c:pt>
                <c:pt idx="225">
                  <c:v>3.5956864818250001</c:v>
                </c:pt>
                <c:pt idx="226">
                  <c:v>3.6050846961969998</c:v>
                </c:pt>
                <c:pt idx="227">
                  <c:v>3.61448291057</c:v>
                </c:pt>
                <c:pt idx="228">
                  <c:v>3.6254604775249999</c:v>
                </c:pt>
                <c:pt idx="229">
                  <c:v>3.6333182898779999</c:v>
                </c:pt>
                <c:pt idx="230">
                  <c:v>3.6427554548129999</c:v>
                </c:pt>
                <c:pt idx="231">
                  <c:v>3.6537330217680002</c:v>
                </c:pt>
                <c:pt idx="232">
                  <c:v>3.6615908341200001</c:v>
                </c:pt>
                <c:pt idx="233">
                  <c:v>3.6709890484929999</c:v>
                </c:pt>
                <c:pt idx="234">
                  <c:v>3.6804262134279999</c:v>
                </c:pt>
                <c:pt idx="235">
                  <c:v>3.6898244278000001</c:v>
                </c:pt>
                <c:pt idx="236">
                  <c:v>3.7060665033659999</c:v>
                </c:pt>
                <c:pt idx="237">
                  <c:v>3.7180969720429999</c:v>
                </c:pt>
                <c:pt idx="238">
                  <c:v>3.7274951864160002</c:v>
                </c:pt>
                <c:pt idx="239">
                  <c:v>3.7388119942250002</c:v>
                </c:pt>
                <c:pt idx="240">
                  <c:v>3.7528412450380002</c:v>
                </c:pt>
                <c:pt idx="241">
                  <c:v>3.7720281995449998</c:v>
                </c:pt>
                <c:pt idx="242">
                  <c:v>3.7840402749009998</c:v>
                </c:pt>
                <c:pt idx="243">
                  <c:v>3.7934384892740001</c:v>
                </c:pt>
                <c:pt idx="244">
                  <c:v>3.8028367036459998</c:v>
                </c:pt>
                <c:pt idx="245">
                  <c:v>3.8190971725330001</c:v>
                </c:pt>
                <c:pt idx="246">
                  <c:v>3.8311092478890001</c:v>
                </c:pt>
                <c:pt idx="247">
                  <c:v>3.8473697167749998</c:v>
                </c:pt>
                <c:pt idx="248">
                  <c:v>3.8593817921319999</c:v>
                </c:pt>
                <c:pt idx="249">
                  <c:v>3.8687800065040001</c:v>
                </c:pt>
                <c:pt idx="250">
                  <c:v>3.8850220820689998</c:v>
                </c:pt>
                <c:pt idx="251">
                  <c:v>3.897052550747</c:v>
                </c:pt>
                <c:pt idx="252">
                  <c:v>3.9064507651190001</c:v>
                </c:pt>
                <c:pt idx="253">
                  <c:v>3.9226928406849999</c:v>
                </c:pt>
                <c:pt idx="254">
                  <c:v>3.934723309362</c:v>
                </c:pt>
                <c:pt idx="255">
                  <c:v>3.9441215237340002</c:v>
                </c:pt>
                <c:pt idx="256">
                  <c:v>3.953519738107</c:v>
                </c:pt>
                <c:pt idx="257">
                  <c:v>3.9697802069939998</c:v>
                </c:pt>
                <c:pt idx="258">
                  <c:v>3.9817922823499998</c:v>
                </c:pt>
                <c:pt idx="259">
                  <c:v>3.9980343579149999</c:v>
                </c:pt>
                <c:pt idx="260">
                  <c:v>4.010064826592</c:v>
                </c:pt>
                <c:pt idx="261">
                  <c:v>4.0194630409650003</c:v>
                </c:pt>
                <c:pt idx="262">
                  <c:v>4.03570511653</c:v>
                </c:pt>
                <c:pt idx="263">
                  <c:v>4.0477355852079997</c:v>
                </c:pt>
                <c:pt idx="264">
                  <c:v>4.0571337995799999</c:v>
                </c:pt>
                <c:pt idx="265">
                  <c:v>4.0665320139530001</c:v>
                </c:pt>
                <c:pt idx="266">
                  <c:v>4.0827924828390003</c:v>
                </c:pt>
                <c:pt idx="267">
                  <c:v>4.0948045581950003</c:v>
                </c:pt>
                <c:pt idx="268">
                  <c:v>4.1042319854900002</c:v>
                </c:pt>
                <c:pt idx="269">
                  <c:v>4.1155273704899997</c:v>
                </c:pt>
                <c:pt idx="270">
                  <c:v>4.1295488311900002</c:v>
                </c:pt>
                <c:pt idx="271">
                  <c:v>4.1434528837659999</c:v>
                </c:pt>
                <c:pt idx="272">
                  <c:v>4.1513106961180002</c:v>
                </c:pt>
                <c:pt idx="273">
                  <c:v>4.1607478610530002</c:v>
                </c:pt>
                <c:pt idx="274">
                  <c:v>4.1701460754259996</c:v>
                </c:pt>
                <c:pt idx="275">
                  <c:v>4.1795442897979997</c:v>
                </c:pt>
                <c:pt idx="276">
                  <c:v>4.188942504171</c:v>
                </c:pt>
                <c:pt idx="277">
                  <c:v>4.2052029730570002</c:v>
                </c:pt>
                <c:pt idx="278">
                  <c:v>4.2172150484130002</c:v>
                </c:pt>
                <c:pt idx="279">
                  <c:v>4.2266132627859996</c:v>
                </c:pt>
                <c:pt idx="280">
                  <c:v>4.2428553383510001</c:v>
                </c:pt>
                <c:pt idx="281">
                  <c:v>4.2548858070289999</c:v>
                </c:pt>
                <c:pt idx="282">
                  <c:v>4.264284021401</c:v>
                </c:pt>
                <c:pt idx="283">
                  <c:v>4.2752615883559999</c:v>
                </c:pt>
                <c:pt idx="284">
                  <c:v>4.2831194007090003</c:v>
                </c:pt>
                <c:pt idx="285">
                  <c:v>4.2925565656440003</c:v>
                </c:pt>
                <c:pt idx="286">
                  <c:v>4.3019547800159996</c:v>
                </c:pt>
                <c:pt idx="287">
                  <c:v>4.3113529943889999</c:v>
                </c:pt>
                <c:pt idx="288">
                  <c:v>4.3207512087610001</c:v>
                </c:pt>
                <c:pt idx="289">
                  <c:v>4.331728775717</c:v>
                </c:pt>
                <c:pt idx="290">
                  <c:v>4.3395865880690003</c:v>
                </c:pt>
                <c:pt idx="291">
                  <c:v>4.3489848024409996</c:v>
                </c:pt>
                <c:pt idx="292">
                  <c:v>4.364356549319</c:v>
                </c:pt>
                <c:pt idx="293">
                  <c:v>4.3772962972469998</c:v>
                </c:pt>
                <c:pt idx="294">
                  <c:v>4.3866945116189999</c:v>
                </c:pt>
                <c:pt idx="295">
                  <c:v>4.3960927259920002</c:v>
                </c:pt>
                <c:pt idx="296">
                  <c:v>4.4123348015569999</c:v>
                </c:pt>
                <c:pt idx="297">
                  <c:v>4.4243652702340004</c:v>
                </c:pt>
                <c:pt idx="298">
                  <c:v>4.4337634846069998</c:v>
                </c:pt>
                <c:pt idx="299">
                  <c:v>4.4431616989789999</c:v>
                </c:pt>
                <c:pt idx="300">
                  <c:v>4.4594221678660002</c:v>
                </c:pt>
                <c:pt idx="301">
                  <c:v>4.4714342432220002</c:v>
                </c:pt>
                <c:pt idx="302">
                  <c:v>4.4827510510320003</c:v>
                </c:pt>
                <c:pt idx="303">
                  <c:v>4.4967803018449999</c:v>
                </c:pt>
                <c:pt idx="304">
                  <c:v>4.5091050018369998</c:v>
                </c:pt>
                <c:pt idx="305">
                  <c:v>4.5253654707240001</c:v>
                </c:pt>
                <c:pt idx="306">
                  <c:v>4.5373775460800001</c:v>
                </c:pt>
                <c:pt idx="307">
                  <c:v>4.5467757604520003</c:v>
                </c:pt>
                <c:pt idx="308">
                  <c:v>4.5561739748249996</c:v>
                </c:pt>
                <c:pt idx="309">
                  <c:v>4.5655721891969998</c:v>
                </c:pt>
                <c:pt idx="310">
                  <c:v>4.5749704035700001</c:v>
                </c:pt>
                <c:pt idx="311">
                  <c:v>4.5843686179420002</c:v>
                </c:pt>
                <c:pt idx="312">
                  <c:v>4.5937668323149996</c:v>
                </c:pt>
                <c:pt idx="313">
                  <c:v>4.6100273012009998</c:v>
                </c:pt>
                <c:pt idx="314">
                  <c:v>4.6236187291400004</c:v>
                </c:pt>
                <c:pt idx="315">
                  <c:v>4.6314765414929999</c:v>
                </c:pt>
                <c:pt idx="316">
                  <c:v>4.6408747558650001</c:v>
                </c:pt>
                <c:pt idx="317">
                  <c:v>4.6503119208000001</c:v>
                </c:pt>
                <c:pt idx="318">
                  <c:v>4.6597101351730004</c:v>
                </c:pt>
                <c:pt idx="319">
                  <c:v>4.6691083495449996</c:v>
                </c:pt>
                <c:pt idx="320">
                  <c:v>4.6785357768400004</c:v>
                </c:pt>
                <c:pt idx="321">
                  <c:v>4.6898311618399999</c:v>
                </c:pt>
                <c:pt idx="322">
                  <c:v>4.7038526225400004</c:v>
                </c:pt>
                <c:pt idx="323">
                  <c:v>4.7161773225330004</c:v>
                </c:pt>
                <c:pt idx="324">
                  <c:v>4.7256047498270002</c:v>
                </c:pt>
                <c:pt idx="325">
                  <c:v>4.7369001348269997</c:v>
                </c:pt>
                <c:pt idx="326">
                  <c:v>4.7509215955280002</c:v>
                </c:pt>
                <c:pt idx="327">
                  <c:v>4.7632462955200001</c:v>
                </c:pt>
                <c:pt idx="328">
                  <c:v>4.7745631033300002</c:v>
                </c:pt>
                <c:pt idx="329">
                  <c:v>4.7885923541429998</c:v>
                </c:pt>
                <c:pt idx="330">
                  <c:v>4.8009170541359998</c:v>
                </c:pt>
                <c:pt idx="331">
                  <c:v>4.810315268508</c:v>
                </c:pt>
                <c:pt idx="332">
                  <c:v>4.8197426958019998</c:v>
                </c:pt>
                <c:pt idx="333">
                  <c:v>4.8310380808030002</c:v>
                </c:pt>
                <c:pt idx="334">
                  <c:v>4.8450595415029998</c:v>
                </c:pt>
                <c:pt idx="335">
                  <c:v>4.8573842414959998</c:v>
                </c:pt>
                <c:pt idx="336">
                  <c:v>4.866782455868</c:v>
                </c:pt>
                <c:pt idx="337">
                  <c:v>4.8780992636780001</c:v>
                </c:pt>
                <c:pt idx="338">
                  <c:v>4.8921285144909996</c:v>
                </c:pt>
                <c:pt idx="339">
                  <c:v>4.9044532144830004</c:v>
                </c:pt>
                <c:pt idx="340">
                  <c:v>4.9206952900490002</c:v>
                </c:pt>
                <c:pt idx="341">
                  <c:v>4.9327257587259998</c:v>
                </c:pt>
                <c:pt idx="342">
                  <c:v>4.9421239730990001</c:v>
                </c:pt>
                <c:pt idx="343">
                  <c:v>5</c:v>
                </c:pt>
              </c:numCache>
            </c:numRef>
          </c:xVal>
          <c:yVal>
            <c:numRef>
              <c:f>'aid4'!$AC$49:$AC$392</c:f>
              <c:numCache>
                <c:formatCode>0.00</c:formatCode>
                <c:ptCount val="344"/>
                <c:pt idx="0">
                  <c:v>44.140933403929999</c:v>
                </c:pt>
                <c:pt idx="1">
                  <c:v>44.086301314940002</c:v>
                </c:pt>
                <c:pt idx="2">
                  <c:v>43.966307913000001</c:v>
                </c:pt>
                <c:pt idx="3">
                  <c:v>44.118757394249997</c:v>
                </c:pt>
                <c:pt idx="4">
                  <c:v>44.113506813439997</c:v>
                </c:pt>
                <c:pt idx="5">
                  <c:v>44.10825685751</c:v>
                </c:pt>
                <c:pt idx="6">
                  <c:v>44.10300752637</c:v>
                </c:pt>
                <c:pt idx="7">
                  <c:v>43.97029079691</c:v>
                </c:pt>
                <c:pt idx="8">
                  <c:v>43.90016344128</c:v>
                </c:pt>
                <c:pt idx="9">
                  <c:v>43.894938875370002</c:v>
                </c:pt>
                <c:pt idx="10">
                  <c:v>43.889714931249998</c:v>
                </c:pt>
                <c:pt idx="11">
                  <c:v>43.884491608819999</c:v>
                </c:pt>
                <c:pt idx="12">
                  <c:v>43.879268908029999</c:v>
                </c:pt>
                <c:pt idx="13">
                  <c:v>43.87404682879</c:v>
                </c:pt>
                <c:pt idx="14">
                  <c:v>43.677453869659999</c:v>
                </c:pt>
                <c:pt idx="15">
                  <c:v>43.598289535319999</c:v>
                </c:pt>
                <c:pt idx="16">
                  <c:v>43.471392890700002</c:v>
                </c:pt>
                <c:pt idx="17">
                  <c:v>43.466219352860001</c:v>
                </c:pt>
                <c:pt idx="18">
                  <c:v>43.461046430709999</c:v>
                </c:pt>
                <c:pt idx="19">
                  <c:v>43.455874124200001</c:v>
                </c:pt>
                <c:pt idx="20">
                  <c:v>43.450702433250001</c:v>
                </c:pt>
                <c:pt idx="21">
                  <c:v>43.445531357779998</c:v>
                </c:pt>
                <c:pt idx="22">
                  <c:v>43.250858511570001</c:v>
                </c:pt>
                <c:pt idx="23">
                  <c:v>43.120706106779998</c:v>
                </c:pt>
                <c:pt idx="24">
                  <c:v>43.05193373713</c:v>
                </c:pt>
                <c:pt idx="25">
                  <c:v>43.046810119189999</c:v>
                </c:pt>
                <c:pt idx="26">
                  <c:v>43.041687111009999</c:v>
                </c:pt>
                <c:pt idx="27">
                  <c:v>43.036564712519997</c:v>
                </c:pt>
                <c:pt idx="28">
                  <c:v>42.756881582689999</c:v>
                </c:pt>
                <c:pt idx="29">
                  <c:v>42.646672151830003</c:v>
                </c:pt>
                <c:pt idx="30">
                  <c:v>42.641596764139997</c:v>
                </c:pt>
                <c:pt idx="31">
                  <c:v>42.450526227090002</c:v>
                </c:pt>
                <c:pt idx="32">
                  <c:v>42.322782217769998</c:v>
                </c:pt>
                <c:pt idx="33">
                  <c:v>42.255282441299997</c:v>
                </c:pt>
                <c:pt idx="34">
                  <c:v>42.250253632960003</c:v>
                </c:pt>
                <c:pt idx="35">
                  <c:v>42.24522542311</c:v>
                </c:pt>
                <c:pt idx="36">
                  <c:v>42.055930966010003</c:v>
                </c:pt>
                <c:pt idx="37">
                  <c:v>41.929374390280003</c:v>
                </c:pt>
                <c:pt idx="38">
                  <c:v>41.862502052240004</c:v>
                </c:pt>
                <c:pt idx="39">
                  <c:v>41.857519988770001</c:v>
                </c:pt>
                <c:pt idx="40">
                  <c:v>41.852538518209997</c:v>
                </c:pt>
                <c:pt idx="41">
                  <c:v>41.8475576405</c:v>
                </c:pt>
                <c:pt idx="42">
                  <c:v>41.726113938319997</c:v>
                </c:pt>
                <c:pt idx="43">
                  <c:v>41.468436966810003</c:v>
                </c:pt>
                <c:pt idx="44">
                  <c:v>41.463501801089997</c:v>
                </c:pt>
                <c:pt idx="45">
                  <c:v>41.458567222699998</c:v>
                </c:pt>
                <c:pt idx="46">
                  <c:v>41.45363323158</c:v>
                </c:pt>
                <c:pt idx="47">
                  <c:v>41.448699827650003</c:v>
                </c:pt>
                <c:pt idx="48">
                  <c:v>41.443767010850003</c:v>
                </c:pt>
                <c:pt idx="49">
                  <c:v>41.438834781099999</c:v>
                </c:pt>
                <c:pt idx="50">
                  <c:v>41.43390313834</c:v>
                </c:pt>
                <c:pt idx="51">
                  <c:v>41.428972082500003</c:v>
                </c:pt>
                <c:pt idx="52">
                  <c:v>41.350555500269998</c:v>
                </c:pt>
                <c:pt idx="53">
                  <c:v>41.234500476219999</c:v>
                </c:pt>
                <c:pt idx="54">
                  <c:v>41.048757810840002</c:v>
                </c:pt>
                <c:pt idx="55">
                  <c:v>41.0438725912</c:v>
                </c:pt>
                <c:pt idx="56">
                  <c:v>41.038987952959999</c:v>
                </c:pt>
                <c:pt idx="57">
                  <c:v>41.034103896040001</c:v>
                </c:pt>
                <c:pt idx="58">
                  <c:v>41.029220420370002</c:v>
                </c:pt>
                <c:pt idx="59">
                  <c:v>41.02433752588</c:v>
                </c:pt>
                <c:pt idx="60">
                  <c:v>41.019455212510003</c:v>
                </c:pt>
                <c:pt idx="61">
                  <c:v>41.014573480179997</c:v>
                </c:pt>
                <c:pt idx="62">
                  <c:v>41.009692328829999</c:v>
                </c:pt>
                <c:pt idx="63">
                  <c:v>41.004811758380001</c:v>
                </c:pt>
                <c:pt idx="64">
                  <c:v>40.999931768780002</c:v>
                </c:pt>
                <c:pt idx="65">
                  <c:v>40.995052359939997</c:v>
                </c:pt>
                <c:pt idx="66">
                  <c:v>40.990173531799996</c:v>
                </c:pt>
                <c:pt idx="67">
                  <c:v>40.985295284289997</c:v>
                </c:pt>
                <c:pt idx="68">
                  <c:v>40.801646383330002</c:v>
                </c:pt>
                <c:pt idx="69">
                  <c:v>40.784279406689997</c:v>
                </c:pt>
                <c:pt idx="70">
                  <c:v>40.609152855159998</c:v>
                </c:pt>
                <c:pt idx="71">
                  <c:v>40.604319952989997</c:v>
                </c:pt>
                <c:pt idx="72">
                  <c:v>40.599487625979997</c:v>
                </c:pt>
                <c:pt idx="73">
                  <c:v>40.59465587407</c:v>
                </c:pt>
                <c:pt idx="74">
                  <c:v>40.589824697179999</c:v>
                </c:pt>
                <c:pt idx="75">
                  <c:v>40.584994095250003</c:v>
                </c:pt>
                <c:pt idx="76">
                  <c:v>40.58016406822</c:v>
                </c:pt>
                <c:pt idx="77">
                  <c:v>40.708596465360003</c:v>
                </c:pt>
                <c:pt idx="78">
                  <c:v>40.748264236510003</c:v>
                </c:pt>
                <c:pt idx="79">
                  <c:v>40.698907567989998</c:v>
                </c:pt>
                <c:pt idx="80">
                  <c:v>40.560849707609997</c:v>
                </c:pt>
                <c:pt idx="81">
                  <c:v>40.556022554009999</c:v>
                </c:pt>
                <c:pt idx="82">
                  <c:v>40.551195974880002</c:v>
                </c:pt>
                <c:pt idx="83">
                  <c:v>40.546369970160001</c:v>
                </c:pt>
                <c:pt idx="84">
                  <c:v>40.541544539790003</c:v>
                </c:pt>
                <c:pt idx="85">
                  <c:v>40.536719683690002</c:v>
                </c:pt>
                <c:pt idx="86">
                  <c:v>40.5318954018</c:v>
                </c:pt>
                <c:pt idx="87">
                  <c:v>40.554333185970002</c:v>
                </c:pt>
                <c:pt idx="88">
                  <c:v>40.694951931319999</c:v>
                </c:pt>
                <c:pt idx="89">
                  <c:v>40.690108818180001</c:v>
                </c:pt>
                <c:pt idx="90">
                  <c:v>40.685266281419999</c:v>
                </c:pt>
                <c:pt idx="91">
                  <c:v>40.858664424030003</c:v>
                </c:pt>
                <c:pt idx="92">
                  <c:v>40.853801827440002</c:v>
                </c:pt>
                <c:pt idx="93">
                  <c:v>40.848939809549996</c:v>
                </c:pt>
                <c:pt idx="94">
                  <c:v>40.844078370289999</c:v>
                </c:pt>
                <c:pt idx="95">
                  <c:v>40.83921750959</c:v>
                </c:pt>
                <c:pt idx="96">
                  <c:v>40.834357227390001</c:v>
                </c:pt>
                <c:pt idx="97">
                  <c:v>40.856962449389997</c:v>
                </c:pt>
                <c:pt idx="98">
                  <c:v>40.998630536299999</c:v>
                </c:pt>
                <c:pt idx="99">
                  <c:v>41.173364218400003</c:v>
                </c:pt>
                <c:pt idx="100">
                  <c:v>41.168464169339998</c:v>
                </c:pt>
                <c:pt idx="101">
                  <c:v>41.163564703429998</c:v>
                </c:pt>
                <c:pt idx="102">
                  <c:v>41.158665820609997</c:v>
                </c:pt>
                <c:pt idx="103">
                  <c:v>41.153767520800002</c:v>
                </c:pt>
                <c:pt idx="104">
                  <c:v>41.176549563039998</c:v>
                </c:pt>
                <c:pt idx="105">
                  <c:v>41.4010587653</c:v>
                </c:pt>
                <c:pt idx="106">
                  <c:v>41.495426257299997</c:v>
                </c:pt>
                <c:pt idx="107">
                  <c:v>41.490487879580002</c:v>
                </c:pt>
                <c:pt idx="108">
                  <c:v>41.485550089569998</c:v>
                </c:pt>
                <c:pt idx="109">
                  <c:v>41.50851580114</c:v>
                </c:pt>
                <c:pt idx="110">
                  <c:v>41.652443094589998</c:v>
                </c:pt>
                <c:pt idx="111">
                  <c:v>41.829963286240002</c:v>
                </c:pt>
                <c:pt idx="112">
                  <c:v>41.824985095210003</c:v>
                </c:pt>
                <c:pt idx="113">
                  <c:v>41.820007496629998</c:v>
                </c:pt>
                <c:pt idx="114">
                  <c:v>41.815030490440002</c:v>
                </c:pt>
                <c:pt idx="115">
                  <c:v>41.810054076569998</c:v>
                </c:pt>
                <c:pt idx="116">
                  <c:v>41.833199428150003</c:v>
                </c:pt>
                <c:pt idx="117">
                  <c:v>42.061288919159999</c:v>
                </c:pt>
                <c:pt idx="118">
                  <c:v>42.157161306580001</c:v>
                </c:pt>
                <c:pt idx="119">
                  <c:v>42.149740345360001</c:v>
                </c:pt>
                <c:pt idx="120">
                  <c:v>42.50899471996</c:v>
                </c:pt>
                <c:pt idx="121">
                  <c:v>42.530681474589997</c:v>
                </c:pt>
                <c:pt idx="122">
                  <c:v>42.762573885930003</c:v>
                </c:pt>
                <c:pt idx="123">
                  <c:v>42.860044747060002</c:v>
                </c:pt>
                <c:pt idx="124">
                  <c:v>42.854943965860002</c:v>
                </c:pt>
                <c:pt idx="125">
                  <c:v>42.849843791700003</c:v>
                </c:pt>
                <c:pt idx="126">
                  <c:v>42.842300896989997</c:v>
                </c:pt>
                <c:pt idx="127">
                  <c:v>43.207458164599998</c:v>
                </c:pt>
                <c:pt idx="128">
                  <c:v>43.200441456130001</c:v>
                </c:pt>
                <c:pt idx="129">
                  <c:v>43.224356503069998</c:v>
                </c:pt>
                <c:pt idx="130">
                  <c:v>43.460031077540002</c:v>
                </c:pt>
                <c:pt idx="131">
                  <c:v>43.55909168753</c:v>
                </c:pt>
                <c:pt idx="132">
                  <c:v>43.552467829100003</c:v>
                </c:pt>
                <c:pt idx="133">
                  <c:v>43.927108849969997</c:v>
                </c:pt>
                <c:pt idx="134">
                  <c:v>43.92071943453</c:v>
                </c:pt>
                <c:pt idx="135">
                  <c:v>43.945033215389998</c:v>
                </c:pt>
                <c:pt idx="136">
                  <c:v>44.184637175779997</c:v>
                </c:pt>
                <c:pt idx="137">
                  <c:v>44.285349416469998</c:v>
                </c:pt>
                <c:pt idx="138">
                  <c:v>44.280079009520001</c:v>
                </c:pt>
                <c:pt idx="139">
                  <c:v>44.27334551341</c:v>
                </c:pt>
                <c:pt idx="140">
                  <c:v>44.654187568700003</c:v>
                </c:pt>
                <c:pt idx="141">
                  <c:v>44.646216352209997</c:v>
                </c:pt>
                <c:pt idx="142">
                  <c:v>45.030265865499999</c:v>
                </c:pt>
                <c:pt idx="143">
                  <c:v>45.023715990399999</c:v>
                </c:pt>
                <c:pt idx="144">
                  <c:v>45.018357710319997</c:v>
                </c:pt>
                <c:pt idx="145">
                  <c:v>45.013000067930001</c:v>
                </c:pt>
                <c:pt idx="146">
                  <c:v>45.006155119420001</c:v>
                </c:pt>
                <c:pt idx="147">
                  <c:v>45.393300848240003</c:v>
                </c:pt>
                <c:pt idx="148">
                  <c:v>45.386698167900001</c:v>
                </c:pt>
                <c:pt idx="149">
                  <c:v>45.379796392599999</c:v>
                </c:pt>
                <c:pt idx="150">
                  <c:v>45.770156206759999</c:v>
                </c:pt>
                <c:pt idx="151">
                  <c:v>45.761985778769997</c:v>
                </c:pt>
                <c:pt idx="152">
                  <c:v>46.155633209649999</c:v>
                </c:pt>
                <c:pt idx="153">
                  <c:v>46.148919644300001</c:v>
                </c:pt>
                <c:pt idx="154">
                  <c:v>46.140796010439999</c:v>
                </c:pt>
                <c:pt idx="155">
                  <c:v>46.534067301759997</c:v>
                </c:pt>
                <c:pt idx="156">
                  <c:v>46.524972208839998</c:v>
                </c:pt>
                <c:pt idx="157">
                  <c:v>46.92518289617</c:v>
                </c:pt>
                <c:pt idx="158">
                  <c:v>46.949918137189997</c:v>
                </c:pt>
                <c:pt idx="159">
                  <c:v>47.20590579956</c:v>
                </c:pt>
                <c:pt idx="160">
                  <c:v>47.410133073170002</c:v>
                </c:pt>
                <c:pt idx="161">
                  <c:v>47.549314794890002</c:v>
                </c:pt>
                <c:pt idx="162">
                  <c:v>47.713557076779999</c:v>
                </c:pt>
                <c:pt idx="163">
                  <c:v>47.803732180590004</c:v>
                </c:pt>
                <c:pt idx="164">
                  <c:v>47.944069389500001</c:v>
                </c:pt>
                <c:pt idx="165">
                  <c:v>48.109675211450003</c:v>
                </c:pt>
                <c:pt idx="166">
                  <c:v>48.200598949309999</c:v>
                </c:pt>
                <c:pt idx="167">
                  <c:v>48.342101238280001</c:v>
                </c:pt>
                <c:pt idx="168">
                  <c:v>48.483249549710003</c:v>
                </c:pt>
                <c:pt idx="169">
                  <c:v>48.505241146000003</c:v>
                </c:pt>
                <c:pt idx="170">
                  <c:v>48.702619872440003</c:v>
                </c:pt>
                <c:pt idx="171">
                  <c:v>48.910187490840002</c:v>
                </c:pt>
                <c:pt idx="172">
                  <c:v>48.904366681120003</c:v>
                </c:pt>
                <c:pt idx="173">
                  <c:v>48.898546564139998</c:v>
                </c:pt>
                <c:pt idx="174">
                  <c:v>48.892727139809999</c:v>
                </c:pt>
                <c:pt idx="175">
                  <c:v>49.066579805229999</c:v>
                </c:pt>
                <c:pt idx="176">
                  <c:v>49.480655252600002</c:v>
                </c:pt>
                <c:pt idx="177">
                  <c:v>49.561849324839997</c:v>
                </c:pt>
                <c:pt idx="178">
                  <c:v>49.713902615770003</c:v>
                </c:pt>
                <c:pt idx="179">
                  <c:v>50.139812416269997</c:v>
                </c:pt>
                <c:pt idx="180">
                  <c:v>50.129660401400002</c:v>
                </c:pt>
                <c:pt idx="181">
                  <c:v>50.582608776020002</c:v>
                </c:pt>
                <c:pt idx="182">
                  <c:v>50.764155285100003</c:v>
                </c:pt>
                <c:pt idx="183">
                  <c:v>50.98050904267</c:v>
                </c:pt>
                <c:pt idx="184">
                  <c:v>50.974441843629997</c:v>
                </c:pt>
                <c:pt idx="185">
                  <c:v>50.968375366659998</c:v>
                </c:pt>
                <c:pt idx="186">
                  <c:v>51.18438111847</c:v>
                </c:pt>
                <c:pt idx="187">
                  <c:v>51.384556294989999</c:v>
                </c:pt>
                <c:pt idx="188">
                  <c:v>51.712632376389998</c:v>
                </c:pt>
                <c:pt idx="189">
                  <c:v>51.830503550899998</c:v>
                </c:pt>
                <c:pt idx="190">
                  <c:v>51.824335193869999</c:v>
                </c:pt>
                <c:pt idx="191">
                  <c:v>52.141950849600001</c:v>
                </c:pt>
                <c:pt idx="192">
                  <c:v>52.26080059105</c:v>
                </c:pt>
                <c:pt idx="193">
                  <c:v>52.254581024300002</c:v>
                </c:pt>
                <c:pt idx="194">
                  <c:v>52.248362197749998</c:v>
                </c:pt>
                <c:pt idx="195">
                  <c:v>52.317294308539999</c:v>
                </c:pt>
                <c:pt idx="196">
                  <c:v>52.464796967780003</c:v>
                </c:pt>
                <c:pt idx="197">
                  <c:v>52.458553123389997</c:v>
                </c:pt>
                <c:pt idx="198">
                  <c:v>52.682128302000002</c:v>
                </c:pt>
                <c:pt idx="199">
                  <c:v>52.675858592959997</c:v>
                </c:pt>
                <c:pt idx="200">
                  <c:v>52.899100718219998</c:v>
                </c:pt>
                <c:pt idx="201">
                  <c:v>53.105981930660001</c:v>
                </c:pt>
                <c:pt idx="202">
                  <c:v>53.113173773930001</c:v>
                </c:pt>
                <c:pt idx="203">
                  <c:v>53.438688331009999</c:v>
                </c:pt>
                <c:pt idx="204">
                  <c:v>53.560493790679999</c:v>
                </c:pt>
                <c:pt idx="205">
                  <c:v>53.888749836659997</c:v>
                </c:pt>
                <c:pt idx="206">
                  <c:v>54.01158114391</c:v>
                </c:pt>
                <c:pt idx="207">
                  <c:v>54.005153216469999</c:v>
                </c:pt>
                <c:pt idx="208">
                  <c:v>54.076403090120003</c:v>
                </c:pt>
                <c:pt idx="209">
                  <c:v>54.228865356439997</c:v>
                </c:pt>
                <c:pt idx="210">
                  <c:v>54.459985498640002</c:v>
                </c:pt>
                <c:pt idx="211">
                  <c:v>54.453504206520002</c:v>
                </c:pt>
                <c:pt idx="212">
                  <c:v>54.787233242909998</c:v>
                </c:pt>
                <c:pt idx="213">
                  <c:v>54.912112508059998</c:v>
                </c:pt>
                <c:pt idx="214">
                  <c:v>54.905577408230002</c:v>
                </c:pt>
                <c:pt idx="215">
                  <c:v>55.242077064349999</c:v>
                </c:pt>
                <c:pt idx="216">
                  <c:v>55.367993077640001</c:v>
                </c:pt>
                <c:pt idx="217">
                  <c:v>55.361403723389998</c:v>
                </c:pt>
                <c:pt idx="218">
                  <c:v>55.700697000959998</c:v>
                </c:pt>
                <c:pt idx="219">
                  <c:v>55.827658369479998</c:v>
                </c:pt>
                <c:pt idx="220">
                  <c:v>56.169809180569999</c:v>
                </c:pt>
                <c:pt idx="221">
                  <c:v>56.297839819810001</c:v>
                </c:pt>
                <c:pt idx="222">
                  <c:v>56.291139804330001</c:v>
                </c:pt>
                <c:pt idx="223">
                  <c:v>56.365405617119997</c:v>
                </c:pt>
                <c:pt idx="224">
                  <c:v>56.524321465660002</c:v>
                </c:pt>
                <c:pt idx="225">
                  <c:v>56.76522470287</c:v>
                </c:pt>
                <c:pt idx="226">
                  <c:v>56.758469063850001</c:v>
                </c:pt>
                <c:pt idx="227">
                  <c:v>56.751714228810002</c:v>
                </c:pt>
                <c:pt idx="228">
                  <c:v>56.826587684899998</c:v>
                </c:pt>
                <c:pt idx="229">
                  <c:v>56.986803783809997</c:v>
                </c:pt>
                <c:pt idx="230">
                  <c:v>57.22967809267</c:v>
                </c:pt>
                <c:pt idx="231">
                  <c:v>57.305182134239999</c:v>
                </c:pt>
                <c:pt idx="232">
                  <c:v>57.466747575740001</c:v>
                </c:pt>
                <c:pt idx="233">
                  <c:v>57.459908448359997</c:v>
                </c:pt>
                <c:pt idx="234">
                  <c:v>57.704799100670002</c:v>
                </c:pt>
                <c:pt idx="235">
                  <c:v>57.697931642740002</c:v>
                </c:pt>
                <c:pt idx="236">
                  <c:v>58.051544792320001</c:v>
                </c:pt>
                <c:pt idx="237">
                  <c:v>58.183864565109999</c:v>
                </c:pt>
                <c:pt idx="238">
                  <c:v>58.176940093520003</c:v>
                </c:pt>
                <c:pt idx="239">
                  <c:v>58.42349599397</c:v>
                </c:pt>
                <c:pt idx="240">
                  <c:v>58.651982367499997</c:v>
                </c:pt>
                <c:pt idx="241">
                  <c:v>59.148445445420002</c:v>
                </c:pt>
                <c:pt idx="242">
                  <c:v>59.161000883500002</c:v>
                </c:pt>
                <c:pt idx="243">
                  <c:v>59.153960122740003</c:v>
                </c:pt>
                <c:pt idx="244">
                  <c:v>59.146920199909999</c:v>
                </c:pt>
                <c:pt idx="245">
                  <c:v>59.632398360830003</c:v>
                </c:pt>
                <c:pt idx="246">
                  <c:v>59.645056527569999</c:v>
                </c:pt>
                <c:pt idx="247">
                  <c:v>60.134623393479998</c:v>
                </c:pt>
                <c:pt idx="248">
                  <c:v>60.147388167519999</c:v>
                </c:pt>
                <c:pt idx="249">
                  <c:v>60.140230016639997</c:v>
                </c:pt>
                <c:pt idx="250">
                  <c:v>60.508811273319999</c:v>
                </c:pt>
                <c:pt idx="251">
                  <c:v>60.646732015799998</c:v>
                </c:pt>
                <c:pt idx="252">
                  <c:v>60.639514437930004</c:v>
                </c:pt>
                <c:pt idx="253">
                  <c:v>61.011155657620002</c:v>
                </c:pt>
                <c:pt idx="254">
                  <c:v>61.150221418629997</c:v>
                </c:pt>
                <c:pt idx="255">
                  <c:v>61.1429439204</c:v>
                </c:pt>
                <c:pt idx="256">
                  <c:v>61.13566728827</c:v>
                </c:pt>
                <c:pt idx="257">
                  <c:v>61.637469093349999</c:v>
                </c:pt>
                <c:pt idx="258">
                  <c:v>61.650552876379997</c:v>
                </c:pt>
                <c:pt idx="259">
                  <c:v>62.028390444480003</c:v>
                </c:pt>
                <c:pt idx="260">
                  <c:v>62.169774839319999</c:v>
                </c:pt>
                <c:pt idx="261">
                  <c:v>62.162376003859997</c:v>
                </c:pt>
                <c:pt idx="262">
                  <c:v>62.543350380909999</c:v>
                </c:pt>
                <c:pt idx="263">
                  <c:v>62.685908549540002</c:v>
                </c:pt>
                <c:pt idx="264">
                  <c:v>62.678448288929999</c:v>
                </c:pt>
                <c:pt idx="265">
                  <c:v>62.670988916159999</c:v>
                </c:pt>
                <c:pt idx="266">
                  <c:v>63.185392647390003</c:v>
                </c:pt>
                <c:pt idx="267">
                  <c:v>63.198805008089998</c:v>
                </c:pt>
                <c:pt idx="268">
                  <c:v>63.39882327342</c:v>
                </c:pt>
                <c:pt idx="269">
                  <c:v>63.51460220125</c:v>
                </c:pt>
                <c:pt idx="270">
                  <c:v>63.707270472440001</c:v>
                </c:pt>
                <c:pt idx="271">
                  <c:v>63.807553152650001</c:v>
                </c:pt>
                <c:pt idx="272">
                  <c:v>63.987451289479999</c:v>
                </c:pt>
                <c:pt idx="273">
                  <c:v>64.26016193433</c:v>
                </c:pt>
                <c:pt idx="274">
                  <c:v>64.252514321549995</c:v>
                </c:pt>
                <c:pt idx="275">
                  <c:v>64.244867618919997</c:v>
                </c:pt>
                <c:pt idx="276">
                  <c:v>64.237221826319995</c:v>
                </c:pt>
                <c:pt idx="277">
                  <c:v>64.764481203629998</c:v>
                </c:pt>
                <c:pt idx="278">
                  <c:v>64.778228757389996</c:v>
                </c:pt>
                <c:pt idx="279">
                  <c:v>64.770519489389997</c:v>
                </c:pt>
                <c:pt idx="280">
                  <c:v>65.167478388000006</c:v>
                </c:pt>
                <c:pt idx="281">
                  <c:v>65.316017862090007</c:v>
                </c:pt>
                <c:pt idx="282">
                  <c:v>65.308244591719998</c:v>
                </c:pt>
                <c:pt idx="283">
                  <c:v>65.394406816949996</c:v>
                </c:pt>
                <c:pt idx="284">
                  <c:v>65.578778907149996</c:v>
                </c:pt>
                <c:pt idx="285">
                  <c:v>65.85827169401</c:v>
                </c:pt>
                <c:pt idx="286">
                  <c:v>65.850433889919998</c:v>
                </c:pt>
                <c:pt idx="287">
                  <c:v>65.842597018600003</c:v>
                </c:pt>
                <c:pt idx="288">
                  <c:v>65.834761079949999</c:v>
                </c:pt>
                <c:pt idx="289">
                  <c:v>65.921617946919994</c:v>
                </c:pt>
                <c:pt idx="290">
                  <c:v>66.107476448919996</c:v>
                </c:pt>
                <c:pt idx="291">
                  <c:v>66.099608986929994</c:v>
                </c:pt>
                <c:pt idx="292">
                  <c:v>66.83014203418</c:v>
                </c:pt>
                <c:pt idx="293">
                  <c:v>66.948353628700005</c:v>
                </c:pt>
                <c:pt idx="294">
                  <c:v>66.940386093770002</c:v>
                </c:pt>
                <c:pt idx="295">
                  <c:v>66.932419507060004</c:v>
                </c:pt>
                <c:pt idx="296">
                  <c:v>67.342628036150003</c:v>
                </c:pt>
                <c:pt idx="297">
                  <c:v>67.496125437000003</c:v>
                </c:pt>
                <c:pt idx="298">
                  <c:v>67.488092711660002</c:v>
                </c:pt>
                <c:pt idx="299">
                  <c:v>67.480060942289995</c:v>
                </c:pt>
                <c:pt idx="300">
                  <c:v>68.033937556219996</c:v>
                </c:pt>
                <c:pt idx="301">
                  <c:v>68.048379117340005</c:v>
                </c:pt>
                <c:pt idx="302">
                  <c:v>68.336770520550004</c:v>
                </c:pt>
                <c:pt idx="303">
                  <c:v>68.604026367009993</c:v>
                </c:pt>
                <c:pt idx="304">
                  <c:v>68.613317022930005</c:v>
                </c:pt>
                <c:pt idx="305">
                  <c:v>69.176495407369998</c:v>
                </c:pt>
                <c:pt idx="306">
                  <c:v>69.191179499200004</c:v>
                </c:pt>
                <c:pt idx="307">
                  <c:v>69.182945045180006</c:v>
                </c:pt>
                <c:pt idx="308">
                  <c:v>69.174711571149999</c:v>
                </c:pt>
                <c:pt idx="309">
                  <c:v>69.166479076990001</c:v>
                </c:pt>
                <c:pt idx="310">
                  <c:v>69.158247562569997</c:v>
                </c:pt>
                <c:pt idx="311">
                  <c:v>69.15001702779</c:v>
                </c:pt>
                <c:pt idx="312">
                  <c:v>69.141787472529998</c:v>
                </c:pt>
                <c:pt idx="313">
                  <c:v>69.709303544560001</c:v>
                </c:pt>
                <c:pt idx="314">
                  <c:v>69.824398684879995</c:v>
                </c:pt>
                <c:pt idx="315">
                  <c:v>70.021260633159997</c:v>
                </c:pt>
                <c:pt idx="316">
                  <c:v>70.012927391049999</c:v>
                </c:pt>
                <c:pt idx="317">
                  <c:v>70.311318250390002</c:v>
                </c:pt>
                <c:pt idx="318">
                  <c:v>70.302950488470003</c:v>
                </c:pt>
                <c:pt idx="319">
                  <c:v>70.294583722400006</c:v>
                </c:pt>
                <c:pt idx="320">
                  <c:v>70.517059459029994</c:v>
                </c:pt>
                <c:pt idx="321">
                  <c:v>70.645837709419993</c:v>
                </c:pt>
                <c:pt idx="322">
                  <c:v>70.860138215860005</c:v>
                </c:pt>
                <c:pt idx="323">
                  <c:v>70.869734404270005</c:v>
                </c:pt>
                <c:pt idx="324">
                  <c:v>71.094030438640004</c:v>
                </c:pt>
                <c:pt idx="325">
                  <c:v>71.223862353399994</c:v>
                </c:pt>
                <c:pt idx="326">
                  <c:v>71.439916267800001</c:v>
                </c:pt>
                <c:pt idx="327">
                  <c:v>71.449590972280006</c:v>
                </c:pt>
                <c:pt idx="328">
                  <c:v>71.752396829899993</c:v>
                </c:pt>
                <c:pt idx="329">
                  <c:v>72.033010727870007</c:v>
                </c:pt>
                <c:pt idx="330">
                  <c:v>72.042765751779996</c:v>
                </c:pt>
                <c:pt idx="331">
                  <c:v>72.034191930000006</c:v>
                </c:pt>
                <c:pt idx="332">
                  <c:v>72.26217336277</c:v>
                </c:pt>
                <c:pt idx="333">
                  <c:v>72.394138540079993</c:v>
                </c:pt>
                <c:pt idx="334">
                  <c:v>72.613742426949997</c:v>
                </c:pt>
                <c:pt idx="335">
                  <c:v>72.623576096080001</c:v>
                </c:pt>
                <c:pt idx="336">
                  <c:v>72.614933151960003</c:v>
                </c:pt>
                <c:pt idx="337">
                  <c:v>72.922677770370001</c:v>
                </c:pt>
                <c:pt idx="338">
                  <c:v>73.207868478470004</c:v>
                </c:pt>
                <c:pt idx="339">
                  <c:v>73.217782606729997</c:v>
                </c:pt>
                <c:pt idx="340">
                  <c:v>73.666512222790004</c:v>
                </c:pt>
                <c:pt idx="341">
                  <c:v>73.834423967329997</c:v>
                </c:pt>
                <c:pt idx="342">
                  <c:v>73.825636919999994</c:v>
                </c:pt>
                <c:pt idx="343">
                  <c:v>74.400000000000006</c:v>
                </c:pt>
              </c:numCache>
            </c:numRef>
          </c:yVal>
          <c:smooth val="0"/>
        </c:ser>
        <c:ser>
          <c:idx val="13"/>
          <c:order val="14"/>
          <c:tx>
            <c:v>J = 15</c:v>
          </c:tx>
          <c:spPr>
            <a:ln w="50800" cap="sq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'aid4'!$AD$49:$AD$377</c:f>
              <c:numCache>
                <c:formatCode>0.00</c:formatCode>
                <c:ptCount val="329"/>
                <c:pt idx="0">
                  <c:v>1</c:v>
                </c:pt>
                <c:pt idx="1">
                  <c:v>1.019874633648</c:v>
                </c:pt>
                <c:pt idx="2">
                  <c:v>1.02927284802</c:v>
                </c:pt>
                <c:pt idx="3">
                  <c:v>1.042835063037</c:v>
                </c:pt>
                <c:pt idx="4">
                  <c:v>1.0544620378880001</c:v>
                </c:pt>
                <c:pt idx="5">
                  <c:v>1.0668267549470001</c:v>
                </c:pt>
                <c:pt idx="6">
                  <c:v>1.076224969319</c:v>
                </c:pt>
                <c:pt idx="7">
                  <c:v>1.086146860098</c:v>
                </c:pt>
                <c:pt idx="8">
                  <c:v>1.104380661874</c:v>
                </c:pt>
                <c:pt idx="9">
                  <c:v>1.1137788762459999</c:v>
                </c:pt>
                <c:pt idx="10">
                  <c:v>1.123177090619</c:v>
                </c:pt>
                <c:pt idx="11">
                  <c:v>1.1325753049909999</c:v>
                </c:pt>
                <c:pt idx="12">
                  <c:v>1.1419735193639999</c:v>
                </c:pt>
                <c:pt idx="13">
                  <c:v>1.1513717337360001</c:v>
                </c:pt>
                <c:pt idx="14">
                  <c:v>1.1686260215969999</c:v>
                </c:pt>
                <c:pt idx="15">
                  <c:v>1.177647783416</c:v>
                </c:pt>
                <c:pt idx="16">
                  <c:v>1.188886690101</c:v>
                </c:pt>
                <c:pt idx="17">
                  <c:v>1.198284904473</c:v>
                </c:pt>
                <c:pt idx="18">
                  <c:v>1.2076831188449999</c:v>
                </c:pt>
                <c:pt idx="19">
                  <c:v>1.2170813332179999</c:v>
                </c:pt>
                <c:pt idx="20">
                  <c:v>1.2336608257620001</c:v>
                </c:pt>
                <c:pt idx="21">
                  <c:v>1.24519807521</c:v>
                </c:pt>
                <c:pt idx="22">
                  <c:v>1.254596289582</c:v>
                </c:pt>
                <c:pt idx="23">
                  <c:v>1.2718505774419999</c:v>
                </c:pt>
                <c:pt idx="24">
                  <c:v>1.2808723392620001</c:v>
                </c:pt>
                <c:pt idx="25">
                  <c:v>1.292111245946</c:v>
                </c:pt>
                <c:pt idx="26">
                  <c:v>1.3015094603190001</c:v>
                </c:pt>
                <c:pt idx="27">
                  <c:v>1.318088952863</c:v>
                </c:pt>
                <c:pt idx="28">
                  <c:v>1.3296262023109999</c:v>
                </c:pt>
                <c:pt idx="29">
                  <c:v>1.3390244166830001</c:v>
                </c:pt>
                <c:pt idx="30">
                  <c:v>1.3484226310559999</c:v>
                </c:pt>
                <c:pt idx="31">
                  <c:v>1.357781894865</c:v>
                </c:pt>
                <c:pt idx="32">
                  <c:v>1.367180109238</c:v>
                </c:pt>
                <c:pt idx="33">
                  <c:v>1.374985987506</c:v>
                </c:pt>
                <c:pt idx="34">
                  <c:v>1.38593758742</c:v>
                </c:pt>
                <c:pt idx="35">
                  <c:v>1.3952968512299999</c:v>
                </c:pt>
                <c:pt idx="36">
                  <c:v>1.4031027294980001</c:v>
                </c:pt>
                <c:pt idx="37">
                  <c:v>1.414054329412</c:v>
                </c:pt>
                <c:pt idx="38">
                  <c:v>1.423452543784</c:v>
                </c:pt>
                <c:pt idx="39">
                  <c:v>1.432850758157</c:v>
                </c:pt>
                <c:pt idx="40">
                  <c:v>1.4489803098739999</c:v>
                </c:pt>
                <c:pt idx="41">
                  <c:v>1.468823573636</c:v>
                </c:pt>
                <c:pt idx="42">
                  <c:v>1.4778453354559999</c:v>
                </c:pt>
                <c:pt idx="43">
                  <c:v>1.4890842421399999</c:v>
                </c:pt>
                <c:pt idx="44">
                  <c:v>1.5038614179509999</c:v>
                </c:pt>
                <c:pt idx="45">
                  <c:v>1.5241141525969999</c:v>
                </c:pt>
                <c:pt idx="46">
                  <c:v>1.532612440878</c:v>
                </c:pt>
                <c:pt idx="47">
                  <c:v>1.543896465297</c:v>
                </c:pt>
                <c:pt idx="48">
                  <c:v>1.55219837396</c:v>
                </c:pt>
                <c:pt idx="49">
                  <c:v>1.5641920559939999</c:v>
                </c:pt>
                <c:pt idx="50">
                  <c:v>1.583014382227</c:v>
                </c:pt>
                <c:pt idx="51">
                  <c:v>1.611105226731</c:v>
                </c:pt>
                <c:pt idx="52">
                  <c:v>1.620503441104</c:v>
                </c:pt>
                <c:pt idx="53">
                  <c:v>1.629901655476</c:v>
                </c:pt>
                <c:pt idx="54">
                  <c:v>1.6392998698479999</c:v>
                </c:pt>
                <c:pt idx="55">
                  <c:v>1.6486980842209999</c:v>
                </c:pt>
                <c:pt idx="56">
                  <c:v>1.6580962985929999</c:v>
                </c:pt>
                <c:pt idx="57">
                  <c:v>1.6674945129659999</c:v>
                </c:pt>
                <c:pt idx="58">
                  <c:v>1.6768927273380001</c:v>
                </c:pt>
                <c:pt idx="59">
                  <c:v>1.6862909417109999</c:v>
                </c:pt>
                <c:pt idx="60">
                  <c:v>1.6956891560830001</c:v>
                </c:pt>
                <c:pt idx="61">
                  <c:v>1.7050873704559999</c:v>
                </c:pt>
                <c:pt idx="62">
                  <c:v>1.7144855848280001</c:v>
                </c:pt>
                <c:pt idx="63">
                  <c:v>1.7238837992</c:v>
                </c:pt>
                <c:pt idx="64">
                  <c:v>1.733282013573</c:v>
                </c:pt>
                <c:pt idx="65">
                  <c:v>1.742641277383</c:v>
                </c:pt>
                <c:pt idx="66">
                  <c:v>1.752039491755</c:v>
                </c:pt>
                <c:pt idx="67">
                  <c:v>1.759845370024</c:v>
                </c:pt>
                <c:pt idx="68">
                  <c:v>1.7707969699370001</c:v>
                </c:pt>
                <c:pt idx="69">
                  <c:v>1.780224397232</c:v>
                </c:pt>
                <c:pt idx="70">
                  <c:v>1.7896226116039999</c:v>
                </c:pt>
                <c:pt idx="71">
                  <c:v>1.7989916130550001</c:v>
                </c:pt>
                <c:pt idx="72">
                  <c:v>1.8083898274270001</c:v>
                </c:pt>
                <c:pt idx="73">
                  <c:v>1.817788041799</c:v>
                </c:pt>
                <c:pt idx="74">
                  <c:v>1.827186256172</c:v>
                </c:pt>
                <c:pt idx="75">
                  <c:v>1.836584470544</c:v>
                </c:pt>
                <c:pt idx="76">
                  <c:v>1.845982684917</c:v>
                </c:pt>
                <c:pt idx="77">
                  <c:v>1.855380899289</c:v>
                </c:pt>
                <c:pt idx="78">
                  <c:v>1.864779113662</c:v>
                </c:pt>
                <c:pt idx="79">
                  <c:v>1.8741773280339999</c:v>
                </c:pt>
                <c:pt idx="80">
                  <c:v>1.8835755424059999</c:v>
                </c:pt>
                <c:pt idx="81">
                  <c:v>1.8929737567789999</c:v>
                </c:pt>
                <c:pt idx="82">
                  <c:v>1.9023719711510001</c:v>
                </c:pt>
                <c:pt idx="83">
                  <c:v>1.9117701855239999</c:v>
                </c:pt>
                <c:pt idx="84">
                  <c:v>1.9211683998960001</c:v>
                </c:pt>
                <c:pt idx="85">
                  <c:v>1.9384226877570001</c:v>
                </c:pt>
                <c:pt idx="86">
                  <c:v>1.957541248034</c:v>
                </c:pt>
                <c:pt idx="87">
                  <c:v>1.9749470710270001</c:v>
                </c:pt>
                <c:pt idx="88">
                  <c:v>1.986955900503</c:v>
                </c:pt>
                <c:pt idx="89">
                  <c:v>1.996354114876</c:v>
                </c:pt>
                <c:pt idx="90">
                  <c:v>2.0057523292480002</c:v>
                </c:pt>
                <c:pt idx="91">
                  <c:v>2.0151700189019999</c:v>
                </c:pt>
                <c:pt idx="92">
                  <c:v>2.0245487579930002</c:v>
                </c:pt>
                <c:pt idx="93">
                  <c:v>2.038391509802</c:v>
                </c:pt>
                <c:pt idx="94">
                  <c:v>2.0527823516730002</c:v>
                </c:pt>
                <c:pt idx="95">
                  <c:v>2.0622195166080002</c:v>
                </c:pt>
                <c:pt idx="96">
                  <c:v>2.071617730981</c:v>
                </c:pt>
                <c:pt idx="97">
                  <c:v>2.0810159453530002</c:v>
                </c:pt>
                <c:pt idx="98">
                  <c:v>2.090414159726</c:v>
                </c:pt>
                <c:pt idx="99">
                  <c:v>2.0998123740980001</c:v>
                </c:pt>
                <c:pt idx="100">
                  <c:v>2.113655125907</c:v>
                </c:pt>
                <c:pt idx="101">
                  <c:v>2.1280459677780001</c:v>
                </c:pt>
                <c:pt idx="102">
                  <c:v>2.1374831327130002</c:v>
                </c:pt>
                <c:pt idx="103">
                  <c:v>2.146881347086</c:v>
                </c:pt>
                <c:pt idx="104">
                  <c:v>2.1562795614580001</c:v>
                </c:pt>
                <c:pt idx="105">
                  <c:v>2.165677775831</c:v>
                </c:pt>
                <c:pt idx="106">
                  <c:v>2.1750759902030001</c:v>
                </c:pt>
                <c:pt idx="107">
                  <c:v>2.1844742045749999</c:v>
                </c:pt>
                <c:pt idx="108">
                  <c:v>2.1938724189480001</c:v>
                </c:pt>
                <c:pt idx="109">
                  <c:v>2.2032888102500001</c:v>
                </c:pt>
                <c:pt idx="110">
                  <c:v>2.2134974745470002</c:v>
                </c:pt>
                <c:pt idx="111">
                  <c:v>2.2328422682609999</c:v>
                </c:pt>
                <c:pt idx="112">
                  <c:v>2.2473341530590001</c:v>
                </c:pt>
                <c:pt idx="113">
                  <c:v>2.2642411317339999</c:v>
                </c:pt>
                <c:pt idx="114">
                  <c:v>2.2845839325999999</c:v>
                </c:pt>
                <c:pt idx="115">
                  <c:v>2.297408579296</c:v>
                </c:pt>
                <c:pt idx="116">
                  <c:v>2.3068067936680001</c:v>
                </c:pt>
                <c:pt idx="117">
                  <c:v>2.316234220963</c:v>
                </c:pt>
                <c:pt idx="118">
                  <c:v>2.334529083928</c:v>
                </c:pt>
                <c:pt idx="119">
                  <c:v>2.353758288976</c:v>
                </c:pt>
                <c:pt idx="120">
                  <c:v>2.3706616044429998</c:v>
                </c:pt>
                <c:pt idx="121">
                  <c:v>2.3865928483349999</c:v>
                </c:pt>
                <c:pt idx="122">
                  <c:v>2.4034794938889998</c:v>
                </c:pt>
                <c:pt idx="123">
                  <c:v>2.4171868152089999</c:v>
                </c:pt>
                <c:pt idx="124">
                  <c:v>2.429217283886</c:v>
                </c:pt>
                <c:pt idx="125">
                  <c:v>2.4386154982589998</c:v>
                </c:pt>
                <c:pt idx="126">
                  <c:v>2.448013712631</c:v>
                </c:pt>
                <c:pt idx="127">
                  <c:v>2.4600225421070001</c:v>
                </c:pt>
                <c:pt idx="128">
                  <c:v>2.4741977647910001</c:v>
                </c:pt>
                <c:pt idx="129">
                  <c:v>2.4901290086830001</c:v>
                </c:pt>
                <c:pt idx="130">
                  <c:v>2.5019265468120002</c:v>
                </c:pt>
                <c:pt idx="131">
                  <c:v>2.5139570154889999</c:v>
                </c:pt>
                <c:pt idx="132">
                  <c:v>2.523355229861</c:v>
                </c:pt>
                <c:pt idx="133">
                  <c:v>2.5327534442339998</c:v>
                </c:pt>
                <c:pt idx="134">
                  <c:v>2.54665496966</c:v>
                </c:pt>
                <c:pt idx="135">
                  <c:v>2.5669977705260001</c:v>
                </c:pt>
                <c:pt idx="136">
                  <c:v>2.582433032325</c:v>
                </c:pt>
                <c:pt idx="137">
                  <c:v>2.5966082550089999</c:v>
                </c:pt>
                <c:pt idx="138">
                  <c:v>2.6080949614639999</c:v>
                </c:pt>
                <c:pt idx="139">
                  <c:v>2.62010379094</c:v>
                </c:pt>
                <c:pt idx="140">
                  <c:v>2.634279013624</c:v>
                </c:pt>
                <c:pt idx="141">
                  <c:v>2.64576572008</c:v>
                </c:pt>
                <c:pt idx="142">
                  <c:v>2.6551639344520002</c:v>
                </c:pt>
                <c:pt idx="143">
                  <c:v>2.6671727639279998</c:v>
                </c:pt>
                <c:pt idx="144">
                  <c:v>2.6813479866119998</c:v>
                </c:pt>
                <c:pt idx="145">
                  <c:v>2.6954453081710001</c:v>
                </c:pt>
                <c:pt idx="146">
                  <c:v>2.7096205308550001</c:v>
                </c:pt>
                <c:pt idx="147">
                  <c:v>2.72110723731</c:v>
                </c:pt>
                <c:pt idx="148">
                  <c:v>2.7331160667860002</c:v>
                </c:pt>
                <c:pt idx="149">
                  <c:v>2.7472912894700001</c:v>
                </c:pt>
                <c:pt idx="150">
                  <c:v>2.7587779959250001</c:v>
                </c:pt>
                <c:pt idx="151">
                  <c:v>2.7726795213509998</c:v>
                </c:pt>
                <c:pt idx="152">
                  <c:v>2.7930036584060001</c:v>
                </c:pt>
                <c:pt idx="153">
                  <c:v>2.8058469689129999</c:v>
                </c:pt>
                <c:pt idx="154">
                  <c:v>2.817855798389</c:v>
                </c:pt>
                <c:pt idx="155">
                  <c:v>2.832031021073</c:v>
                </c:pt>
                <c:pt idx="156">
                  <c:v>2.8435177275279999</c:v>
                </c:pt>
                <c:pt idx="157">
                  <c:v>2.855526557004</c:v>
                </c:pt>
                <c:pt idx="158">
                  <c:v>2.869701779688</c:v>
                </c:pt>
                <c:pt idx="159">
                  <c:v>2.8837991012469999</c:v>
                </c:pt>
                <c:pt idx="160">
                  <c:v>2.8979743239309999</c:v>
                </c:pt>
                <c:pt idx="161">
                  <c:v>2.9094610303859998</c:v>
                </c:pt>
                <c:pt idx="162">
                  <c:v>2.918859244758</c:v>
                </c:pt>
                <c:pt idx="163">
                  <c:v>2.9308680742340001</c:v>
                </c:pt>
                <c:pt idx="164">
                  <c:v>2.945043296918</c:v>
                </c:pt>
                <c:pt idx="165">
                  <c:v>2.9609745408100001</c:v>
                </c:pt>
                <c:pt idx="166">
                  <c:v>2.9727720789390002</c:v>
                </c:pt>
                <c:pt idx="167">
                  <c:v>2.9848025476159998</c:v>
                </c:pt>
                <c:pt idx="168">
                  <c:v>2.996811377092</c:v>
                </c:pt>
                <c:pt idx="169">
                  <c:v>3.008375984673</c:v>
                </c:pt>
                <c:pt idx="170">
                  <c:v>3.0240526588150001</c:v>
                </c:pt>
                <c:pt idx="171">
                  <c:v>3.031910471167</c:v>
                </c:pt>
                <c:pt idx="172">
                  <c:v>3.047819364854</c:v>
                </c:pt>
                <c:pt idx="173">
                  <c:v>3.060144064847</c:v>
                </c:pt>
                <c:pt idx="174">
                  <c:v>3.0695422792190001</c:v>
                </c:pt>
                <c:pt idx="175">
                  <c:v>3.085802748106</c:v>
                </c:pt>
                <c:pt idx="176">
                  <c:v>3.097814823462</c:v>
                </c:pt>
                <c:pt idx="177">
                  <c:v>3.1072130378349998</c:v>
                </c:pt>
                <c:pt idx="178">
                  <c:v>3.116611252207</c:v>
                </c:pt>
                <c:pt idx="179">
                  <c:v>3.1260386795009998</c:v>
                </c:pt>
                <c:pt idx="180">
                  <c:v>3.1373340645019998</c:v>
                </c:pt>
                <c:pt idx="181">
                  <c:v>3.1492650855909998</c:v>
                </c:pt>
                <c:pt idx="182">
                  <c:v>3.1569815895410001</c:v>
                </c:pt>
                <c:pt idx="183">
                  <c:v>3.167180290973</c:v>
                </c:pt>
                <c:pt idx="184">
                  <c:v>3.1832448146819998</c:v>
                </c:pt>
                <c:pt idx="185">
                  <c:v>3.2079006136879999</c:v>
                </c:pt>
                <c:pt idx="186">
                  <c:v>3.2202253136799999</c:v>
                </c:pt>
                <c:pt idx="187">
                  <c:v>3.2312028806359998</c:v>
                </c:pt>
                <c:pt idx="188">
                  <c:v>3.2390606929880001</c:v>
                </c:pt>
                <c:pt idx="189">
                  <c:v>3.2484978579230002</c:v>
                </c:pt>
                <c:pt idx="190">
                  <c:v>3.2578960722949999</c:v>
                </c:pt>
                <c:pt idx="191">
                  <c:v>3.2673234995899998</c:v>
                </c:pt>
                <c:pt idx="192">
                  <c:v>3.2786188845900002</c:v>
                </c:pt>
                <c:pt idx="193">
                  <c:v>3.2926403452909998</c:v>
                </c:pt>
                <c:pt idx="194">
                  <c:v>3.3049650452830002</c:v>
                </c:pt>
                <c:pt idx="195">
                  <c:v>3.3162818530929998</c:v>
                </c:pt>
                <c:pt idx="196">
                  <c:v>3.3303111039059998</c:v>
                </c:pt>
                <c:pt idx="197">
                  <c:v>3.3426358038980002</c:v>
                </c:pt>
                <c:pt idx="198">
                  <c:v>3.352034018271</c:v>
                </c:pt>
                <c:pt idx="199">
                  <c:v>3.3682944871570002</c:v>
                </c:pt>
                <c:pt idx="200">
                  <c:v>3.3803065625139999</c:v>
                </c:pt>
                <c:pt idx="201">
                  <c:v>3.389704776886</c:v>
                </c:pt>
                <c:pt idx="202">
                  <c:v>3.4059652457729999</c:v>
                </c:pt>
                <c:pt idx="203">
                  <c:v>3.4198959145660002</c:v>
                </c:pt>
                <c:pt idx="204">
                  <c:v>3.4339251653790002</c:v>
                </c:pt>
                <c:pt idx="205">
                  <c:v>3.453093726564</c:v>
                </c:pt>
                <c:pt idx="206">
                  <c:v>3.4651241952420002</c:v>
                </c:pt>
                <c:pt idx="207">
                  <c:v>3.4745224096139999</c:v>
                </c:pt>
                <c:pt idx="208">
                  <c:v>3.4839206239870002</c:v>
                </c:pt>
                <c:pt idx="209">
                  <c:v>3.4933188383589999</c:v>
                </c:pt>
                <c:pt idx="210">
                  <c:v>3.5095793072460002</c:v>
                </c:pt>
                <c:pt idx="211">
                  <c:v>3.5284352437950002</c:v>
                </c:pt>
                <c:pt idx="212">
                  <c:v>3.5404657124719998</c:v>
                </c:pt>
                <c:pt idx="213">
                  <c:v>3.5498639268450001</c:v>
                </c:pt>
                <c:pt idx="214">
                  <c:v>3.5608414937999999</c:v>
                </c:pt>
                <c:pt idx="215">
                  <c:v>3.5686993061519998</c:v>
                </c:pt>
                <c:pt idx="216">
                  <c:v>3.5781364710869998</c:v>
                </c:pt>
                <c:pt idx="217">
                  <c:v>3.5875346854600001</c:v>
                </c:pt>
                <c:pt idx="218">
                  <c:v>3.5969328998319998</c:v>
                </c:pt>
                <c:pt idx="219">
                  <c:v>3.613174975398</c:v>
                </c:pt>
                <c:pt idx="220">
                  <c:v>3.6252054440750001</c:v>
                </c:pt>
                <c:pt idx="221">
                  <c:v>3.6346036584479999</c:v>
                </c:pt>
                <c:pt idx="222">
                  <c:v>3.6508457340130001</c:v>
                </c:pt>
                <c:pt idx="223">
                  <c:v>3.6628762026900001</c:v>
                </c:pt>
                <c:pt idx="224">
                  <c:v>3.672274417063</c:v>
                </c:pt>
                <c:pt idx="225">
                  <c:v>3.6816726314350001</c:v>
                </c:pt>
                <c:pt idx="226">
                  <c:v>3.6929894392449998</c:v>
                </c:pt>
                <c:pt idx="227">
                  <c:v>3.7070186900580002</c:v>
                </c:pt>
                <c:pt idx="228">
                  <c:v>3.729509765165</c:v>
                </c:pt>
                <c:pt idx="229">
                  <c:v>3.754459795486</c:v>
                </c:pt>
                <c:pt idx="230">
                  <c:v>3.7664902641640001</c:v>
                </c:pt>
                <c:pt idx="231">
                  <c:v>3.7758884785359998</c:v>
                </c:pt>
                <c:pt idx="232">
                  <c:v>3.785286692908</c:v>
                </c:pt>
                <c:pt idx="233">
                  <c:v>3.8015471617949999</c:v>
                </c:pt>
                <c:pt idx="234">
                  <c:v>3.8135592371509999</c:v>
                </c:pt>
                <c:pt idx="235">
                  <c:v>3.8229574515240001</c:v>
                </c:pt>
                <c:pt idx="236">
                  <c:v>3.8392179204099999</c:v>
                </c:pt>
                <c:pt idx="237">
                  <c:v>3.8512299957659999</c:v>
                </c:pt>
                <c:pt idx="238">
                  <c:v>3.8674904646530002</c:v>
                </c:pt>
                <c:pt idx="239">
                  <c:v>3.8795025400090002</c:v>
                </c:pt>
                <c:pt idx="240">
                  <c:v>3.888900754382</c:v>
                </c:pt>
                <c:pt idx="241">
                  <c:v>3.8982989687540002</c:v>
                </c:pt>
                <c:pt idx="242">
                  <c:v>3.9077263960490001</c:v>
                </c:pt>
                <c:pt idx="243">
                  <c:v>3.927261772614</c:v>
                </c:pt>
                <c:pt idx="244">
                  <c:v>3.9519175716200001</c:v>
                </c:pt>
                <c:pt idx="245">
                  <c:v>3.964242271612</c:v>
                </c:pt>
                <c:pt idx="246">
                  <c:v>3.9804843471770002</c:v>
                </c:pt>
                <c:pt idx="247">
                  <c:v>3.9925148158549999</c:v>
                </c:pt>
                <c:pt idx="248">
                  <c:v>4.0019130302269996</c:v>
                </c:pt>
                <c:pt idx="249">
                  <c:v>4.0113112445999999</c:v>
                </c:pt>
                <c:pt idx="250">
                  <c:v>4.0275717134860001</c:v>
                </c:pt>
                <c:pt idx="251">
                  <c:v>4.0395837888430002</c:v>
                </c:pt>
                <c:pt idx="252">
                  <c:v>4.0489820032150003</c:v>
                </c:pt>
                <c:pt idx="253">
                  <c:v>4.0602988110249996</c:v>
                </c:pt>
                <c:pt idx="254">
                  <c:v>4.074328061838</c:v>
                </c:pt>
                <c:pt idx="255">
                  <c:v>4.0866527618299999</c:v>
                </c:pt>
                <c:pt idx="256">
                  <c:v>4.0960509762030002</c:v>
                </c:pt>
                <c:pt idx="257">
                  <c:v>4.1073677840120002</c:v>
                </c:pt>
                <c:pt idx="258">
                  <c:v>4.1213970348249997</c:v>
                </c:pt>
                <c:pt idx="259">
                  <c:v>4.1337217348179998</c:v>
                </c:pt>
                <c:pt idx="260">
                  <c:v>4.1499638103830003</c:v>
                </c:pt>
                <c:pt idx="261">
                  <c:v>4.1619942790610001</c:v>
                </c:pt>
                <c:pt idx="262">
                  <c:v>4.1713924934330002</c:v>
                </c:pt>
                <c:pt idx="263">
                  <c:v>4.1807907078050004</c:v>
                </c:pt>
                <c:pt idx="264">
                  <c:v>4.1901889221779998</c:v>
                </c:pt>
                <c:pt idx="265">
                  <c:v>4.206449391065</c:v>
                </c:pt>
                <c:pt idx="266">
                  <c:v>4.2184614664210001</c:v>
                </c:pt>
                <c:pt idx="267">
                  <c:v>4.2347035419859997</c:v>
                </c:pt>
                <c:pt idx="268">
                  <c:v>4.2467340106630003</c:v>
                </c:pt>
                <c:pt idx="269">
                  <c:v>4.2561322250359996</c:v>
                </c:pt>
                <c:pt idx="270">
                  <c:v>4.2655304394079998</c:v>
                </c:pt>
                <c:pt idx="271">
                  <c:v>4.2817725149739996</c:v>
                </c:pt>
                <c:pt idx="272">
                  <c:v>4.2938321965729997</c:v>
                </c:pt>
                <c:pt idx="273">
                  <c:v>4.3032401485860001</c:v>
                </c:pt>
                <c:pt idx="274">
                  <c:v>4.3145257959460004</c:v>
                </c:pt>
                <c:pt idx="275">
                  <c:v>4.3285472566459999</c:v>
                </c:pt>
                <c:pt idx="276">
                  <c:v>4.3409011695609996</c:v>
                </c:pt>
                <c:pt idx="277">
                  <c:v>4.352196554561</c:v>
                </c:pt>
                <c:pt idx="278">
                  <c:v>4.3662180152619996</c:v>
                </c:pt>
                <c:pt idx="279">
                  <c:v>4.378571928176</c:v>
                </c:pt>
                <c:pt idx="280">
                  <c:v>4.3898673131760004</c:v>
                </c:pt>
                <c:pt idx="281">
                  <c:v>4.4038887738770001</c:v>
                </c:pt>
                <c:pt idx="282">
                  <c:v>4.416213473869</c:v>
                </c:pt>
                <c:pt idx="283">
                  <c:v>4.4256116882420002</c:v>
                </c:pt>
                <c:pt idx="284">
                  <c:v>4.4369284960510003</c:v>
                </c:pt>
                <c:pt idx="285">
                  <c:v>4.4509577468639998</c:v>
                </c:pt>
                <c:pt idx="286">
                  <c:v>4.4632824468569998</c:v>
                </c:pt>
                <c:pt idx="287">
                  <c:v>4.4727098741509996</c:v>
                </c:pt>
                <c:pt idx="288">
                  <c:v>4.482117826164</c:v>
                </c:pt>
                <c:pt idx="289">
                  <c:v>4.4934034735240003</c:v>
                </c:pt>
                <c:pt idx="290">
                  <c:v>4.5048390990979996</c:v>
                </c:pt>
                <c:pt idx="291">
                  <c:v>4.5197885847799997</c:v>
                </c:pt>
                <c:pt idx="292">
                  <c:v>4.5310742321389998</c:v>
                </c:pt>
                <c:pt idx="293">
                  <c:v>4.5450956928400004</c:v>
                </c:pt>
                <c:pt idx="294">
                  <c:v>4.5574203928320003</c:v>
                </c:pt>
                <c:pt idx="295">
                  <c:v>4.5668186072049997</c:v>
                </c:pt>
                <c:pt idx="296">
                  <c:v>4.5762168215769998</c:v>
                </c:pt>
                <c:pt idx="297">
                  <c:v>4.5875336293869999</c:v>
                </c:pt>
                <c:pt idx="298">
                  <c:v>4.6015628802000004</c:v>
                </c:pt>
                <c:pt idx="299">
                  <c:v>4.6138875801920003</c:v>
                </c:pt>
                <c:pt idx="300">
                  <c:v>4.6232857945649997</c:v>
                </c:pt>
                <c:pt idx="301">
                  <c:v>4.6326840089369998</c:v>
                </c:pt>
                <c:pt idx="302">
                  <c:v>4.6489444778240001</c:v>
                </c:pt>
                <c:pt idx="303">
                  <c:v>4.6609565531800001</c:v>
                </c:pt>
                <c:pt idx="304">
                  <c:v>4.6703547675520003</c:v>
                </c:pt>
                <c:pt idx="305">
                  <c:v>4.6797821948470002</c:v>
                </c:pt>
                <c:pt idx="306">
                  <c:v>4.6910775798469997</c:v>
                </c:pt>
                <c:pt idx="307">
                  <c:v>4.7050990405480002</c:v>
                </c:pt>
                <c:pt idx="308">
                  <c:v>4.7174237405400001</c:v>
                </c:pt>
                <c:pt idx="309">
                  <c:v>4.728401307495</c:v>
                </c:pt>
                <c:pt idx="310">
                  <c:v>4.7362591198480004</c:v>
                </c:pt>
                <c:pt idx="311">
                  <c:v>4.7456962847830004</c:v>
                </c:pt>
                <c:pt idx="312">
                  <c:v>4.7550944991549997</c:v>
                </c:pt>
                <c:pt idx="313">
                  <c:v>4.764492713528</c:v>
                </c:pt>
                <c:pt idx="314">
                  <c:v>4.7738909279000001</c:v>
                </c:pt>
                <c:pt idx="315">
                  <c:v>4.7852077357100002</c:v>
                </c:pt>
                <c:pt idx="316">
                  <c:v>4.7992369865229998</c:v>
                </c:pt>
                <c:pt idx="317">
                  <c:v>4.8134802799529997</c:v>
                </c:pt>
                <c:pt idx="318">
                  <c:v>4.8275095307660001</c:v>
                </c:pt>
                <c:pt idx="319">
                  <c:v>4.839834230758</c:v>
                </c:pt>
                <c:pt idx="320">
                  <c:v>4.8492324451310003</c:v>
                </c:pt>
                <c:pt idx="321">
                  <c:v>4.8654745206959999</c:v>
                </c:pt>
                <c:pt idx="322">
                  <c:v>4.8775049893729996</c:v>
                </c:pt>
                <c:pt idx="323">
                  <c:v>4.8869032037459998</c:v>
                </c:pt>
                <c:pt idx="324">
                  <c:v>4.896301418118</c:v>
                </c:pt>
                <c:pt idx="325">
                  <c:v>4.9125434936839998</c:v>
                </c:pt>
                <c:pt idx="326">
                  <c:v>4.9245739623610003</c:v>
                </c:pt>
                <c:pt idx="327">
                  <c:v>4.9340013896550001</c:v>
                </c:pt>
                <c:pt idx="328">
                  <c:v>5</c:v>
                </c:pt>
              </c:numCache>
            </c:numRef>
          </c:xVal>
          <c:yVal>
            <c:numRef>
              <c:f>'aid4'!$AE$49:$AE$377</c:f>
              <c:numCache>
                <c:formatCode>0.00</c:formatCode>
                <c:ptCount val="329"/>
                <c:pt idx="0">
                  <c:v>54.215098207140002</c:v>
                </c:pt>
                <c:pt idx="1">
                  <c:v>54.208646059099998</c:v>
                </c:pt>
                <c:pt idx="2">
                  <c:v>54.202194678929999</c:v>
                </c:pt>
                <c:pt idx="3">
                  <c:v>54.113959604279998</c:v>
                </c:pt>
                <c:pt idx="4">
                  <c:v>54.16516786143</c:v>
                </c:pt>
                <c:pt idx="5">
                  <c:v>53.940060021619999</c:v>
                </c:pt>
                <c:pt idx="6">
                  <c:v>53.933640605919997</c:v>
                </c:pt>
                <c:pt idx="7">
                  <c:v>54.015357908049999</c:v>
                </c:pt>
                <c:pt idx="8">
                  <c:v>53.679193109620002</c:v>
                </c:pt>
                <c:pt idx="9">
                  <c:v>53.672804739740002</c:v>
                </c:pt>
                <c:pt idx="10">
                  <c:v>53.666417130139997</c:v>
                </c:pt>
                <c:pt idx="11">
                  <c:v>53.660030280720001</c:v>
                </c:pt>
                <c:pt idx="12">
                  <c:v>53.653644191410002</c:v>
                </c:pt>
                <c:pt idx="13">
                  <c:v>53.64725886211</c:v>
                </c:pt>
                <c:pt idx="14">
                  <c:v>53.545715558609999</c:v>
                </c:pt>
                <c:pt idx="15">
                  <c:v>53.395433434669997</c:v>
                </c:pt>
                <c:pt idx="16">
                  <c:v>53.154911298809999</c:v>
                </c:pt>
                <c:pt idx="17">
                  <c:v>53.148585323790002</c:v>
                </c:pt>
                <c:pt idx="18">
                  <c:v>53.142260101630001</c:v>
                </c:pt>
                <c:pt idx="19">
                  <c:v>53.135935632239999</c:v>
                </c:pt>
                <c:pt idx="20">
                  <c:v>52.981732493380001</c:v>
                </c:pt>
                <c:pt idx="21">
                  <c:v>52.654547162999997</c:v>
                </c:pt>
                <c:pt idx="22">
                  <c:v>52.648280736399997</c:v>
                </c:pt>
                <c:pt idx="23">
                  <c:v>52.548628294449998</c:v>
                </c:pt>
                <c:pt idx="24">
                  <c:v>52.401144609009997</c:v>
                </c:pt>
                <c:pt idx="25">
                  <c:v>52.165101291969997</c:v>
                </c:pt>
                <c:pt idx="26">
                  <c:v>52.158893114409999</c:v>
                </c:pt>
                <c:pt idx="27">
                  <c:v>52.00752540173</c:v>
                </c:pt>
                <c:pt idx="28">
                  <c:v>51.686356225479997</c:v>
                </c:pt>
                <c:pt idx="29">
                  <c:v>51.680205023459997</c:v>
                </c:pt>
                <c:pt idx="30">
                  <c:v>51.674054553490002</c:v>
                </c:pt>
                <c:pt idx="31">
                  <c:v>51.442510941050003</c:v>
                </c:pt>
                <c:pt idx="32">
                  <c:v>51.436388759090001</c:v>
                </c:pt>
                <c:pt idx="33">
                  <c:v>51.281604093049999</c:v>
                </c:pt>
                <c:pt idx="34">
                  <c:v>51.19981606703</c:v>
                </c:pt>
                <c:pt idx="35">
                  <c:v>50.970397445430002</c:v>
                </c:pt>
                <c:pt idx="36">
                  <c:v>50.817015061150002</c:v>
                </c:pt>
                <c:pt idx="37">
                  <c:v>50.735967999080003</c:v>
                </c:pt>
                <c:pt idx="38">
                  <c:v>50.729929902910001</c:v>
                </c:pt>
                <c:pt idx="39">
                  <c:v>50.723892525339998</c:v>
                </c:pt>
                <c:pt idx="40">
                  <c:v>50.394251506979998</c:v>
                </c:pt>
                <c:pt idx="41">
                  <c:v>50.175187315700001</c:v>
                </c:pt>
                <c:pt idx="42">
                  <c:v>50.034364961560001</c:v>
                </c:pt>
                <c:pt idx="43">
                  <c:v>49.808982910090002</c:v>
                </c:pt>
                <c:pt idx="44">
                  <c:v>49.747431671640001</c:v>
                </c:pt>
                <c:pt idx="45">
                  <c:v>49.470697915080002</c:v>
                </c:pt>
                <c:pt idx="46">
                  <c:v>49.415126954210002</c:v>
                </c:pt>
                <c:pt idx="47">
                  <c:v>49.442282928780003</c:v>
                </c:pt>
                <c:pt idx="48">
                  <c:v>49.419825508800002</c:v>
                </c:pt>
                <c:pt idx="49">
                  <c:v>49.328371813399997</c:v>
                </c:pt>
                <c:pt idx="50">
                  <c:v>49.027263096059997</c:v>
                </c:pt>
                <c:pt idx="51">
                  <c:v>48.869844122819998</c:v>
                </c:pt>
                <c:pt idx="52">
                  <c:v>48.864028114379998</c:v>
                </c:pt>
                <c:pt idx="53">
                  <c:v>48.858212798099999</c:v>
                </c:pt>
                <c:pt idx="54">
                  <c:v>48.852398173899999</c:v>
                </c:pt>
                <c:pt idx="55">
                  <c:v>48.846584241709998</c:v>
                </c:pt>
                <c:pt idx="56">
                  <c:v>48.840771001420002</c:v>
                </c:pt>
                <c:pt idx="57">
                  <c:v>48.834958452979997</c:v>
                </c:pt>
                <c:pt idx="58">
                  <c:v>48.829146596279998</c:v>
                </c:pt>
                <c:pt idx="59">
                  <c:v>48.823335431259999</c:v>
                </c:pt>
                <c:pt idx="60">
                  <c:v>48.817524957819998</c:v>
                </c:pt>
                <c:pt idx="61">
                  <c:v>48.811715175890001</c:v>
                </c:pt>
                <c:pt idx="62">
                  <c:v>48.805906085380002</c:v>
                </c:pt>
                <c:pt idx="63">
                  <c:v>48.800097686219999</c:v>
                </c:pt>
                <c:pt idx="64">
                  <c:v>48.794289978309997</c:v>
                </c:pt>
                <c:pt idx="65">
                  <c:v>48.575650154789997</c:v>
                </c:pt>
                <c:pt idx="66">
                  <c:v>48.569869158419998</c:v>
                </c:pt>
                <c:pt idx="67">
                  <c:v>48.423710550510002</c:v>
                </c:pt>
                <c:pt idx="68">
                  <c:v>48.346480522919997</c:v>
                </c:pt>
                <c:pt idx="69">
                  <c:v>48.499492580160002</c:v>
                </c:pt>
                <c:pt idx="70">
                  <c:v>48.493720647320004</c:v>
                </c:pt>
                <c:pt idx="71">
                  <c:v>48.32922140854</c:v>
                </c:pt>
                <c:pt idx="72">
                  <c:v>48.323469739700002</c:v>
                </c:pt>
                <c:pt idx="73">
                  <c:v>48.317718755359998</c:v>
                </c:pt>
                <c:pt idx="74">
                  <c:v>48.31196845545</c:v>
                </c:pt>
                <c:pt idx="75">
                  <c:v>48.306218839880003</c:v>
                </c:pt>
                <c:pt idx="76">
                  <c:v>48.300469908579998</c:v>
                </c:pt>
                <c:pt idx="77">
                  <c:v>48.294721661460002</c:v>
                </c:pt>
                <c:pt idx="78">
                  <c:v>48.288974098440001</c:v>
                </c:pt>
                <c:pt idx="79">
                  <c:v>48.283227219430003</c:v>
                </c:pt>
                <c:pt idx="80">
                  <c:v>48.277481024369997</c:v>
                </c:pt>
                <c:pt idx="81">
                  <c:v>48.271735513160003</c:v>
                </c:pt>
                <c:pt idx="82">
                  <c:v>48.265990685719999</c:v>
                </c:pt>
                <c:pt idx="83">
                  <c:v>48.260246541980003</c:v>
                </c:pt>
                <c:pt idx="84">
                  <c:v>48.254503081839999</c:v>
                </c:pt>
                <c:pt idx="85">
                  <c:v>48.163167163559997</c:v>
                </c:pt>
                <c:pt idx="86">
                  <c:v>48.08855467923</c:v>
                </c:pt>
                <c:pt idx="87">
                  <c:v>48.221650870529999</c:v>
                </c:pt>
                <c:pt idx="88">
                  <c:v>48.214317995210003</c:v>
                </c:pt>
                <c:pt idx="89">
                  <c:v>48.208580001039998</c:v>
                </c:pt>
                <c:pt idx="90">
                  <c:v>48.20284268975</c:v>
                </c:pt>
                <c:pt idx="91">
                  <c:v>48.30257777061</c:v>
                </c:pt>
                <c:pt idx="92">
                  <c:v>48.191370115490002</c:v>
                </c:pt>
                <c:pt idx="93">
                  <c:v>48.218048057650002</c:v>
                </c:pt>
                <c:pt idx="94">
                  <c:v>48.385240090869999</c:v>
                </c:pt>
                <c:pt idx="95">
                  <c:v>48.591455055840001</c:v>
                </c:pt>
                <c:pt idx="96">
                  <c:v>48.585672178529997</c:v>
                </c:pt>
                <c:pt idx="97">
                  <c:v>48.579889989439998</c:v>
                </c:pt>
                <c:pt idx="98">
                  <c:v>48.57410848848</c:v>
                </c:pt>
                <c:pt idx="99">
                  <c:v>48.568327675589998</c:v>
                </c:pt>
                <c:pt idx="100">
                  <c:v>48.595214295189997</c:v>
                </c:pt>
                <c:pt idx="101">
                  <c:v>48.763714120670002</c:v>
                </c:pt>
                <c:pt idx="102">
                  <c:v>48.971542119059997</c:v>
                </c:pt>
                <c:pt idx="103">
                  <c:v>48.965714007519999</c:v>
                </c:pt>
                <c:pt idx="104">
                  <c:v>48.959886589580002</c:v>
                </c:pt>
                <c:pt idx="105">
                  <c:v>48.954059865170002</c:v>
                </c:pt>
                <c:pt idx="106">
                  <c:v>48.948233834200003</c:v>
                </c:pt>
                <c:pt idx="107">
                  <c:v>48.942408496580001</c:v>
                </c:pt>
                <c:pt idx="108">
                  <c:v>48.936583852239998</c:v>
                </c:pt>
                <c:pt idx="109">
                  <c:v>49.030691331360003</c:v>
                </c:pt>
                <c:pt idx="110">
                  <c:v>49.174630518930002</c:v>
                </c:pt>
                <c:pt idx="111">
                  <c:v>49.286983074299997</c:v>
                </c:pt>
                <c:pt idx="112">
                  <c:v>49.315017261930002</c:v>
                </c:pt>
                <c:pt idx="113">
                  <c:v>49.322427857690002</c:v>
                </c:pt>
                <c:pt idx="114">
                  <c:v>49.742817113439997</c:v>
                </c:pt>
                <c:pt idx="115">
                  <c:v>49.734739090310001</c:v>
                </c:pt>
                <c:pt idx="116">
                  <c:v>49.728820150570002</c:v>
                </c:pt>
                <c:pt idx="117">
                  <c:v>49.886207182530001</c:v>
                </c:pt>
                <c:pt idx="118">
                  <c:v>49.989876994479999</c:v>
                </c:pt>
                <c:pt idx="119">
                  <c:v>50.135776226220003</c:v>
                </c:pt>
                <c:pt idx="120">
                  <c:v>50.565300309560001</c:v>
                </c:pt>
                <c:pt idx="121">
                  <c:v>50.591954332269999</c:v>
                </c:pt>
                <c:pt idx="122">
                  <c:v>50.706616180209998</c:v>
                </c:pt>
                <c:pt idx="123">
                  <c:v>50.855692821630001</c:v>
                </c:pt>
                <c:pt idx="124">
                  <c:v>50.971610731189998</c:v>
                </c:pt>
                <c:pt idx="125">
                  <c:v>50.96554459115</c:v>
                </c:pt>
                <c:pt idx="126">
                  <c:v>50.959479173040002</c:v>
                </c:pt>
                <c:pt idx="127">
                  <c:v>50.951729967010003</c:v>
                </c:pt>
                <c:pt idx="128">
                  <c:v>51.39001989826</c:v>
                </c:pt>
                <c:pt idx="129">
                  <c:v>51.417108647840003</c:v>
                </c:pt>
                <c:pt idx="130">
                  <c:v>51.69745302266</c:v>
                </c:pt>
                <c:pt idx="131">
                  <c:v>51.815289598109999</c:v>
                </c:pt>
                <c:pt idx="132">
                  <c:v>51.809123051699999</c:v>
                </c:pt>
                <c:pt idx="133">
                  <c:v>51.802957239169999</c:v>
                </c:pt>
                <c:pt idx="134">
                  <c:v>51.793838320230002</c:v>
                </c:pt>
                <c:pt idx="135">
                  <c:v>52.235292119029999</c:v>
                </c:pt>
                <c:pt idx="136">
                  <c:v>52.225082720560003</c:v>
                </c:pt>
                <c:pt idx="137">
                  <c:v>52.674326110919999</c:v>
                </c:pt>
                <c:pt idx="138">
                  <c:v>52.66666436941</c:v>
                </c:pt>
                <c:pt idx="139">
                  <c:v>52.658655558500001</c:v>
                </c:pt>
                <c:pt idx="140">
                  <c:v>53.111628569220002</c:v>
                </c:pt>
                <c:pt idx="141">
                  <c:v>53.103903219899998</c:v>
                </c:pt>
                <c:pt idx="142">
                  <c:v>53.097583315370002</c:v>
                </c:pt>
                <c:pt idx="143">
                  <c:v>53.089508976319998</c:v>
                </c:pt>
                <c:pt idx="144">
                  <c:v>53.546188214769998</c:v>
                </c:pt>
                <c:pt idx="145">
                  <c:v>53.536629687750001</c:v>
                </c:pt>
                <c:pt idx="146">
                  <c:v>53.99715508621</c:v>
                </c:pt>
                <c:pt idx="147">
                  <c:v>53.989300932680003</c:v>
                </c:pt>
                <c:pt idx="148">
                  <c:v>53.981090993670001</c:v>
                </c:pt>
                <c:pt idx="149">
                  <c:v>54.445439675750002</c:v>
                </c:pt>
                <c:pt idx="150">
                  <c:v>54.437520317009998</c:v>
                </c:pt>
                <c:pt idx="151">
                  <c:v>54.427937633680003</c:v>
                </c:pt>
                <c:pt idx="152">
                  <c:v>54.776971765150002</c:v>
                </c:pt>
                <c:pt idx="153">
                  <c:v>54.882928416349998</c:v>
                </c:pt>
                <c:pt idx="154">
                  <c:v>54.874582586949998</c:v>
                </c:pt>
                <c:pt idx="155">
                  <c:v>55.346617138959999</c:v>
                </c:pt>
                <c:pt idx="156">
                  <c:v>55.338566699499999</c:v>
                </c:pt>
                <c:pt idx="157">
                  <c:v>55.330151582989998</c:v>
                </c:pt>
                <c:pt idx="158">
                  <c:v>55.806104967670002</c:v>
                </c:pt>
                <c:pt idx="159">
                  <c:v>55.796143023040003</c:v>
                </c:pt>
                <c:pt idx="160">
                  <c:v>56.276104894900001</c:v>
                </c:pt>
                <c:pt idx="161">
                  <c:v>56.267919256840003</c:v>
                </c:pt>
                <c:pt idx="162">
                  <c:v>56.261222802219997</c:v>
                </c:pt>
                <c:pt idx="163">
                  <c:v>56.25266738106</c:v>
                </c:pt>
                <c:pt idx="164">
                  <c:v>56.736556303660002</c:v>
                </c:pt>
                <c:pt idx="165">
                  <c:v>56.766463323910003</c:v>
                </c:pt>
                <c:pt idx="166">
                  <c:v>57.075974284179999</c:v>
                </c:pt>
                <c:pt idx="167">
                  <c:v>57.206070390599997</c:v>
                </c:pt>
                <c:pt idx="168">
                  <c:v>57.197371290200003</c:v>
                </c:pt>
                <c:pt idx="169">
                  <c:v>57.691293876960003</c:v>
                </c:pt>
                <c:pt idx="170">
                  <c:v>57.763969378970003</c:v>
                </c:pt>
                <c:pt idx="171">
                  <c:v>57.926828318920002</c:v>
                </c:pt>
                <c:pt idx="172">
                  <c:v>58.151988058059999</c:v>
                </c:pt>
                <c:pt idx="173">
                  <c:v>58.159863253449998</c:v>
                </c:pt>
                <c:pt idx="174">
                  <c:v>58.152941638249999</c:v>
                </c:pt>
                <c:pt idx="175">
                  <c:v>58.630261219099999</c:v>
                </c:pt>
                <c:pt idx="176">
                  <c:v>58.642706662240002</c:v>
                </c:pt>
                <c:pt idx="177">
                  <c:v>58.635727583760001</c:v>
                </c:pt>
                <c:pt idx="178">
                  <c:v>58.628749335869998</c:v>
                </c:pt>
                <c:pt idx="179">
                  <c:v>58.814303805439998</c:v>
                </c:pt>
                <c:pt idx="180">
                  <c:v>58.921710484050003</c:v>
                </c:pt>
                <c:pt idx="181">
                  <c:v>59.089091587749998</c:v>
                </c:pt>
                <c:pt idx="182">
                  <c:v>59.20892824992</c:v>
                </c:pt>
                <c:pt idx="183">
                  <c:v>59.27914227214</c:v>
                </c:pt>
                <c:pt idx="184">
                  <c:v>59.515171969710003</c:v>
                </c:pt>
                <c:pt idx="185">
                  <c:v>60.100128320940001</c:v>
                </c:pt>
                <c:pt idx="186">
                  <c:v>60.108267341969999</c:v>
                </c:pt>
                <c:pt idx="187">
                  <c:v>60.187569152969999</c:v>
                </c:pt>
                <c:pt idx="188">
                  <c:v>60.357261156749999</c:v>
                </c:pt>
                <c:pt idx="189">
                  <c:v>60.614500150959998</c:v>
                </c:pt>
                <c:pt idx="190">
                  <c:v>60.607286409010001</c:v>
                </c:pt>
                <c:pt idx="191">
                  <c:v>60.799102762060002</c:v>
                </c:pt>
                <c:pt idx="192">
                  <c:v>60.910134080420001</c:v>
                </c:pt>
                <c:pt idx="193">
                  <c:v>61.094901831839998</c:v>
                </c:pt>
                <c:pt idx="194">
                  <c:v>61.10317556943</c:v>
                </c:pt>
                <c:pt idx="195">
                  <c:v>61.362132957850001</c:v>
                </c:pt>
                <c:pt idx="196">
                  <c:v>61.602111942219999</c:v>
                </c:pt>
                <c:pt idx="197">
                  <c:v>61.610454368409997</c:v>
                </c:pt>
                <c:pt idx="198">
                  <c:v>61.603122097769997</c:v>
                </c:pt>
                <c:pt idx="199">
                  <c:v>62.108760773829999</c:v>
                </c:pt>
                <c:pt idx="200">
                  <c:v>62.121944597919999</c:v>
                </c:pt>
                <c:pt idx="201">
                  <c:v>62.11455145475</c:v>
                </c:pt>
                <c:pt idx="202">
                  <c:v>62.624387945050003</c:v>
                </c:pt>
                <c:pt idx="203">
                  <c:v>62.910628902790002</c:v>
                </c:pt>
                <c:pt idx="204">
                  <c:v>63.156663844900002</c:v>
                </c:pt>
                <c:pt idx="205">
                  <c:v>63.559901554500001</c:v>
                </c:pt>
                <c:pt idx="206">
                  <c:v>63.704776798769998</c:v>
                </c:pt>
                <c:pt idx="207">
                  <c:v>63.697195282469998</c:v>
                </c:pt>
                <c:pt idx="208">
                  <c:v>63.689614668449998</c:v>
                </c:pt>
                <c:pt idx="209">
                  <c:v>63.682034956599999</c:v>
                </c:pt>
                <c:pt idx="210">
                  <c:v>64.204737357840003</c:v>
                </c:pt>
                <c:pt idx="211">
                  <c:v>64.619631405760003</c:v>
                </c:pt>
                <c:pt idx="212">
                  <c:v>64.766922144980001</c:v>
                </c:pt>
                <c:pt idx="213">
                  <c:v>64.759214222579999</c:v>
                </c:pt>
                <c:pt idx="214">
                  <c:v>64.844652103160001</c:v>
                </c:pt>
                <c:pt idx="215">
                  <c:v>65.02747422249</c:v>
                </c:pt>
                <c:pt idx="216">
                  <c:v>65.304617382139995</c:v>
                </c:pt>
                <c:pt idx="217">
                  <c:v>65.296845468539999</c:v>
                </c:pt>
                <c:pt idx="218">
                  <c:v>65.28907447988</c:v>
                </c:pt>
                <c:pt idx="219">
                  <c:v>65.689211444980003</c:v>
                </c:pt>
                <c:pt idx="220">
                  <c:v>65.838940131170006</c:v>
                </c:pt>
                <c:pt idx="221">
                  <c:v>65.831104627729999</c:v>
                </c:pt>
                <c:pt idx="222">
                  <c:v>66.234563531459997</c:v>
                </c:pt>
                <c:pt idx="223">
                  <c:v>66.385535265780007</c:v>
                </c:pt>
                <c:pt idx="224">
                  <c:v>66.377634711959999</c:v>
                </c:pt>
                <c:pt idx="225">
                  <c:v>66.369735098389995</c:v>
                </c:pt>
                <c:pt idx="226">
                  <c:v>66.651012349710001</c:v>
                </c:pt>
                <c:pt idx="227">
                  <c:v>66.911675424479995</c:v>
                </c:pt>
                <c:pt idx="228">
                  <c:v>67.38923467411</c:v>
                </c:pt>
                <c:pt idx="229">
                  <c:v>67.906017050100004</c:v>
                </c:pt>
                <c:pt idx="230">
                  <c:v>68.060798611539994</c:v>
                </c:pt>
                <c:pt idx="231">
                  <c:v>68.052698684350005</c:v>
                </c:pt>
                <c:pt idx="232">
                  <c:v>68.044599721129998</c:v>
                </c:pt>
                <c:pt idx="233">
                  <c:v>68.603110071649994</c:v>
                </c:pt>
                <c:pt idx="234">
                  <c:v>68.617672451000004</c:v>
                </c:pt>
                <c:pt idx="235">
                  <c:v>68.609506250150005</c:v>
                </c:pt>
                <c:pt idx="236">
                  <c:v>69.172653355750001</c:v>
                </c:pt>
                <c:pt idx="237">
                  <c:v>69.187336632029997</c:v>
                </c:pt>
                <c:pt idx="238">
                  <c:v>69.755226571750001</c:v>
                </c:pt>
                <c:pt idx="239">
                  <c:v>69.770033510819999</c:v>
                </c:pt>
                <c:pt idx="240">
                  <c:v>69.761730167289997</c:v>
                </c:pt>
                <c:pt idx="241">
                  <c:v>69.75342781194</c:v>
                </c:pt>
                <c:pt idx="242">
                  <c:v>69.974190841090007</c:v>
                </c:pt>
                <c:pt idx="243">
                  <c:v>70.22503868311</c:v>
                </c:pt>
                <c:pt idx="244">
                  <c:v>70.915259025810002</c:v>
                </c:pt>
                <c:pt idx="245">
                  <c:v>70.924862678919993</c:v>
                </c:pt>
                <c:pt idx="246">
                  <c:v>71.359539683129995</c:v>
                </c:pt>
                <c:pt idx="247">
                  <c:v>71.522193030449998</c:v>
                </c:pt>
                <c:pt idx="248">
                  <c:v>71.513681162110004</c:v>
                </c:pt>
                <c:pt idx="249">
                  <c:v>71.505170306780002</c:v>
                </c:pt>
                <c:pt idx="250">
                  <c:v>72.092085034700006</c:v>
                </c:pt>
                <c:pt idx="251">
                  <c:v>72.10738801862</c:v>
                </c:pt>
                <c:pt idx="252">
                  <c:v>72.098806506139994</c:v>
                </c:pt>
                <c:pt idx="253">
                  <c:v>72.404363761829998</c:v>
                </c:pt>
                <c:pt idx="254">
                  <c:v>72.687527414100003</c:v>
                </c:pt>
                <c:pt idx="255">
                  <c:v>72.697371075510006</c:v>
                </c:pt>
                <c:pt idx="256">
                  <c:v>72.688719349039999</c:v>
                </c:pt>
                <c:pt idx="257">
                  <c:v>72.996776675929993</c:v>
                </c:pt>
                <c:pt idx="258">
                  <c:v>73.282257174799994</c:v>
                </c:pt>
                <c:pt idx="259">
                  <c:v>73.292181377099993</c:v>
                </c:pt>
                <c:pt idx="260">
                  <c:v>73.741366960690002</c:v>
                </c:pt>
                <c:pt idx="261">
                  <c:v>73.909449325360001</c:v>
                </c:pt>
                <c:pt idx="262">
                  <c:v>73.900653349250007</c:v>
                </c:pt>
                <c:pt idx="263">
                  <c:v>73.891858419949997</c:v>
                </c:pt>
                <c:pt idx="264">
                  <c:v>73.883064537340005</c:v>
                </c:pt>
                <c:pt idx="265">
                  <c:v>74.489497030750002</c:v>
                </c:pt>
                <c:pt idx="266">
                  <c:v>74.505308913220006</c:v>
                </c:pt>
                <c:pt idx="267">
                  <c:v>74.961929388089999</c:v>
                </c:pt>
                <c:pt idx="268">
                  <c:v>75.132793841389997</c:v>
                </c:pt>
                <c:pt idx="269">
                  <c:v>75.123852274840004</c:v>
                </c:pt>
                <c:pt idx="270">
                  <c:v>75.114911772430005</c:v>
                </c:pt>
                <c:pt idx="271">
                  <c:v>75.57526831861</c:v>
                </c:pt>
                <c:pt idx="272">
                  <c:v>75.996308919960001</c:v>
                </c:pt>
                <c:pt idx="273">
                  <c:v>76.070362177790003</c:v>
                </c:pt>
                <c:pt idx="274">
                  <c:v>76.126032525049993</c:v>
                </c:pt>
                <c:pt idx="275">
                  <c:v>76.356956919919995</c:v>
                </c:pt>
                <c:pt idx="276">
                  <c:v>76.61811114967</c:v>
                </c:pt>
                <c:pt idx="277">
                  <c:v>76.758031140339995</c:v>
                </c:pt>
                <c:pt idx="278">
                  <c:v>76.990872670429994</c:v>
                </c:pt>
                <c:pt idx="279">
                  <c:v>77.254195003600003</c:v>
                </c:pt>
                <c:pt idx="280">
                  <c:v>77.395276610569994</c:v>
                </c:pt>
                <c:pt idx="281">
                  <c:v>77.630051191939998</c:v>
                </c:pt>
                <c:pt idx="282">
                  <c:v>77.640564191440006</c:v>
                </c:pt>
                <c:pt idx="283">
                  <c:v>77.631324174720007</c:v>
                </c:pt>
                <c:pt idx="284">
                  <c:v>77.960328433179995</c:v>
                </c:pt>
                <c:pt idx="285">
                  <c:v>78.265220710169999</c:v>
                </c:pt>
                <c:pt idx="286">
                  <c:v>78.275819727089996</c:v>
                </c:pt>
                <c:pt idx="287">
                  <c:v>78.523555323950006</c:v>
                </c:pt>
                <c:pt idx="288">
                  <c:v>78.600071212299994</c:v>
                </c:pt>
                <c:pt idx="289">
                  <c:v>78.657592869010003</c:v>
                </c:pt>
                <c:pt idx="290">
                  <c:v>78.933285436879999</c:v>
                </c:pt>
                <c:pt idx="291">
                  <c:v>79.252609306300002</c:v>
                </c:pt>
                <c:pt idx="292">
                  <c:v>79.310608508030001</c:v>
                </c:pt>
                <c:pt idx="293">
                  <c:v>79.55119314996</c:v>
                </c:pt>
                <c:pt idx="294">
                  <c:v>79.561966318870006</c:v>
                </c:pt>
                <c:pt idx="295">
                  <c:v>79.552497635750001</c:v>
                </c:pt>
                <c:pt idx="296">
                  <c:v>79.543030079510004</c:v>
                </c:pt>
                <c:pt idx="297">
                  <c:v>79.880136214239997</c:v>
                </c:pt>
                <c:pt idx="298">
                  <c:v>80.192536599229996</c:v>
                </c:pt>
                <c:pt idx="299">
                  <c:v>80.203396621660005</c:v>
                </c:pt>
                <c:pt idx="300">
                  <c:v>80.19385160182</c:v>
                </c:pt>
                <c:pt idx="301">
                  <c:v>80.184307717929997</c:v>
                </c:pt>
                <c:pt idx="302">
                  <c:v>80.842460840919998</c:v>
                </c:pt>
                <c:pt idx="303">
                  <c:v>80.859621266760001</c:v>
                </c:pt>
                <c:pt idx="304">
                  <c:v>80.84999814951</c:v>
                </c:pt>
                <c:pt idx="305">
                  <c:v>81.105880778620005</c:v>
                </c:pt>
                <c:pt idx="306">
                  <c:v>81.253996333960004</c:v>
                </c:pt>
                <c:pt idx="307">
                  <c:v>81.500476142669996</c:v>
                </c:pt>
                <c:pt idx="308">
                  <c:v>81.51151329196</c:v>
                </c:pt>
                <c:pt idx="309">
                  <c:v>81.619052752119998</c:v>
                </c:pt>
                <c:pt idx="310">
                  <c:v>81.849168385690007</c:v>
                </c:pt>
                <c:pt idx="311">
                  <c:v>82.198004587810004</c:v>
                </c:pt>
                <c:pt idx="312">
                  <c:v>82.188222189330006</c:v>
                </c:pt>
                <c:pt idx="313">
                  <c:v>82.178440955059997</c:v>
                </c:pt>
                <c:pt idx="314">
                  <c:v>82.168660884849999</c:v>
                </c:pt>
                <c:pt idx="315">
                  <c:v>82.516894534490007</c:v>
                </c:pt>
                <c:pt idx="316">
                  <c:v>82.839606923849999</c:v>
                </c:pt>
                <c:pt idx="317">
                  <c:v>83.211853167569998</c:v>
                </c:pt>
                <c:pt idx="318">
                  <c:v>83.537283445949996</c:v>
                </c:pt>
                <c:pt idx="319">
                  <c:v>83.548596428560003</c:v>
                </c:pt>
                <c:pt idx="320">
                  <c:v>83.53865329592</c:v>
                </c:pt>
                <c:pt idx="321">
                  <c:v>84.050636402820004</c:v>
                </c:pt>
                <c:pt idx="322">
                  <c:v>84.242217197979997</c:v>
                </c:pt>
                <c:pt idx="323">
                  <c:v>84.232191517410001</c:v>
                </c:pt>
                <c:pt idx="324">
                  <c:v>84.222167029999994</c:v>
                </c:pt>
                <c:pt idx="325">
                  <c:v>84.738339185580003</c:v>
                </c:pt>
                <c:pt idx="326">
                  <c:v>84.931487495889996</c:v>
                </c:pt>
                <c:pt idx="327">
                  <c:v>85.200287654359997</c:v>
                </c:pt>
                <c:pt idx="328">
                  <c:v>85.6</c:v>
                </c:pt>
              </c:numCache>
            </c:numRef>
          </c:yVal>
          <c:smooth val="0"/>
        </c:ser>
        <c:ser>
          <c:idx val="14"/>
          <c:order val="15"/>
          <c:tx>
            <c:v>J = 16</c:v>
          </c:tx>
          <c:spPr>
            <a:ln w="12700" cap="sq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'aid4'!$AF$49:$AF$381</c:f>
              <c:numCache>
                <c:formatCode>0.00</c:formatCode>
                <c:ptCount val="333"/>
                <c:pt idx="0">
                  <c:v>1</c:v>
                </c:pt>
                <c:pt idx="1">
                  <c:v>1.0217442606589999</c:v>
                </c:pt>
                <c:pt idx="2">
                  <c:v>1.031103524468</c:v>
                </c:pt>
                <c:pt idx="3">
                  <c:v>1.0405017388410001</c:v>
                </c:pt>
                <c:pt idx="4">
                  <c:v>1.048307617109</c:v>
                </c:pt>
                <c:pt idx="5">
                  <c:v>1.059259217023</c:v>
                </c:pt>
                <c:pt idx="6">
                  <c:v>1.0686574313949999</c:v>
                </c:pt>
                <c:pt idx="7">
                  <c:v>1.0780556457679999</c:v>
                </c:pt>
                <c:pt idx="8">
                  <c:v>1.0874538601399999</c:v>
                </c:pt>
                <c:pt idx="9">
                  <c:v>1.0968520745129999</c:v>
                </c:pt>
                <c:pt idx="10">
                  <c:v>1.1062502888850001</c:v>
                </c:pt>
                <c:pt idx="11">
                  <c:v>1.115648503257</c:v>
                </c:pt>
                <c:pt idx="12">
                  <c:v>1.1250467176300001</c:v>
                </c:pt>
                <c:pt idx="13">
                  <c:v>1.134444932002</c:v>
                </c:pt>
                <c:pt idx="14">
                  <c:v>1.143804195812</c:v>
                </c:pt>
                <c:pt idx="15">
                  <c:v>1.1581614969209999</c:v>
                </c:pt>
                <c:pt idx="16">
                  <c:v>1.1813581027390001</c:v>
                </c:pt>
                <c:pt idx="17">
                  <c:v>1.1907563171119999</c:v>
                </c:pt>
                <c:pt idx="18">
                  <c:v>1.2001545314840001</c:v>
                </c:pt>
                <c:pt idx="19">
                  <c:v>1.209552745856</c:v>
                </c:pt>
                <c:pt idx="20">
                  <c:v>1.225682297574</c:v>
                </c:pt>
                <c:pt idx="21">
                  <c:v>1.2376694878479999</c:v>
                </c:pt>
                <c:pt idx="22">
                  <c:v>1.2549237757089999</c:v>
                </c:pt>
                <c:pt idx="23">
                  <c:v>1.263945537528</c:v>
                </c:pt>
                <c:pt idx="24">
                  <c:v>1.275184444213</c:v>
                </c:pt>
                <c:pt idx="25">
                  <c:v>1.284582658585</c:v>
                </c:pt>
                <c:pt idx="26">
                  <c:v>1.2939808729569999</c:v>
                </c:pt>
                <c:pt idx="27">
                  <c:v>1.3101104246749999</c:v>
                </c:pt>
                <c:pt idx="28">
                  <c:v>1.322097614949</c:v>
                </c:pt>
                <c:pt idx="29">
                  <c:v>1.338227166667</c:v>
                </c:pt>
                <c:pt idx="30">
                  <c:v>1.3502143569409999</c:v>
                </c:pt>
                <c:pt idx="31">
                  <c:v>1.3596125713139999</c:v>
                </c:pt>
                <c:pt idx="32">
                  <c:v>1.368971835123</c:v>
                </c:pt>
                <c:pt idx="33">
                  <c:v>1.3783700494960001</c:v>
                </c:pt>
                <c:pt idx="34">
                  <c:v>1.386175927764</c:v>
                </c:pt>
                <c:pt idx="35">
                  <c:v>1.40430880585</c:v>
                </c:pt>
                <c:pt idx="36">
                  <c:v>1.415846055297</c:v>
                </c:pt>
                <c:pt idx="37">
                  <c:v>1.4252442696700001</c:v>
                </c:pt>
                <c:pt idx="38">
                  <c:v>1.441823762214</c:v>
                </c:pt>
                <c:pt idx="39">
                  <c:v>1.4533610116619999</c:v>
                </c:pt>
                <c:pt idx="40">
                  <c:v>1.4627592260340001</c:v>
                </c:pt>
                <c:pt idx="41">
                  <c:v>1.479338718578</c:v>
                </c:pt>
                <c:pt idx="42">
                  <c:v>1.490875968026</c:v>
                </c:pt>
                <c:pt idx="43">
                  <c:v>1.5002741823979999</c:v>
                </c:pt>
                <c:pt idx="44">
                  <c:v>1.509672396771</c:v>
                </c:pt>
                <c:pt idx="45">
                  <c:v>1.5190316605800001</c:v>
                </c:pt>
                <c:pt idx="46">
                  <c:v>1.5268375388490001</c:v>
                </c:pt>
                <c:pt idx="47">
                  <c:v>1.5377891387630001</c:v>
                </c:pt>
                <c:pt idx="48">
                  <c:v>1.5518475097590001</c:v>
                </c:pt>
                <c:pt idx="49">
                  <c:v>1.561206773568</c:v>
                </c:pt>
                <c:pt idx="50">
                  <c:v>1.5701097593560001</c:v>
                </c:pt>
                <c:pt idx="51">
                  <c:v>1.5846633589370001</c:v>
                </c:pt>
                <c:pt idx="52">
                  <c:v>1.595981743317</c:v>
                </c:pt>
                <c:pt idx="53">
                  <c:v>1.603420837119</c:v>
                </c:pt>
                <c:pt idx="54">
                  <c:v>1.6108599309210001</c:v>
                </c:pt>
                <c:pt idx="55">
                  <c:v>1.6221783153010001</c:v>
                </c:pt>
                <c:pt idx="56">
                  <c:v>1.631576529673</c:v>
                </c:pt>
                <c:pt idx="57">
                  <c:v>1.6409747440460001</c:v>
                </c:pt>
                <c:pt idx="58">
                  <c:v>1.6503632207779999</c:v>
                </c:pt>
                <c:pt idx="59">
                  <c:v>1.659732222228</c:v>
                </c:pt>
                <c:pt idx="60">
                  <c:v>1.6691304365999999</c:v>
                </c:pt>
                <c:pt idx="61">
                  <c:v>1.678528650973</c:v>
                </c:pt>
                <c:pt idx="62">
                  <c:v>1.6879268653449999</c:v>
                </c:pt>
                <c:pt idx="63">
                  <c:v>1.697325079718</c:v>
                </c:pt>
                <c:pt idx="64">
                  <c:v>1.7139045722620001</c:v>
                </c:pt>
                <c:pt idx="65">
                  <c:v>1.72544182171</c:v>
                </c:pt>
                <c:pt idx="66">
                  <c:v>1.734840036082</c:v>
                </c:pt>
                <c:pt idx="67">
                  <c:v>1.7442382504539999</c:v>
                </c:pt>
                <c:pt idx="68">
                  <c:v>1.753636464827</c:v>
                </c:pt>
                <c:pt idx="69">
                  <c:v>1.7630346791989999</c:v>
                </c:pt>
                <c:pt idx="70">
                  <c:v>1.772432893572</c:v>
                </c:pt>
                <c:pt idx="71">
                  <c:v>1.7818311079439999</c:v>
                </c:pt>
                <c:pt idx="72">
                  <c:v>1.7912293223169999</c:v>
                </c:pt>
                <c:pt idx="73">
                  <c:v>1.8073588740340001</c:v>
                </c:pt>
                <c:pt idx="74">
                  <c:v>1.819346064309</c:v>
                </c:pt>
                <c:pt idx="75">
                  <c:v>1.828744278681</c:v>
                </c:pt>
                <c:pt idx="76">
                  <c:v>1.8459985665409999</c:v>
                </c:pt>
                <c:pt idx="77">
                  <c:v>1.8550281184740001</c:v>
                </c:pt>
                <c:pt idx="78">
                  <c:v>1.8662981856080001</c:v>
                </c:pt>
                <c:pt idx="79">
                  <c:v>1.87569639998</c:v>
                </c:pt>
                <c:pt idx="80">
                  <c:v>1.8850946143530001</c:v>
                </c:pt>
                <c:pt idx="81">
                  <c:v>1.894492828725</c:v>
                </c:pt>
                <c:pt idx="82">
                  <c:v>1.9038910430980001</c:v>
                </c:pt>
                <c:pt idx="83">
                  <c:v>1.91328925747</c:v>
                </c:pt>
                <c:pt idx="84">
                  <c:v>1.922687471843</c:v>
                </c:pt>
                <c:pt idx="85">
                  <c:v>1.932085686215</c:v>
                </c:pt>
                <c:pt idx="86">
                  <c:v>1.941483900588</c:v>
                </c:pt>
                <c:pt idx="87">
                  <c:v>1.95088211496</c:v>
                </c:pt>
                <c:pt idx="88">
                  <c:v>1.9602803293319999</c:v>
                </c:pt>
                <c:pt idx="89">
                  <c:v>1.969678543705</c:v>
                </c:pt>
                <c:pt idx="90">
                  <c:v>1.9790767580769999</c:v>
                </c:pt>
                <c:pt idx="91">
                  <c:v>1.9884749724499999</c:v>
                </c:pt>
                <c:pt idx="92">
                  <c:v>2.006760097775</c:v>
                </c:pt>
                <c:pt idx="93">
                  <c:v>2.023496165399</c:v>
                </c:pt>
                <c:pt idx="94">
                  <c:v>2.0433610683630001</c:v>
                </c:pt>
                <c:pt idx="95">
                  <c:v>2.0624796286399998</c:v>
                </c:pt>
                <c:pt idx="96">
                  <c:v>2.0798854516329999</c:v>
                </c:pt>
                <c:pt idx="97">
                  <c:v>2.091894281109</c:v>
                </c:pt>
                <c:pt idx="98">
                  <c:v>2.1012924954819998</c:v>
                </c:pt>
                <c:pt idx="99">
                  <c:v>2.110690709854</c:v>
                </c:pt>
                <c:pt idx="100">
                  <c:v>2.1200889242269998</c:v>
                </c:pt>
                <c:pt idx="101">
                  <c:v>2.129487138599</c:v>
                </c:pt>
                <c:pt idx="102">
                  <c:v>2.1388853529710001</c:v>
                </c:pt>
                <c:pt idx="103">
                  <c:v>2.1482835673439999</c:v>
                </c:pt>
                <c:pt idx="104">
                  <c:v>2.1576817817160001</c:v>
                </c:pt>
                <c:pt idx="105">
                  <c:v>2.1670799960889999</c:v>
                </c:pt>
                <c:pt idx="106">
                  <c:v>2.1809227478979998</c:v>
                </c:pt>
                <c:pt idx="107">
                  <c:v>2.1953135897689999</c:v>
                </c:pt>
                <c:pt idx="108">
                  <c:v>2.2047118041410001</c:v>
                </c:pt>
                <c:pt idx="109">
                  <c:v>2.2141100185139999</c:v>
                </c:pt>
                <c:pt idx="110">
                  <c:v>2.2235471834489999</c:v>
                </c:pt>
                <c:pt idx="111">
                  <c:v>2.2329453978210001</c:v>
                </c:pt>
                <c:pt idx="112">
                  <c:v>2.2423436121939999</c:v>
                </c:pt>
                <c:pt idx="113">
                  <c:v>2.2517600034949998</c:v>
                </c:pt>
                <c:pt idx="114">
                  <c:v>2.261968667793</c:v>
                </c:pt>
                <c:pt idx="115">
                  <c:v>2.2774037557060001</c:v>
                </c:pt>
                <c:pt idx="116">
                  <c:v>2.2894125851810001</c:v>
                </c:pt>
                <c:pt idx="117">
                  <c:v>2.2988107995539999</c:v>
                </c:pt>
                <c:pt idx="118">
                  <c:v>2.3082090139260001</c:v>
                </c:pt>
                <c:pt idx="119">
                  <c:v>2.3176072282989999</c:v>
                </c:pt>
                <c:pt idx="120">
                  <c:v>2.3315087537250001</c:v>
                </c:pt>
                <c:pt idx="121">
                  <c:v>2.3518515545910001</c:v>
                </c:pt>
                <c:pt idx="122">
                  <c:v>2.3646762012860001</c:v>
                </c:pt>
                <c:pt idx="123">
                  <c:v>2.3740744156589999</c:v>
                </c:pt>
                <c:pt idx="124">
                  <c:v>2.3834726300310001</c:v>
                </c:pt>
                <c:pt idx="125">
                  <c:v>2.392900057326</c:v>
                </c:pt>
                <c:pt idx="126">
                  <c:v>2.4111949202909999</c:v>
                </c:pt>
                <c:pt idx="127">
                  <c:v>2.4283675124370001</c:v>
                </c:pt>
                <c:pt idx="128">
                  <c:v>2.4399787679539999</c:v>
                </c:pt>
                <c:pt idx="129">
                  <c:v>2.4582552375979998</c:v>
                </c:pt>
                <c:pt idx="130">
                  <c:v>2.4749999609029998</c:v>
                </c:pt>
                <c:pt idx="131">
                  <c:v>2.4915121014319999</c:v>
                </c:pt>
                <c:pt idx="132">
                  <c:v>2.511854902299</c:v>
                </c:pt>
                <c:pt idx="133">
                  <c:v>2.5291240864310001</c:v>
                </c:pt>
                <c:pt idx="134">
                  <c:v>2.5409216245600001</c:v>
                </c:pt>
                <c:pt idx="135">
                  <c:v>2.5529520932369998</c:v>
                </c:pt>
                <c:pt idx="136">
                  <c:v>2.566853618663</c:v>
                </c:pt>
                <c:pt idx="137">
                  <c:v>2.587196419529</c:v>
                </c:pt>
                <c:pt idx="138">
                  <c:v>2.6000210662250001</c:v>
                </c:pt>
                <c:pt idx="139">
                  <c:v>2.6094192805969998</c:v>
                </c:pt>
                <c:pt idx="140">
                  <c:v>2.6232620324060001</c:v>
                </c:pt>
                <c:pt idx="141">
                  <c:v>2.6350595705350002</c:v>
                </c:pt>
                <c:pt idx="142">
                  <c:v>2.6470900392119998</c:v>
                </c:pt>
                <c:pt idx="143">
                  <c:v>2.6565064305139998</c:v>
                </c:pt>
                <c:pt idx="144">
                  <c:v>2.6667150948109999</c:v>
                </c:pt>
                <c:pt idx="145">
                  <c:v>2.684643320148</c:v>
                </c:pt>
                <c:pt idx="146">
                  <c:v>2.7015466356150002</c:v>
                </c:pt>
                <c:pt idx="147">
                  <c:v>2.7130333420700001</c:v>
                </c:pt>
                <c:pt idx="148">
                  <c:v>2.7224315564429999</c:v>
                </c:pt>
                <c:pt idx="149">
                  <c:v>2.7363330818690002</c:v>
                </c:pt>
                <c:pt idx="150">
                  <c:v>2.7566758827350002</c:v>
                </c:pt>
                <c:pt idx="151">
                  <c:v>2.7721111445340001</c:v>
                </c:pt>
                <c:pt idx="152">
                  <c:v>2.786286367218</c:v>
                </c:pt>
                <c:pt idx="153">
                  <c:v>2.797773073673</c:v>
                </c:pt>
                <c:pt idx="154">
                  <c:v>2.8097819031490001</c:v>
                </c:pt>
                <c:pt idx="155">
                  <c:v>2.8239571258330001</c:v>
                </c:pt>
                <c:pt idx="156">
                  <c:v>2.839947143342</c:v>
                </c:pt>
                <c:pt idx="157">
                  <c:v>2.8602899442080001</c:v>
                </c:pt>
                <c:pt idx="158">
                  <c:v>2.8731145909040001</c:v>
                </c:pt>
                <c:pt idx="159">
                  <c:v>2.8825128052759998</c:v>
                </c:pt>
                <c:pt idx="160">
                  <c:v>2.8963555570850001</c:v>
                </c:pt>
                <c:pt idx="161">
                  <c:v>2.9081530952139998</c:v>
                </c:pt>
                <c:pt idx="162">
                  <c:v>2.924628101328</c:v>
                </c:pt>
                <c:pt idx="163">
                  <c:v>2.9364256394570001</c:v>
                </c:pt>
                <c:pt idx="164">
                  <c:v>2.9484561081340002</c:v>
                </c:pt>
                <c:pt idx="165">
                  <c:v>2.962298859943</c:v>
                </c:pt>
                <c:pt idx="166">
                  <c:v>2.9740963980720001</c:v>
                </c:pt>
                <c:pt idx="167">
                  <c:v>2.9861268667490002</c:v>
                </c:pt>
                <c:pt idx="168">
                  <c:v>2.9955542940440001</c:v>
                </c:pt>
                <c:pt idx="169">
                  <c:v>3.013849157009</c:v>
                </c:pt>
                <c:pt idx="170">
                  <c:v>3.0305852246330001</c:v>
                </c:pt>
                <c:pt idx="171">
                  <c:v>3.0425940541090002</c:v>
                </c:pt>
                <c:pt idx="172">
                  <c:v>3.056495579535</c:v>
                </c:pt>
                <c:pt idx="173">
                  <c:v>3.0766640937449998</c:v>
                </c:pt>
                <c:pt idx="174">
                  <c:v>3.0883593756069998</c:v>
                </c:pt>
                <c:pt idx="175">
                  <c:v>3.108604801722</c:v>
                </c:pt>
                <c:pt idx="176">
                  <c:v>3.1194889568809998</c:v>
                </c:pt>
                <c:pt idx="177">
                  <c:v>3.144628763</c:v>
                </c:pt>
                <c:pt idx="178">
                  <c:v>3.1556063299549999</c:v>
                </c:pt>
                <c:pt idx="179">
                  <c:v>3.1650045443270001</c:v>
                </c:pt>
                <c:pt idx="180">
                  <c:v>3.174431971622</c:v>
                </c:pt>
                <c:pt idx="181">
                  <c:v>3.1838399236349999</c:v>
                </c:pt>
                <c:pt idx="182">
                  <c:v>3.1951255709950002</c:v>
                </c:pt>
                <c:pt idx="183">
                  <c:v>3.2065585998650001</c:v>
                </c:pt>
                <c:pt idx="184">
                  <c:v>3.2214717316880002</c:v>
                </c:pt>
                <c:pt idx="185">
                  <c:v>3.2297341198259999</c:v>
                </c:pt>
                <c:pt idx="186">
                  <c:v>3.2368217311679999</c:v>
                </c:pt>
                <c:pt idx="187">
                  <c:v>3.2497832264930002</c:v>
                </c:pt>
                <c:pt idx="188">
                  <c:v>3.2591814408649999</c:v>
                </c:pt>
                <c:pt idx="189">
                  <c:v>3.2686186058010001</c:v>
                </c:pt>
                <c:pt idx="190">
                  <c:v>3.2780168201729998</c:v>
                </c:pt>
                <c:pt idx="191">
                  <c:v>3.287415034546</c:v>
                </c:pt>
                <c:pt idx="192">
                  <c:v>3.3036755034319998</c:v>
                </c:pt>
                <c:pt idx="193">
                  <c:v>3.3156875787879998</c:v>
                </c:pt>
                <c:pt idx="194">
                  <c:v>3.3270043865979999</c:v>
                </c:pt>
                <c:pt idx="195">
                  <c:v>3.3410336374109999</c:v>
                </c:pt>
                <c:pt idx="196">
                  <c:v>3.3533583374039999</c:v>
                </c:pt>
                <c:pt idx="197">
                  <c:v>3.3696188062900001</c:v>
                </c:pt>
                <c:pt idx="198">
                  <c:v>3.3816308816460001</c:v>
                </c:pt>
                <c:pt idx="199">
                  <c:v>3.3910290960189999</c:v>
                </c:pt>
                <c:pt idx="200">
                  <c:v>3.4072895649050001</c:v>
                </c:pt>
                <c:pt idx="201">
                  <c:v>3.4193016402619998</c:v>
                </c:pt>
                <c:pt idx="202">
                  <c:v>3.428699854634</c:v>
                </c:pt>
                <c:pt idx="203">
                  <c:v>3.4449603235209998</c:v>
                </c:pt>
                <c:pt idx="204">
                  <c:v>3.4569723988769998</c:v>
                </c:pt>
                <c:pt idx="205">
                  <c:v>3.466370613249</c:v>
                </c:pt>
                <c:pt idx="206">
                  <c:v>3.4757688276219998</c:v>
                </c:pt>
                <c:pt idx="207">
                  <c:v>3.492029296508</c:v>
                </c:pt>
                <c:pt idx="208">
                  <c:v>3.504041371864</c:v>
                </c:pt>
                <c:pt idx="209">
                  <c:v>3.5134395862369998</c:v>
                </c:pt>
                <c:pt idx="210">
                  <c:v>3.529700055123</c:v>
                </c:pt>
                <c:pt idx="211">
                  <c:v>3.5417121304800001</c:v>
                </c:pt>
                <c:pt idx="212">
                  <c:v>3.5530289382890001</c:v>
                </c:pt>
                <c:pt idx="213">
                  <c:v>3.5670581891020001</c:v>
                </c:pt>
                <c:pt idx="214">
                  <c:v>3.5793828890950001</c:v>
                </c:pt>
                <c:pt idx="215">
                  <c:v>3.5887811034669999</c:v>
                </c:pt>
                <c:pt idx="216">
                  <c:v>3.6050231790330001</c:v>
                </c:pt>
                <c:pt idx="217">
                  <c:v>3.6170536477100002</c:v>
                </c:pt>
                <c:pt idx="218">
                  <c:v>3.6264518620819999</c:v>
                </c:pt>
                <c:pt idx="219">
                  <c:v>3.6426939376480001</c:v>
                </c:pt>
                <c:pt idx="220">
                  <c:v>3.6547244063250002</c:v>
                </c:pt>
                <c:pt idx="221">
                  <c:v>3.664122620698</c:v>
                </c:pt>
                <c:pt idx="222">
                  <c:v>3.6803646962630001</c:v>
                </c:pt>
                <c:pt idx="223">
                  <c:v>3.6923951649400002</c:v>
                </c:pt>
                <c:pt idx="224">
                  <c:v>3.701793379313</c:v>
                </c:pt>
                <c:pt idx="225">
                  <c:v>3.7131101871230001</c:v>
                </c:pt>
                <c:pt idx="226">
                  <c:v>3.7271394379360001</c:v>
                </c:pt>
                <c:pt idx="227">
                  <c:v>3.739464137928</c:v>
                </c:pt>
                <c:pt idx="228">
                  <c:v>3.7507809457380001</c:v>
                </c:pt>
                <c:pt idx="229">
                  <c:v>3.7648101965510001</c:v>
                </c:pt>
                <c:pt idx="230">
                  <c:v>3.7771348965430001</c:v>
                </c:pt>
                <c:pt idx="231">
                  <c:v>3.7884517043530002</c:v>
                </c:pt>
                <c:pt idx="232">
                  <c:v>3.8024809551660002</c:v>
                </c:pt>
                <c:pt idx="233">
                  <c:v>3.8163850077419998</c:v>
                </c:pt>
                <c:pt idx="234">
                  <c:v>3.8242428200940002</c:v>
                </c:pt>
                <c:pt idx="235">
                  <c:v>3.8336410344659999</c:v>
                </c:pt>
                <c:pt idx="236">
                  <c:v>3.8430781994009999</c:v>
                </c:pt>
                <c:pt idx="237">
                  <c:v>3.8524764137740002</c:v>
                </c:pt>
                <c:pt idx="238">
                  <c:v>3.8687368826599999</c:v>
                </c:pt>
                <c:pt idx="239">
                  <c:v>3.880748958017</c:v>
                </c:pt>
                <c:pt idx="240">
                  <c:v>3.8917265249719999</c:v>
                </c:pt>
                <c:pt idx="241">
                  <c:v>3.8995843373239998</c:v>
                </c:pt>
                <c:pt idx="242">
                  <c:v>3.9090215022589998</c:v>
                </c:pt>
                <c:pt idx="243">
                  <c:v>3.9184197166320001</c:v>
                </c:pt>
                <c:pt idx="244">
                  <c:v>3.9278179310039998</c:v>
                </c:pt>
                <c:pt idx="245">
                  <c:v>3.9391347388139999</c:v>
                </c:pt>
                <c:pt idx="246">
                  <c:v>3.9531639896269999</c:v>
                </c:pt>
                <c:pt idx="247">
                  <c:v>3.9654886896189998</c:v>
                </c:pt>
                <c:pt idx="248">
                  <c:v>3.9748869039920001</c:v>
                </c:pt>
                <c:pt idx="249">
                  <c:v>3.9842851183639998</c:v>
                </c:pt>
                <c:pt idx="250">
                  <c:v>4.00052719393</c:v>
                </c:pt>
                <c:pt idx="251">
                  <c:v>4.0194015238</c:v>
                </c:pt>
                <c:pt idx="252">
                  <c:v>4.0314319924769997</c:v>
                </c:pt>
                <c:pt idx="253">
                  <c:v>4.0408302068499999</c:v>
                </c:pt>
                <c:pt idx="254">
                  <c:v>4.0502284212220001</c:v>
                </c:pt>
                <c:pt idx="255">
                  <c:v>4.0664888901090004</c:v>
                </c:pt>
                <c:pt idx="256">
                  <c:v>4.0785009654650004</c:v>
                </c:pt>
                <c:pt idx="257">
                  <c:v>4.0878991798369997</c:v>
                </c:pt>
                <c:pt idx="258">
                  <c:v>4.0992159876469998</c:v>
                </c:pt>
                <c:pt idx="259">
                  <c:v>4.1132452384600002</c:v>
                </c:pt>
                <c:pt idx="260">
                  <c:v>4.1255991513749999</c:v>
                </c:pt>
                <c:pt idx="261">
                  <c:v>4.1368945363750003</c:v>
                </c:pt>
                <c:pt idx="262">
                  <c:v>4.1509159970749998</c:v>
                </c:pt>
                <c:pt idx="263">
                  <c:v>4.1632406970679998</c:v>
                </c:pt>
                <c:pt idx="264">
                  <c:v>4.17263891144</c:v>
                </c:pt>
                <c:pt idx="265">
                  <c:v>4.1820371258130002</c:v>
                </c:pt>
                <c:pt idx="266">
                  <c:v>4.1982792013779999</c:v>
                </c:pt>
                <c:pt idx="267">
                  <c:v>4.2103096700559997</c:v>
                </c:pt>
                <c:pt idx="268">
                  <c:v>4.2197078844279998</c:v>
                </c:pt>
                <c:pt idx="269">
                  <c:v>4.2306854513829997</c:v>
                </c:pt>
                <c:pt idx="270">
                  <c:v>4.2385432637360001</c:v>
                </c:pt>
                <c:pt idx="271">
                  <c:v>4.2479804286710001</c:v>
                </c:pt>
                <c:pt idx="272">
                  <c:v>4.258957995626</c:v>
                </c:pt>
                <c:pt idx="273">
                  <c:v>4.2668158079780003</c:v>
                </c:pt>
                <c:pt idx="274">
                  <c:v>4.2762140223509997</c:v>
                </c:pt>
                <c:pt idx="275">
                  <c:v>4.2856511872859997</c:v>
                </c:pt>
                <c:pt idx="276">
                  <c:v>4.2950494016579999</c:v>
                </c:pt>
                <c:pt idx="277">
                  <c:v>4.306366209468</c:v>
                </c:pt>
                <c:pt idx="278">
                  <c:v>4.3203954602810004</c:v>
                </c:pt>
                <c:pt idx="279">
                  <c:v>4.3327201602740004</c:v>
                </c:pt>
                <c:pt idx="280">
                  <c:v>4.3489806291599997</c:v>
                </c:pt>
                <c:pt idx="281">
                  <c:v>4.3609927045159997</c:v>
                </c:pt>
                <c:pt idx="282">
                  <c:v>4.370390918889</c:v>
                </c:pt>
                <c:pt idx="283">
                  <c:v>4.3866329944539997</c:v>
                </c:pt>
                <c:pt idx="284">
                  <c:v>4.3986634631320003</c:v>
                </c:pt>
                <c:pt idx="285">
                  <c:v>4.414905538697</c:v>
                </c:pt>
                <c:pt idx="286">
                  <c:v>4.4269360073739996</c:v>
                </c:pt>
                <c:pt idx="287">
                  <c:v>4.4363342217469999</c:v>
                </c:pt>
                <c:pt idx="288">
                  <c:v>4.445732436119</c:v>
                </c:pt>
                <c:pt idx="289">
                  <c:v>4.4619745116849998</c:v>
                </c:pt>
                <c:pt idx="290">
                  <c:v>4.4740049803620003</c:v>
                </c:pt>
                <c:pt idx="291">
                  <c:v>4.4834031947349997</c:v>
                </c:pt>
                <c:pt idx="292">
                  <c:v>4.4947200025439997</c:v>
                </c:pt>
                <c:pt idx="293">
                  <c:v>4.5087492533570002</c:v>
                </c:pt>
                <c:pt idx="294">
                  <c:v>4.5210739533500002</c:v>
                </c:pt>
                <c:pt idx="295">
                  <c:v>4.5304916430039999</c:v>
                </c:pt>
                <c:pt idx="296">
                  <c:v>4.5398703820949997</c:v>
                </c:pt>
                <c:pt idx="297">
                  <c:v>4.5492685964669999</c:v>
                </c:pt>
                <c:pt idx="298">
                  <c:v>4.558666810839</c:v>
                </c:pt>
                <c:pt idx="299">
                  <c:v>4.5699836186490002</c:v>
                </c:pt>
                <c:pt idx="300">
                  <c:v>4.5840128694619997</c:v>
                </c:pt>
                <c:pt idx="301">
                  <c:v>4.5963375694549997</c:v>
                </c:pt>
                <c:pt idx="302">
                  <c:v>4.6057357838269999</c:v>
                </c:pt>
                <c:pt idx="303">
                  <c:v>4.6151339982000001</c:v>
                </c:pt>
                <c:pt idx="304">
                  <c:v>4.6313944670860003</c:v>
                </c:pt>
                <c:pt idx="305">
                  <c:v>4.6434065424420004</c:v>
                </c:pt>
                <c:pt idx="306">
                  <c:v>4.6528047568149997</c:v>
                </c:pt>
                <c:pt idx="307">
                  <c:v>4.6622029711869999</c:v>
                </c:pt>
                <c:pt idx="308">
                  <c:v>4.6784634400740002</c:v>
                </c:pt>
                <c:pt idx="309">
                  <c:v>4.6904755154300002</c:v>
                </c:pt>
                <c:pt idx="310">
                  <c:v>4.7017923232400003</c:v>
                </c:pt>
                <c:pt idx="311">
                  <c:v>4.7132357389259996</c:v>
                </c:pt>
                <c:pt idx="312">
                  <c:v>4.7281852246079996</c:v>
                </c:pt>
                <c:pt idx="313">
                  <c:v>4.737593176621</c:v>
                </c:pt>
                <c:pt idx="314">
                  <c:v>4.7470108662749997</c:v>
                </c:pt>
                <c:pt idx="315">
                  <c:v>4.7697829683680002</c:v>
                </c:pt>
                <c:pt idx="316">
                  <c:v>4.7846524119679996</c:v>
                </c:pt>
                <c:pt idx="317">
                  <c:v>4.7959380593279999</c:v>
                </c:pt>
                <c:pt idx="318">
                  <c:v>4.8099595200280003</c:v>
                </c:pt>
                <c:pt idx="319">
                  <c:v>4.8222842200210003</c:v>
                </c:pt>
                <c:pt idx="320">
                  <c:v>4.8317116473150001</c:v>
                </c:pt>
                <c:pt idx="321">
                  <c:v>4.8411195993279996</c:v>
                </c:pt>
                <c:pt idx="322">
                  <c:v>4.8524052466879999</c:v>
                </c:pt>
                <c:pt idx="323">
                  <c:v>4.8664267073880003</c:v>
                </c:pt>
                <c:pt idx="324">
                  <c:v>4.8787514073810003</c:v>
                </c:pt>
                <c:pt idx="325">
                  <c:v>4.8881496217529996</c:v>
                </c:pt>
                <c:pt idx="326">
                  <c:v>4.8975770490480004</c:v>
                </c:pt>
                <c:pt idx="327">
                  <c:v>4.9069850010609999</c:v>
                </c:pt>
                <c:pt idx="328">
                  <c:v>4.9163832154330001</c:v>
                </c:pt>
                <c:pt idx="329">
                  <c:v>4.9257911674460004</c:v>
                </c:pt>
                <c:pt idx="330">
                  <c:v>4.9352088571000001</c:v>
                </c:pt>
                <c:pt idx="331">
                  <c:v>4.9446168091129996</c:v>
                </c:pt>
                <c:pt idx="332">
                  <c:v>5</c:v>
                </c:pt>
              </c:numCache>
            </c:numRef>
          </c:xVal>
          <c:yVal>
            <c:numRef>
              <c:f>'aid4'!$AG$49:$AG$381</c:f>
              <c:numCache>
                <c:formatCode>0.00</c:formatCode>
                <c:ptCount val="333"/>
                <c:pt idx="0">
                  <c:v>66.874026833770003</c:v>
                </c:pt>
                <c:pt idx="1">
                  <c:v>66.866068144479996</c:v>
                </c:pt>
                <c:pt idx="2">
                  <c:v>66.566451419969994</c:v>
                </c:pt>
                <c:pt idx="3">
                  <c:v>66.558529335290004</c:v>
                </c:pt>
                <c:pt idx="4">
                  <c:v>66.358238452050003</c:v>
                </c:pt>
                <c:pt idx="5">
                  <c:v>66.252404997159999</c:v>
                </c:pt>
                <c:pt idx="6">
                  <c:v>66.244520287200004</c:v>
                </c:pt>
                <c:pt idx="7">
                  <c:v>66.236636515599997</c:v>
                </c:pt>
                <c:pt idx="8">
                  <c:v>66.228753682239997</c:v>
                </c:pt>
                <c:pt idx="9">
                  <c:v>66.220871787030006</c:v>
                </c:pt>
                <c:pt idx="10">
                  <c:v>66.212990829830005</c:v>
                </c:pt>
                <c:pt idx="11">
                  <c:v>66.205110810560001</c:v>
                </c:pt>
                <c:pt idx="12">
                  <c:v>66.197231729080002</c:v>
                </c:pt>
                <c:pt idx="13">
                  <c:v>66.189353585299997</c:v>
                </c:pt>
                <c:pt idx="14">
                  <c:v>65.892769116240004</c:v>
                </c:pt>
                <c:pt idx="15">
                  <c:v>65.872788609500006</c:v>
                </c:pt>
                <c:pt idx="16">
                  <c:v>65.574096070720003</c:v>
                </c:pt>
                <c:pt idx="17">
                  <c:v>65.566292086420006</c:v>
                </c:pt>
                <c:pt idx="18">
                  <c:v>65.558489030870007</c:v>
                </c:pt>
                <c:pt idx="19">
                  <c:v>65.550686903959999</c:v>
                </c:pt>
                <c:pt idx="20">
                  <c:v>65.124690512330005</c:v>
                </c:pt>
                <c:pt idx="21">
                  <c:v>64.956826187090002</c:v>
                </c:pt>
                <c:pt idx="22">
                  <c:v>64.833876182639997</c:v>
                </c:pt>
                <c:pt idx="23">
                  <c:v>64.651912555579997</c:v>
                </c:pt>
                <c:pt idx="24">
                  <c:v>64.360685102320005</c:v>
                </c:pt>
                <c:pt idx="25">
                  <c:v>64.353025526259998</c:v>
                </c:pt>
                <c:pt idx="26">
                  <c:v>64.345366861770003</c:v>
                </c:pt>
                <c:pt idx="27">
                  <c:v>63.927203522889997</c:v>
                </c:pt>
                <c:pt idx="28">
                  <c:v>63.76242582031</c:v>
                </c:pt>
                <c:pt idx="29">
                  <c:v>63.348050859440001</c:v>
                </c:pt>
                <c:pt idx="30">
                  <c:v>63.184765971179999</c:v>
                </c:pt>
                <c:pt idx="31">
                  <c:v>63.177246341459998</c:v>
                </c:pt>
                <c:pt idx="32">
                  <c:v>62.894158668769997</c:v>
                </c:pt>
                <c:pt idx="33">
                  <c:v>62.886673624270003</c:v>
                </c:pt>
                <c:pt idx="34">
                  <c:v>62.697432252360002</c:v>
                </c:pt>
                <c:pt idx="35">
                  <c:v>62.423205452509997</c:v>
                </c:pt>
                <c:pt idx="36">
                  <c:v>62.03771490439</c:v>
                </c:pt>
                <c:pt idx="37">
                  <c:v>62.030331785409999</c:v>
                </c:pt>
                <c:pt idx="38">
                  <c:v>61.850316664719998</c:v>
                </c:pt>
                <c:pt idx="39">
                  <c:v>61.468363954989997</c:v>
                </c:pt>
                <c:pt idx="40">
                  <c:v>61.461048594559998</c:v>
                </c:pt>
                <c:pt idx="41">
                  <c:v>61.282685562120001</c:v>
                </c:pt>
                <c:pt idx="42">
                  <c:v>60.90423822228</c:v>
                </c:pt>
                <c:pt idx="43">
                  <c:v>60.896989998549998</c:v>
                </c:pt>
                <c:pt idx="44">
                  <c:v>60.889742637429997</c:v>
                </c:pt>
                <c:pt idx="45">
                  <c:v>60.616904922400003</c:v>
                </c:pt>
                <c:pt idx="46">
                  <c:v>60.434493839300004</c:v>
                </c:pt>
                <c:pt idx="47">
                  <c:v>60.338108048679999</c:v>
                </c:pt>
                <c:pt idx="48">
                  <c:v>60.064167682250002</c:v>
                </c:pt>
                <c:pt idx="49">
                  <c:v>59.795029243560002</c:v>
                </c:pt>
                <c:pt idx="50">
                  <c:v>59.618607566789997</c:v>
                </c:pt>
                <c:pt idx="51">
                  <c:v>59.51647059479</c:v>
                </c:pt>
                <c:pt idx="52">
                  <c:v>59.429934006529997</c:v>
                </c:pt>
                <c:pt idx="53">
                  <c:v>59.242734976679998</c:v>
                </c:pt>
                <c:pt idx="54">
                  <c:v>59.056125607189998</c:v>
                </c:pt>
                <c:pt idx="55">
                  <c:v>58.970258357760002</c:v>
                </c:pt>
                <c:pt idx="56">
                  <c:v>58.963240297299997</c:v>
                </c:pt>
                <c:pt idx="57">
                  <c:v>58.956223072070003</c:v>
                </c:pt>
                <c:pt idx="58">
                  <c:v>58.8848118644</c:v>
                </c:pt>
                <c:pt idx="59">
                  <c:v>58.685064214649998</c:v>
                </c:pt>
                <c:pt idx="60">
                  <c:v>58.678080095189998</c:v>
                </c:pt>
                <c:pt idx="61">
                  <c:v>58.671096806919998</c:v>
                </c:pt>
                <c:pt idx="62">
                  <c:v>58.664114349729999</c:v>
                </c:pt>
                <c:pt idx="63">
                  <c:v>58.657132723529998</c:v>
                </c:pt>
                <c:pt idx="64">
                  <c:v>58.486906794969997</c:v>
                </c:pt>
                <c:pt idx="65">
                  <c:v>58.125724609679999</c:v>
                </c:pt>
                <c:pt idx="66">
                  <c:v>58.118807057330002</c:v>
                </c:pt>
                <c:pt idx="67">
                  <c:v>58.111890328229997</c:v>
                </c:pt>
                <c:pt idx="68">
                  <c:v>58.104974422300003</c:v>
                </c:pt>
                <c:pt idx="69">
                  <c:v>58.098059339439999</c:v>
                </c:pt>
                <c:pt idx="70">
                  <c:v>58.091145079530001</c:v>
                </c:pt>
                <c:pt idx="71">
                  <c:v>58.084231642500001</c:v>
                </c:pt>
                <c:pt idx="72">
                  <c:v>58.077319028230001</c:v>
                </c:pt>
                <c:pt idx="73">
                  <c:v>57.699890056690002</c:v>
                </c:pt>
                <c:pt idx="74">
                  <c:v>57.551163774309998</c:v>
                </c:pt>
                <c:pt idx="75">
                  <c:v>57.544314600550003</c:v>
                </c:pt>
                <c:pt idx="76">
                  <c:v>57.435394966510003</c:v>
                </c:pt>
                <c:pt idx="77">
                  <c:v>57.32429733272</c:v>
                </c:pt>
                <c:pt idx="78">
                  <c:v>57.266016659340004</c:v>
                </c:pt>
                <c:pt idx="79">
                  <c:v>57.259201420970001</c:v>
                </c:pt>
                <c:pt idx="80">
                  <c:v>57.252386993690003</c:v>
                </c:pt>
                <c:pt idx="81">
                  <c:v>57.2455733774</c:v>
                </c:pt>
                <c:pt idx="82">
                  <c:v>57.238760571999997</c:v>
                </c:pt>
                <c:pt idx="83">
                  <c:v>57.23194857739</c:v>
                </c:pt>
                <c:pt idx="84">
                  <c:v>57.22513739347</c:v>
                </c:pt>
                <c:pt idx="85">
                  <c:v>57.218327020159997</c:v>
                </c:pt>
                <c:pt idx="86">
                  <c:v>57.211517457349998</c:v>
                </c:pt>
                <c:pt idx="87">
                  <c:v>57.204708704940003</c:v>
                </c:pt>
                <c:pt idx="88">
                  <c:v>57.197900762849997</c:v>
                </c:pt>
                <c:pt idx="89">
                  <c:v>57.191093630970002</c:v>
                </c:pt>
                <c:pt idx="90">
                  <c:v>57.184287309209999</c:v>
                </c:pt>
                <c:pt idx="91">
                  <c:v>57.177481797470001</c:v>
                </c:pt>
                <c:pt idx="92">
                  <c:v>57.233714572209998</c:v>
                </c:pt>
                <c:pt idx="93">
                  <c:v>57.402567812599997</c:v>
                </c:pt>
                <c:pt idx="94">
                  <c:v>57.292022350789999</c:v>
                </c:pt>
                <c:pt idx="95">
                  <c:v>57.203267803039999</c:v>
                </c:pt>
                <c:pt idx="96">
                  <c:v>57.361591069889997</c:v>
                </c:pt>
                <c:pt idx="97">
                  <c:v>57.352868320079999</c:v>
                </c:pt>
                <c:pt idx="98">
                  <c:v>57.346042745490003</c:v>
                </c:pt>
                <c:pt idx="99">
                  <c:v>57.339217983209998</c:v>
                </c:pt>
                <c:pt idx="100">
                  <c:v>57.332394033150003</c:v>
                </c:pt>
                <c:pt idx="101">
                  <c:v>57.325570895200002</c:v>
                </c:pt>
                <c:pt idx="102">
                  <c:v>57.318748569279997</c:v>
                </c:pt>
                <c:pt idx="103">
                  <c:v>57.311927055280002</c:v>
                </c:pt>
                <c:pt idx="104">
                  <c:v>57.305106353120003</c:v>
                </c:pt>
                <c:pt idx="105">
                  <c:v>57.298286462679997</c:v>
                </c:pt>
                <c:pt idx="106">
                  <c:v>57.330005842490003</c:v>
                </c:pt>
                <c:pt idx="107">
                  <c:v>57.528792824280004</c:v>
                </c:pt>
                <c:pt idx="108">
                  <c:v>57.521946312879997</c:v>
                </c:pt>
                <c:pt idx="109">
                  <c:v>57.515100616289999</c:v>
                </c:pt>
                <c:pt idx="110">
                  <c:v>57.760226494279998</c:v>
                </c:pt>
                <c:pt idx="111">
                  <c:v>57.75335243992</c:v>
                </c:pt>
                <c:pt idx="112">
                  <c:v>57.746479203649997</c:v>
                </c:pt>
                <c:pt idx="113">
                  <c:v>57.857528548700003</c:v>
                </c:pt>
                <c:pt idx="114">
                  <c:v>58.027380643939999</c:v>
                </c:pt>
                <c:pt idx="115">
                  <c:v>58.22781569648</c:v>
                </c:pt>
                <c:pt idx="116">
                  <c:v>58.218961223329998</c:v>
                </c:pt>
                <c:pt idx="117">
                  <c:v>58.212032574870001</c:v>
                </c:pt>
                <c:pt idx="118">
                  <c:v>58.205104750990003</c:v>
                </c:pt>
                <c:pt idx="119">
                  <c:v>58.198177751599999</c:v>
                </c:pt>
                <c:pt idx="120">
                  <c:v>58.187933076509999</c:v>
                </c:pt>
                <c:pt idx="121">
                  <c:v>58.683885586190002</c:v>
                </c:pt>
                <c:pt idx="122">
                  <c:v>58.674355571349999</c:v>
                </c:pt>
                <c:pt idx="123">
                  <c:v>58.667372726339998</c:v>
                </c:pt>
                <c:pt idx="124">
                  <c:v>58.660390712350001</c:v>
                </c:pt>
                <c:pt idx="125">
                  <c:v>58.8460453239</c:v>
                </c:pt>
                <c:pt idx="126">
                  <c:v>58.968334806249999</c:v>
                </c:pt>
                <c:pt idx="127">
                  <c:v>59.267096952709998</c:v>
                </c:pt>
                <c:pt idx="128">
                  <c:v>59.392402955210002</c:v>
                </c:pt>
                <c:pt idx="129">
                  <c:v>59.393083650729999</c:v>
                </c:pt>
                <c:pt idx="130">
                  <c:v>59.626208273140001</c:v>
                </c:pt>
                <c:pt idx="131">
                  <c:v>59.613741337020002</c:v>
                </c:pt>
                <c:pt idx="132">
                  <c:v>60.121846421089998</c:v>
                </c:pt>
                <c:pt idx="133">
                  <c:v>60.152518699730003</c:v>
                </c:pt>
                <c:pt idx="134">
                  <c:v>60.480491638940002</c:v>
                </c:pt>
                <c:pt idx="135">
                  <c:v>60.618347831069997</c:v>
                </c:pt>
                <c:pt idx="136">
                  <c:v>60.607677131369996</c:v>
                </c:pt>
                <c:pt idx="137">
                  <c:v>61.124253816429999</c:v>
                </c:pt>
                <c:pt idx="138">
                  <c:v>61.11432749611</c:v>
                </c:pt>
                <c:pt idx="139">
                  <c:v>61.107054269620001</c:v>
                </c:pt>
                <c:pt idx="140">
                  <c:v>61.14088212003</c:v>
                </c:pt>
                <c:pt idx="141">
                  <c:v>61.47424396836</c:v>
                </c:pt>
                <c:pt idx="142">
                  <c:v>61.614365269579999</c:v>
                </c:pt>
                <c:pt idx="143">
                  <c:v>61.732852751480003</c:v>
                </c:pt>
                <c:pt idx="144">
                  <c:v>61.914081619149997</c:v>
                </c:pt>
                <c:pt idx="145">
                  <c:v>62.125980393139997</c:v>
                </c:pt>
                <c:pt idx="146">
                  <c:v>62.658227159589998</c:v>
                </c:pt>
                <c:pt idx="147">
                  <c:v>62.64911321025</c:v>
                </c:pt>
                <c:pt idx="148">
                  <c:v>62.641657328660003</c:v>
                </c:pt>
                <c:pt idx="149">
                  <c:v>62.63063046405</c:v>
                </c:pt>
                <c:pt idx="150">
                  <c:v>63.164449362909998</c:v>
                </c:pt>
                <c:pt idx="151">
                  <c:v>63.152103858430003</c:v>
                </c:pt>
                <c:pt idx="152">
                  <c:v>63.69534216017</c:v>
                </c:pt>
                <c:pt idx="153">
                  <c:v>63.686077357320002</c:v>
                </c:pt>
                <c:pt idx="154">
                  <c:v>63.676392867959997</c:v>
                </c:pt>
                <c:pt idx="155">
                  <c:v>64.224141136170005</c:v>
                </c:pt>
                <c:pt idx="156">
                  <c:v>64.211137409100004</c:v>
                </c:pt>
                <c:pt idx="157">
                  <c:v>64.758427423780006</c:v>
                </c:pt>
                <c:pt idx="158">
                  <c:v>64.747910929040003</c:v>
                </c:pt>
                <c:pt idx="159">
                  <c:v>64.740205269170005</c:v>
                </c:pt>
                <c:pt idx="160">
                  <c:v>64.776044371629993</c:v>
                </c:pt>
                <c:pt idx="161">
                  <c:v>65.129226418249999</c:v>
                </c:pt>
                <c:pt idx="162">
                  <c:v>65.321589274979999</c:v>
                </c:pt>
                <c:pt idx="163">
                  <c:v>65.677745826559999</c:v>
                </c:pt>
                <c:pt idx="164">
                  <c:v>65.827448378590006</c:v>
                </c:pt>
                <c:pt idx="165">
                  <c:v>65.863889360789997</c:v>
                </c:pt>
                <c:pt idx="166">
                  <c:v>66.223002725430007</c:v>
                </c:pt>
                <c:pt idx="167">
                  <c:v>66.373948108630003</c:v>
                </c:pt>
                <c:pt idx="168">
                  <c:v>66.58401540282</c:v>
                </c:pt>
                <c:pt idx="169">
                  <c:v>66.722385360070007</c:v>
                </c:pt>
                <c:pt idx="170">
                  <c:v>66.919232464250001</c:v>
                </c:pt>
                <c:pt idx="171">
                  <c:v>66.909056321799994</c:v>
                </c:pt>
                <c:pt idx="172">
                  <c:v>66.897278263290005</c:v>
                </c:pt>
                <c:pt idx="173">
                  <c:v>67.595329699459995</c:v>
                </c:pt>
                <c:pt idx="174">
                  <c:v>67.753217294630005</c:v>
                </c:pt>
                <c:pt idx="175">
                  <c:v>67.949673061469994</c:v>
                </c:pt>
                <c:pt idx="176">
                  <c:v>67.92421892774</c:v>
                </c:pt>
                <c:pt idx="177">
                  <c:v>68.498995275430005</c:v>
                </c:pt>
                <c:pt idx="178">
                  <c:v>68.589367109739996</c:v>
                </c:pt>
                <c:pt idx="179">
                  <c:v>68.581204277520001</c:v>
                </c:pt>
                <c:pt idx="180">
                  <c:v>68.798257329590001</c:v>
                </c:pt>
                <c:pt idx="181">
                  <c:v>68.865296573470005</c:v>
                </c:pt>
                <c:pt idx="182">
                  <c:v>68.915694058970004</c:v>
                </c:pt>
                <c:pt idx="183">
                  <c:v>69.137087921480003</c:v>
                </c:pt>
                <c:pt idx="184">
                  <c:v>69.134107437919994</c:v>
                </c:pt>
                <c:pt idx="185">
                  <c:v>69.429785729909995</c:v>
                </c:pt>
                <c:pt idx="186">
                  <c:v>69.727765945680005</c:v>
                </c:pt>
                <c:pt idx="187">
                  <c:v>70.021816217899996</c:v>
                </c:pt>
                <c:pt idx="188">
                  <c:v>70.013482909670003</c:v>
                </c:pt>
                <c:pt idx="189">
                  <c:v>70.311876136590001</c:v>
                </c:pt>
                <c:pt idx="190">
                  <c:v>70.303508308280001</c:v>
                </c:pt>
                <c:pt idx="191">
                  <c:v>70.295141475820003</c:v>
                </c:pt>
                <c:pt idx="192">
                  <c:v>70.872124282190001</c:v>
                </c:pt>
                <c:pt idx="193">
                  <c:v>70.887168305100005</c:v>
                </c:pt>
                <c:pt idx="194">
                  <c:v>71.187590595849997</c:v>
                </c:pt>
                <c:pt idx="195">
                  <c:v>71.465995613199993</c:v>
                </c:pt>
                <c:pt idx="196">
                  <c:v>71.475673849450004</c:v>
                </c:pt>
                <c:pt idx="197">
                  <c:v>72.062346470329999</c:v>
                </c:pt>
                <c:pt idx="198">
                  <c:v>72.07764314165</c:v>
                </c:pt>
                <c:pt idx="199">
                  <c:v>72.069065169110004</c:v>
                </c:pt>
                <c:pt idx="200">
                  <c:v>72.660608348349996</c:v>
                </c:pt>
                <c:pt idx="201">
                  <c:v>72.676032012690001</c:v>
                </c:pt>
                <c:pt idx="202">
                  <c:v>72.667382825779995</c:v>
                </c:pt>
                <c:pt idx="203">
                  <c:v>73.263836998779993</c:v>
                </c:pt>
                <c:pt idx="204">
                  <c:v>73.279388710440003</c:v>
                </c:pt>
                <c:pt idx="205">
                  <c:v>73.270667717950005</c:v>
                </c:pt>
                <c:pt idx="206">
                  <c:v>73.261947763349994</c:v>
                </c:pt>
                <c:pt idx="207">
                  <c:v>73.863282127760002</c:v>
                </c:pt>
                <c:pt idx="208">
                  <c:v>73.878961083619998</c:v>
                </c:pt>
                <c:pt idx="209">
                  <c:v>73.870168735920004</c:v>
                </c:pt>
                <c:pt idx="210">
                  <c:v>74.476495380540001</c:v>
                </c:pt>
                <c:pt idx="211">
                  <c:v>74.492304503149995</c:v>
                </c:pt>
                <c:pt idx="212">
                  <c:v>74.808005486799999</c:v>
                </c:pt>
                <c:pt idx="213">
                  <c:v>75.100569456040006</c:v>
                </c:pt>
                <c:pt idx="214">
                  <c:v>75.110739902109998</c:v>
                </c:pt>
                <c:pt idx="215">
                  <c:v>75.101800960209999</c:v>
                </c:pt>
                <c:pt idx="216">
                  <c:v>75.562077154190007</c:v>
                </c:pt>
                <c:pt idx="217">
                  <c:v>75.734309554139998</c:v>
                </c:pt>
                <c:pt idx="218">
                  <c:v>75.72529640111</c:v>
                </c:pt>
                <c:pt idx="219">
                  <c:v>76.189393809820004</c:v>
                </c:pt>
                <c:pt idx="220">
                  <c:v>76.363056083819998</c:v>
                </c:pt>
                <c:pt idx="221">
                  <c:v>76.353968103560007</c:v>
                </c:pt>
                <c:pt idx="222">
                  <c:v>76.821918450750005</c:v>
                </c:pt>
                <c:pt idx="223">
                  <c:v>76.997022469610002</c:v>
                </c:pt>
                <c:pt idx="224">
                  <c:v>76.987859040900005</c:v>
                </c:pt>
                <c:pt idx="225">
                  <c:v>77.314136271690003</c:v>
                </c:pt>
                <c:pt idx="226">
                  <c:v>77.616501378730007</c:v>
                </c:pt>
                <c:pt idx="227">
                  <c:v>77.627012543250004</c:v>
                </c:pt>
                <c:pt idx="228">
                  <c:v>77.955998528869998</c:v>
                </c:pt>
                <c:pt idx="229">
                  <c:v>78.260873872190004</c:v>
                </c:pt>
                <c:pt idx="230">
                  <c:v>78.271472300439996</c:v>
                </c:pt>
                <c:pt idx="231">
                  <c:v>78.603189528979996</c:v>
                </c:pt>
                <c:pt idx="232">
                  <c:v>78.910595948570005</c:v>
                </c:pt>
                <c:pt idx="233">
                  <c:v>79.034810437749996</c:v>
                </c:pt>
                <c:pt idx="234">
                  <c:v>79.257640094110002</c:v>
                </c:pt>
                <c:pt idx="235">
                  <c:v>79.248207628909995</c:v>
                </c:pt>
                <c:pt idx="236">
                  <c:v>79.585958693699993</c:v>
                </c:pt>
                <c:pt idx="237">
                  <c:v>79.576487155250007</c:v>
                </c:pt>
                <c:pt idx="238">
                  <c:v>80.229651284599996</c:v>
                </c:pt>
                <c:pt idx="239">
                  <c:v>80.246681629380006</c:v>
                </c:pt>
                <c:pt idx="240">
                  <c:v>80.352552376630001</c:v>
                </c:pt>
                <c:pt idx="241">
                  <c:v>80.579097256479997</c:v>
                </c:pt>
                <c:pt idx="242">
                  <c:v>80.922520492309999</c:v>
                </c:pt>
                <c:pt idx="243">
                  <c:v>80.912889889409996</c:v>
                </c:pt>
                <c:pt idx="244">
                  <c:v>80.903260432650001</c:v>
                </c:pt>
                <c:pt idx="245">
                  <c:v>81.246131271050004</c:v>
                </c:pt>
                <c:pt idx="246">
                  <c:v>81.563873877549995</c:v>
                </c:pt>
                <c:pt idx="247">
                  <c:v>81.574919612439999</c:v>
                </c:pt>
                <c:pt idx="248">
                  <c:v>81.565211367410001</c:v>
                </c:pt>
                <c:pt idx="249">
                  <c:v>81.555504277759994</c:v>
                </c:pt>
                <c:pt idx="250">
                  <c:v>82.055333264910004</c:v>
                </c:pt>
                <c:pt idx="251">
                  <c:v>82.756253457219998</c:v>
                </c:pt>
                <c:pt idx="252">
                  <c:v>82.944883900969998</c:v>
                </c:pt>
                <c:pt idx="253">
                  <c:v>82.935012616259996</c:v>
                </c:pt>
                <c:pt idx="254">
                  <c:v>82.925142506330005</c:v>
                </c:pt>
                <c:pt idx="255">
                  <c:v>83.605792412390002</c:v>
                </c:pt>
                <c:pt idx="256">
                  <c:v>83.623539410500001</c:v>
                </c:pt>
                <c:pt idx="257">
                  <c:v>83.613587358879997</c:v>
                </c:pt>
                <c:pt idx="258">
                  <c:v>83.967944657290005</c:v>
                </c:pt>
                <c:pt idx="259">
                  <c:v>84.296331906999995</c:v>
                </c:pt>
                <c:pt idx="260">
                  <c:v>84.584640196349994</c:v>
                </c:pt>
                <c:pt idx="261">
                  <c:v>84.739108661960003</c:v>
                </c:pt>
                <c:pt idx="262">
                  <c:v>84.996160379239996</c:v>
                </c:pt>
                <c:pt idx="263">
                  <c:v>85.007670929309995</c:v>
                </c:pt>
                <c:pt idx="264">
                  <c:v>84.997554151960003</c:v>
                </c:pt>
                <c:pt idx="265">
                  <c:v>84.987438578620001</c:v>
                </c:pt>
                <c:pt idx="266">
                  <c:v>85.508300851759998</c:v>
                </c:pt>
                <c:pt idx="267">
                  <c:v>85.703204173979998</c:v>
                </c:pt>
                <c:pt idx="268">
                  <c:v>85.693004621110006</c:v>
                </c:pt>
                <c:pt idx="269">
                  <c:v>85.806060790529997</c:v>
                </c:pt>
                <c:pt idx="270">
                  <c:v>86.047981216910003</c:v>
                </c:pt>
                <c:pt idx="271">
                  <c:v>86.414712505200001</c:v>
                </c:pt>
                <c:pt idx="272">
                  <c:v>86.528720835529995</c:v>
                </c:pt>
                <c:pt idx="273">
                  <c:v>86.772678719690006</c:v>
                </c:pt>
                <c:pt idx="274">
                  <c:v>86.762351888460003</c:v>
                </c:pt>
                <c:pt idx="275">
                  <c:v>87.132127781329999</c:v>
                </c:pt>
                <c:pt idx="276">
                  <c:v>87.121758172010004</c:v>
                </c:pt>
                <c:pt idx="277">
                  <c:v>87.490983220640004</c:v>
                </c:pt>
                <c:pt idx="278">
                  <c:v>87.833148596620006</c:v>
                </c:pt>
                <c:pt idx="279">
                  <c:v>87.84504334399</c:v>
                </c:pt>
                <c:pt idx="280">
                  <c:v>88.566075816080001</c:v>
                </c:pt>
                <c:pt idx="281">
                  <c:v>88.584875733350003</c:v>
                </c:pt>
                <c:pt idx="282">
                  <c:v>88.574333232249998</c:v>
                </c:pt>
                <c:pt idx="283">
                  <c:v>89.117178496449995</c:v>
                </c:pt>
                <c:pt idx="284">
                  <c:v>89.320307712949997</c:v>
                </c:pt>
                <c:pt idx="285">
                  <c:v>89.867724828830006</c:v>
                </c:pt>
                <c:pt idx="286">
                  <c:v>90.072564802909994</c:v>
                </c:pt>
                <c:pt idx="287">
                  <c:v>90.061845251690002</c:v>
                </c:pt>
                <c:pt idx="288">
                  <c:v>90.051126976199996</c:v>
                </c:pt>
                <c:pt idx="289">
                  <c:v>90.60302306202</c:v>
                </c:pt>
                <c:pt idx="290">
                  <c:v>90.809539037929994</c:v>
                </c:pt>
                <c:pt idx="291">
                  <c:v>90.79873177927</c:v>
                </c:pt>
                <c:pt idx="292">
                  <c:v>91.183539970240005</c:v>
                </c:pt>
                <c:pt idx="293">
                  <c:v>91.540146435150007</c:v>
                </c:pt>
                <c:pt idx="294">
                  <c:v>91.552543200299993</c:v>
                </c:pt>
                <c:pt idx="295">
                  <c:v>91.741971868609994</c:v>
                </c:pt>
                <c:pt idx="296">
                  <c:v>91.530753129589996</c:v>
                </c:pt>
                <c:pt idx="297">
                  <c:v>91.519860039120005</c:v>
                </c:pt>
                <c:pt idx="298">
                  <c:v>91.508968245049999</c:v>
                </c:pt>
                <c:pt idx="299">
                  <c:v>91.896786442920003</c:v>
                </c:pt>
                <c:pt idx="300">
                  <c:v>92.256182318100002</c:v>
                </c:pt>
                <c:pt idx="301">
                  <c:v>92.268676051949996</c:v>
                </c:pt>
                <c:pt idx="302">
                  <c:v>92.257695141149995</c:v>
                </c:pt>
                <c:pt idx="303">
                  <c:v>92.246715537189999</c:v>
                </c:pt>
                <c:pt idx="304">
                  <c:v>93.003876952499994</c:v>
                </c:pt>
                <c:pt idx="305">
                  <c:v>93.02361888163</c:v>
                </c:pt>
                <c:pt idx="306">
                  <c:v>93.012548124960006</c:v>
                </c:pt>
                <c:pt idx="307">
                  <c:v>93.001478685820004</c:v>
                </c:pt>
                <c:pt idx="308">
                  <c:v>93.764835200109999</c:v>
                </c:pt>
                <c:pt idx="309">
                  <c:v>93.78473865782</c:v>
                </c:pt>
                <c:pt idx="310">
                  <c:v>94.182201650050004</c:v>
                </c:pt>
                <c:pt idx="311">
                  <c:v>94.594983337320002</c:v>
                </c:pt>
                <c:pt idx="312">
                  <c:v>94.977666459399998</c:v>
                </c:pt>
                <c:pt idx="313">
                  <c:v>95.070215765040004</c:v>
                </c:pt>
                <c:pt idx="314">
                  <c:v>95.266922745960002</c:v>
                </c:pt>
                <c:pt idx="315">
                  <c:v>95.639861932019997</c:v>
                </c:pt>
                <c:pt idx="316">
                  <c:v>95.743378471989999</c:v>
                </c:pt>
                <c:pt idx="317">
                  <c:v>95.813446064339999</c:v>
                </c:pt>
                <c:pt idx="318">
                  <c:v>96.104091213169994</c:v>
                </c:pt>
                <c:pt idx="319">
                  <c:v>96.117106047600004</c:v>
                </c:pt>
                <c:pt idx="320">
                  <c:v>96.421307635250002</c:v>
                </c:pt>
                <c:pt idx="321">
                  <c:v>96.51526367148</c:v>
                </c:pt>
                <c:pt idx="322">
                  <c:v>96.585896150289997</c:v>
                </c:pt>
                <c:pt idx="323">
                  <c:v>96.87888448663</c:v>
                </c:pt>
                <c:pt idx="324">
                  <c:v>96.89200424693</c:v>
                </c:pt>
                <c:pt idx="325">
                  <c:v>96.880473113060006</c:v>
                </c:pt>
                <c:pt idx="326">
                  <c:v>97.187090685569999</c:v>
                </c:pt>
                <c:pt idx="327">
                  <c:v>97.281792925540003</c:v>
                </c:pt>
                <c:pt idx="328">
                  <c:v>97.270215402849999</c:v>
                </c:pt>
                <c:pt idx="329">
                  <c:v>97.364998642230006</c:v>
                </c:pt>
                <c:pt idx="330">
                  <c:v>97.566453690740005</c:v>
                </c:pt>
                <c:pt idx="331">
                  <c:v>97.661525594279993</c:v>
                </c:pt>
                <c:pt idx="332">
                  <c:v>98.28</c:v>
                </c:pt>
              </c:numCache>
            </c:numRef>
          </c:yVal>
          <c:smooth val="0"/>
        </c:ser>
        <c:ser>
          <c:idx val="15"/>
          <c:order val="16"/>
          <c:tx>
            <c:v>J = 17</c:v>
          </c:tx>
          <c:spPr>
            <a:ln w="25400" cap="sq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'aid4'!$AH$49:$AH$379</c:f>
              <c:numCache>
                <c:formatCode>0.00</c:formatCode>
                <c:ptCount val="331"/>
                <c:pt idx="0">
                  <c:v>1</c:v>
                </c:pt>
                <c:pt idx="1">
                  <c:v>1.033012102042</c:v>
                </c:pt>
                <c:pt idx="2">
                  <c:v>1.0502663899019999</c:v>
                </c:pt>
                <c:pt idx="3">
                  <c:v>1.0592881517220001</c:v>
                </c:pt>
                <c:pt idx="4">
                  <c:v>1.070527058406</c:v>
                </c:pt>
                <c:pt idx="5">
                  <c:v>1.0799252727790001</c:v>
                </c:pt>
                <c:pt idx="6">
                  <c:v>1.089323487151</c:v>
                </c:pt>
                <c:pt idx="7">
                  <c:v>1.106577775011</c:v>
                </c:pt>
                <c:pt idx="8">
                  <c:v>1.1156073269440001</c:v>
                </c:pt>
                <c:pt idx="9">
                  <c:v>1.1268773940779999</c:v>
                </c:pt>
                <c:pt idx="10">
                  <c:v>1.136275608451</c:v>
                </c:pt>
                <c:pt idx="11">
                  <c:v>1.1456738228229999</c:v>
                </c:pt>
                <c:pt idx="12">
                  <c:v>1.1550720371950001</c:v>
                </c:pt>
                <c:pt idx="13">
                  <c:v>1.1644605139269999</c:v>
                </c:pt>
                <c:pt idx="14">
                  <c:v>1.1738295153780001</c:v>
                </c:pt>
                <c:pt idx="15">
                  <c:v>1.18322772975</c:v>
                </c:pt>
                <c:pt idx="16">
                  <c:v>1.192625944123</c:v>
                </c:pt>
                <c:pt idx="17">
                  <c:v>1.202024158495</c:v>
                </c:pt>
                <c:pt idx="18">
                  <c:v>1.211383422305</c:v>
                </c:pt>
                <c:pt idx="19">
                  <c:v>1.2207816366769999</c:v>
                </c:pt>
                <c:pt idx="20">
                  <c:v>1.2301798510499999</c:v>
                </c:pt>
                <c:pt idx="21">
                  <c:v>1.2379857293180001</c:v>
                </c:pt>
                <c:pt idx="22">
                  <c:v>1.2489373292320001</c:v>
                </c:pt>
                <c:pt idx="23">
                  <c:v>1.265066880949</c:v>
                </c:pt>
                <c:pt idx="24">
                  <c:v>1.2770540712239999</c:v>
                </c:pt>
                <c:pt idx="25">
                  <c:v>1.2931836229410001</c:v>
                </c:pt>
                <c:pt idx="26">
                  <c:v>1.3051708132149999</c:v>
                </c:pt>
                <c:pt idx="27">
                  <c:v>1.314569027588</c:v>
                </c:pt>
                <c:pt idx="28">
                  <c:v>1.3306985793049999</c:v>
                </c:pt>
                <c:pt idx="29">
                  <c:v>1.3426857695800001</c:v>
                </c:pt>
                <c:pt idx="30">
                  <c:v>1.352045033389</c:v>
                </c:pt>
                <c:pt idx="31">
                  <c:v>1.361443247762</c:v>
                </c:pt>
                <c:pt idx="32">
                  <c:v>1.3692491260299999</c:v>
                </c:pt>
                <c:pt idx="33">
                  <c:v>1.3873820041160001</c:v>
                </c:pt>
                <c:pt idx="34">
                  <c:v>1.398919253563</c:v>
                </c:pt>
                <c:pt idx="35">
                  <c:v>1.415498746108</c:v>
                </c:pt>
                <c:pt idx="36">
                  <c:v>1.427035995555</c:v>
                </c:pt>
                <c:pt idx="37">
                  <c:v>1.4364342099280001</c:v>
                </c:pt>
                <c:pt idx="38">
                  <c:v>1.453688497788</c:v>
                </c:pt>
                <c:pt idx="39">
                  <c:v>1.4627102596079999</c:v>
                </c:pt>
                <c:pt idx="40">
                  <c:v>1.4811304444640001</c:v>
                </c:pt>
                <c:pt idx="41">
                  <c:v>1.492667693911</c:v>
                </c:pt>
                <c:pt idx="42">
                  <c:v>1.502065908284</c:v>
                </c:pt>
                <c:pt idx="43">
                  <c:v>1.5186454008279999</c:v>
                </c:pt>
                <c:pt idx="44">
                  <c:v>1.5301826502760001</c:v>
                </c:pt>
                <c:pt idx="45">
                  <c:v>1.547436938136</c:v>
                </c:pt>
                <c:pt idx="46">
                  <c:v>1.5564586999559999</c:v>
                </c:pt>
                <c:pt idx="47">
                  <c:v>1.5755536801279999</c:v>
                </c:pt>
                <c:pt idx="48">
                  <c:v>1.584575441948</c:v>
                </c:pt>
                <c:pt idx="49">
                  <c:v>1.595814348632</c:v>
                </c:pt>
                <c:pt idx="50">
                  <c:v>1.6052125630039999</c:v>
                </c:pt>
                <c:pt idx="51">
                  <c:v>1.621792055549</c:v>
                </c:pt>
                <c:pt idx="52">
                  <c:v>1.633329304996</c:v>
                </c:pt>
                <c:pt idx="53">
                  <c:v>1.6427275193690001</c:v>
                </c:pt>
                <c:pt idx="54">
                  <c:v>1.652125733741</c:v>
                </c:pt>
                <c:pt idx="55">
                  <c:v>1.6615239481140001</c:v>
                </c:pt>
                <c:pt idx="56">
                  <c:v>1.677653499831</c:v>
                </c:pt>
                <c:pt idx="57">
                  <c:v>1.6896406901050001</c:v>
                </c:pt>
                <c:pt idx="58">
                  <c:v>1.7044178659160001</c:v>
                </c:pt>
                <c:pt idx="59">
                  <c:v>1.731359525072</c:v>
                </c:pt>
                <c:pt idx="60">
                  <c:v>1.7459033870109999</c:v>
                </c:pt>
                <c:pt idx="61">
                  <c:v>1.758191083969</c:v>
                </c:pt>
                <c:pt idx="62">
                  <c:v>1.768232631804</c:v>
                </c:pt>
                <c:pt idx="63">
                  <c:v>1.781517277691</c:v>
                </c:pt>
                <c:pt idx="64">
                  <c:v>1.7927873448260001</c:v>
                </c:pt>
                <c:pt idx="65">
                  <c:v>1.8021855591980001</c:v>
                </c:pt>
                <c:pt idx="66">
                  <c:v>1.8115740359300001</c:v>
                </c:pt>
                <c:pt idx="67">
                  <c:v>1.8209527750209999</c:v>
                </c:pt>
                <c:pt idx="68">
                  <c:v>1.830341251753</c:v>
                </c:pt>
                <c:pt idx="69">
                  <c:v>1.839729728485</c:v>
                </c:pt>
                <c:pt idx="70">
                  <c:v>1.8490987299349999</c:v>
                </c:pt>
                <c:pt idx="71">
                  <c:v>1.8584969443070001</c:v>
                </c:pt>
                <c:pt idx="72">
                  <c:v>1.8678951586799999</c:v>
                </c:pt>
                <c:pt idx="73">
                  <c:v>1.8772933730520001</c:v>
                </c:pt>
                <c:pt idx="74">
                  <c:v>1.8866915874250001</c:v>
                </c:pt>
                <c:pt idx="75">
                  <c:v>1.8976561708590001</c:v>
                </c:pt>
                <c:pt idx="76">
                  <c:v>1.906309058263</c:v>
                </c:pt>
                <c:pt idx="77">
                  <c:v>1.923019664496</c:v>
                </c:pt>
                <c:pt idx="78">
                  <c:v>1.93101578226</c:v>
                </c:pt>
                <c:pt idx="79">
                  <c:v>1.9430029725339999</c:v>
                </c:pt>
                <c:pt idx="80">
                  <c:v>1.9524011869060001</c:v>
                </c:pt>
                <c:pt idx="81">
                  <c:v>1.9617994012790001</c:v>
                </c:pt>
                <c:pt idx="82">
                  <c:v>1.971197615651</c:v>
                </c:pt>
                <c:pt idx="83">
                  <c:v>1.9805958300240001</c:v>
                </c:pt>
                <c:pt idx="84">
                  <c:v>1.989994044396</c:v>
                </c:pt>
                <c:pt idx="85">
                  <c:v>1.9993922587690001</c:v>
                </c:pt>
                <c:pt idx="86">
                  <c:v>2.008790473141</c:v>
                </c:pt>
                <c:pt idx="87">
                  <c:v>2.0181886875130002</c:v>
                </c:pt>
                <c:pt idx="88">
                  <c:v>2.027586901886</c:v>
                </c:pt>
                <c:pt idx="89">
                  <c:v>2.0369851162580002</c:v>
                </c:pt>
                <c:pt idx="90">
                  <c:v>2.046383330631</c:v>
                </c:pt>
                <c:pt idx="91">
                  <c:v>2.0557815450030001</c:v>
                </c:pt>
                <c:pt idx="92">
                  <c:v>2.065179759376</c:v>
                </c:pt>
                <c:pt idx="93">
                  <c:v>2.0745779737480001</c:v>
                </c:pt>
                <c:pt idx="94">
                  <c:v>2.0839761881209999</c:v>
                </c:pt>
                <c:pt idx="95">
                  <c:v>2.0933744024930001</c:v>
                </c:pt>
                <c:pt idx="96">
                  <c:v>2.1027726168649998</c:v>
                </c:pt>
                <c:pt idx="97">
                  <c:v>2.1121708312380001</c:v>
                </c:pt>
                <c:pt idx="98">
                  <c:v>2.1215690456099998</c:v>
                </c:pt>
                <c:pt idx="99">
                  <c:v>2.1309672599830001</c:v>
                </c:pt>
                <c:pt idx="100">
                  <c:v>2.1403654743549998</c:v>
                </c:pt>
                <c:pt idx="101">
                  <c:v>2.1497636887280001</c:v>
                </c:pt>
                <c:pt idx="102">
                  <c:v>2.1591619030999998</c:v>
                </c:pt>
                <c:pt idx="103">
                  <c:v>2.1685601174719999</c:v>
                </c:pt>
                <c:pt idx="104">
                  <c:v>2.1779875447669999</c:v>
                </c:pt>
                <c:pt idx="105">
                  <c:v>2.1873954967799998</c:v>
                </c:pt>
                <c:pt idx="106">
                  <c:v>2.196793711153</c:v>
                </c:pt>
                <c:pt idx="107">
                  <c:v>2.2061919255250002</c:v>
                </c:pt>
                <c:pt idx="108">
                  <c:v>2.22447705085</c:v>
                </c:pt>
                <c:pt idx="109">
                  <c:v>2.2412131184740001</c:v>
                </c:pt>
                <c:pt idx="110">
                  <c:v>2.2532219479500002</c:v>
                </c:pt>
                <c:pt idx="111">
                  <c:v>2.2626201623219999</c:v>
                </c:pt>
                <c:pt idx="112">
                  <c:v>2.2720183766950002</c:v>
                </c:pt>
                <c:pt idx="113">
                  <c:v>2.2814165910669999</c:v>
                </c:pt>
                <c:pt idx="114">
                  <c:v>2.2908148054400002</c:v>
                </c:pt>
                <c:pt idx="115">
                  <c:v>2.3047163308659999</c:v>
                </c:pt>
                <c:pt idx="116">
                  <c:v>2.3250404679200001</c:v>
                </c:pt>
                <c:pt idx="117">
                  <c:v>2.3378837784269999</c:v>
                </c:pt>
                <c:pt idx="118">
                  <c:v>2.3472819928000002</c:v>
                </c:pt>
                <c:pt idx="119">
                  <c:v>2.3566802071719999</c:v>
                </c:pt>
                <c:pt idx="120">
                  <c:v>2.3660784215450001</c:v>
                </c:pt>
                <c:pt idx="121">
                  <c:v>2.3754766359169999</c:v>
                </c:pt>
                <c:pt idx="122">
                  <c:v>2.3848748502900001</c:v>
                </c:pt>
                <c:pt idx="123">
                  <c:v>2.3942730646619999</c:v>
                </c:pt>
                <c:pt idx="124">
                  <c:v>2.4037004919560001</c:v>
                </c:pt>
                <c:pt idx="125">
                  <c:v>2.4131084439700001</c:v>
                </c:pt>
                <c:pt idx="126">
                  <c:v>2.4281511049620002</c:v>
                </c:pt>
                <c:pt idx="127">
                  <c:v>2.442289649199</c:v>
                </c:pt>
                <c:pt idx="128">
                  <c:v>2.4577233990140002</c:v>
                </c:pt>
                <c:pt idx="129">
                  <c:v>2.4764021811610002</c:v>
                </c:pt>
                <c:pt idx="130">
                  <c:v>2.4884291875670002</c:v>
                </c:pt>
                <c:pt idx="131">
                  <c:v>2.4986378518639998</c:v>
                </c:pt>
                <c:pt idx="132">
                  <c:v>2.5140729397769999</c:v>
                </c:pt>
                <c:pt idx="133">
                  <c:v>2.5260817692519999</c:v>
                </c:pt>
                <c:pt idx="134">
                  <c:v>2.5354799836250002</c:v>
                </c:pt>
                <c:pt idx="135">
                  <c:v>2.5474888131009998</c:v>
                </c:pt>
                <c:pt idx="136">
                  <c:v>2.5616640357849998</c:v>
                </c:pt>
                <c:pt idx="137">
                  <c:v>2.5731507422400002</c:v>
                </c:pt>
                <c:pt idx="138">
                  <c:v>2.582548956613</c:v>
                </c:pt>
                <c:pt idx="139">
                  <c:v>2.594557786088</c:v>
                </c:pt>
                <c:pt idx="140">
                  <c:v>2.6087330087730001</c:v>
                </c:pt>
                <c:pt idx="141">
                  <c:v>2.620219715228</c:v>
                </c:pt>
                <c:pt idx="142">
                  <c:v>2.62963610653</c:v>
                </c:pt>
                <c:pt idx="143">
                  <c:v>2.6398447708270001</c:v>
                </c:pt>
                <c:pt idx="144">
                  <c:v>2.6552798587400002</c:v>
                </c:pt>
                <c:pt idx="145">
                  <c:v>2.6672886882150002</c:v>
                </c:pt>
                <c:pt idx="146">
                  <c:v>2.676686902588</c:v>
                </c:pt>
                <c:pt idx="147">
                  <c:v>2.6860851169600002</c:v>
                </c:pt>
                <c:pt idx="148">
                  <c:v>2.6980939464359999</c:v>
                </c:pt>
                <c:pt idx="149">
                  <c:v>2.7122691691199998</c:v>
                </c:pt>
                <c:pt idx="150">
                  <c:v>2.7237558755759999</c:v>
                </c:pt>
                <c:pt idx="151">
                  <c:v>2.733154089948</c:v>
                </c:pt>
                <c:pt idx="152">
                  <c:v>2.7451629194240001</c:v>
                </c:pt>
                <c:pt idx="153">
                  <c:v>2.7593381421080001</c:v>
                </c:pt>
                <c:pt idx="154">
                  <c:v>2.773435463667</c:v>
                </c:pt>
                <c:pt idx="155">
                  <c:v>2.787610686351</c:v>
                </c:pt>
                <c:pt idx="156">
                  <c:v>2.7990973928059999</c:v>
                </c:pt>
                <c:pt idx="157">
                  <c:v>2.8129989182320001</c:v>
                </c:pt>
                <c:pt idx="158">
                  <c:v>2.8333417190980001</c:v>
                </c:pt>
                <c:pt idx="159">
                  <c:v>2.8461663657940002</c:v>
                </c:pt>
                <c:pt idx="160">
                  <c:v>2.8555645801659999</c:v>
                </c:pt>
                <c:pt idx="161">
                  <c:v>2.8694661055920001</c:v>
                </c:pt>
                <c:pt idx="162">
                  <c:v>2.8898089064580001</c:v>
                </c:pt>
                <c:pt idx="163">
                  <c:v>2.9026335531540002</c:v>
                </c:pt>
                <c:pt idx="164">
                  <c:v>2.9146423826299999</c:v>
                </c:pt>
                <c:pt idx="165">
                  <c:v>2.9288176053139998</c:v>
                </c:pt>
                <c:pt idx="166">
                  <c:v>2.9403043117690002</c:v>
                </c:pt>
                <c:pt idx="167">
                  <c:v>2.9541470635780001</c:v>
                </c:pt>
                <c:pt idx="168">
                  <c:v>2.9685379054490002</c:v>
                </c:pt>
                <c:pt idx="169">
                  <c:v>2.9779750703839998</c:v>
                </c:pt>
                <c:pt idx="170">
                  <c:v>2.987373284757</c:v>
                </c:pt>
                <c:pt idx="171">
                  <c:v>2.9967714991290002</c:v>
                </c:pt>
                <c:pt idx="172">
                  <c:v>3.0106142509380001</c:v>
                </c:pt>
                <c:pt idx="173">
                  <c:v>3.0224117890670001</c:v>
                </c:pt>
                <c:pt idx="174">
                  <c:v>3.0388867951809999</c:v>
                </c:pt>
                <c:pt idx="175">
                  <c:v>3.0532776370520001</c:v>
                </c:pt>
                <c:pt idx="176">
                  <c:v>3.064764343507</c:v>
                </c:pt>
                <c:pt idx="177">
                  <c:v>3.082313890544</c:v>
                </c:pt>
                <c:pt idx="178">
                  <c:v>3.0982970685189999</c:v>
                </c:pt>
                <c:pt idx="179">
                  <c:v>3.1123943900779998</c:v>
                </c:pt>
                <c:pt idx="180">
                  <c:v>3.1239589976589999</c:v>
                </c:pt>
                <c:pt idx="181">
                  <c:v>3.1474934841529998</c:v>
                </c:pt>
                <c:pt idx="182">
                  <c:v>3.1569306490879998</c:v>
                </c:pt>
                <c:pt idx="183">
                  <c:v>3.16632886346</c:v>
                </c:pt>
                <c:pt idx="184">
                  <c:v>3.1757270778329998</c:v>
                </c:pt>
                <c:pt idx="185">
                  <c:v>3.1870438856419998</c:v>
                </c:pt>
                <c:pt idx="186">
                  <c:v>3.2010731364549998</c:v>
                </c:pt>
                <c:pt idx="187">
                  <c:v>3.2133978364479998</c:v>
                </c:pt>
                <c:pt idx="188">
                  <c:v>3.22279605082</c:v>
                </c:pt>
                <c:pt idx="189">
                  <c:v>3.2321942651929998</c:v>
                </c:pt>
                <c:pt idx="190">
                  <c:v>3.2431718321480001</c:v>
                </c:pt>
                <c:pt idx="191">
                  <c:v>3.2510296445</c:v>
                </c:pt>
                <c:pt idx="192">
                  <c:v>3.2604278588729998</c:v>
                </c:pt>
                <c:pt idx="193">
                  <c:v>3.2698650238079998</c:v>
                </c:pt>
                <c:pt idx="194">
                  <c:v>3.27926323818</c:v>
                </c:pt>
                <c:pt idx="195">
                  <c:v>3.2905800459900001</c:v>
                </c:pt>
                <c:pt idx="196">
                  <c:v>3.3046092968030001</c:v>
                </c:pt>
                <c:pt idx="197">
                  <c:v>3.3169339967960001</c:v>
                </c:pt>
                <c:pt idx="198">
                  <c:v>3.3331760723610002</c:v>
                </c:pt>
                <c:pt idx="199">
                  <c:v>3.3452065410379999</c:v>
                </c:pt>
                <c:pt idx="200">
                  <c:v>3.3546047554110001</c:v>
                </c:pt>
                <c:pt idx="201">
                  <c:v>3.3659215632209998</c:v>
                </c:pt>
                <c:pt idx="202">
                  <c:v>3.3799508140340002</c:v>
                </c:pt>
                <c:pt idx="203">
                  <c:v>3.3922755140260001</c:v>
                </c:pt>
                <c:pt idx="204">
                  <c:v>3.408535982913</c:v>
                </c:pt>
                <c:pt idx="205">
                  <c:v>3.420548058269</c:v>
                </c:pt>
                <c:pt idx="206">
                  <c:v>3.4299462726410002</c:v>
                </c:pt>
                <c:pt idx="207">
                  <c:v>3.4412630804509998</c:v>
                </c:pt>
                <c:pt idx="208">
                  <c:v>3.4552923312639998</c:v>
                </c:pt>
                <c:pt idx="209">
                  <c:v>3.4676170312560002</c:v>
                </c:pt>
                <c:pt idx="210">
                  <c:v>3.483877500143</c:v>
                </c:pt>
                <c:pt idx="211">
                  <c:v>3.495889575499</c:v>
                </c:pt>
                <c:pt idx="212">
                  <c:v>3.5052877898719998</c:v>
                </c:pt>
                <c:pt idx="213">
                  <c:v>3.521548258758</c:v>
                </c:pt>
                <c:pt idx="214">
                  <c:v>3.5335603341140001</c:v>
                </c:pt>
                <c:pt idx="215">
                  <c:v>3.5498208030009999</c:v>
                </c:pt>
                <c:pt idx="216">
                  <c:v>3.5618328783569999</c:v>
                </c:pt>
                <c:pt idx="217">
                  <c:v>3.5728104453129998</c:v>
                </c:pt>
                <c:pt idx="218">
                  <c:v>3.583184834981</c:v>
                </c:pt>
                <c:pt idx="219">
                  <c:v>3.5986436443160001</c:v>
                </c:pt>
                <c:pt idx="220">
                  <c:v>3.6073354822830002</c:v>
                </c:pt>
                <c:pt idx="221">
                  <c:v>3.625162320232</c:v>
                </c:pt>
                <c:pt idx="222">
                  <c:v>3.637174395588</c:v>
                </c:pt>
                <c:pt idx="223">
                  <c:v>3.6465726099600002</c:v>
                </c:pt>
                <c:pt idx="224">
                  <c:v>3.655970824333</c:v>
                </c:pt>
                <c:pt idx="225">
                  <c:v>3.6722312932190002</c:v>
                </c:pt>
                <c:pt idx="226">
                  <c:v>3.6842433685749998</c:v>
                </c:pt>
                <c:pt idx="227">
                  <c:v>3.693641582948</c:v>
                </c:pt>
                <c:pt idx="228">
                  <c:v>3.7099020518339998</c:v>
                </c:pt>
                <c:pt idx="229">
                  <c:v>3.7219141271909999</c:v>
                </c:pt>
                <c:pt idx="230">
                  <c:v>3.738156202756</c:v>
                </c:pt>
                <c:pt idx="231">
                  <c:v>3.7501866714330001</c:v>
                </c:pt>
                <c:pt idx="232">
                  <c:v>3.7595848858059999</c:v>
                </c:pt>
                <c:pt idx="233">
                  <c:v>3.7689831001780001</c:v>
                </c:pt>
                <c:pt idx="234">
                  <c:v>3.7852251757439999</c:v>
                </c:pt>
                <c:pt idx="235">
                  <c:v>3.7972556444209999</c:v>
                </c:pt>
                <c:pt idx="236">
                  <c:v>3.8066538587930001</c:v>
                </c:pt>
                <c:pt idx="237">
                  <c:v>3.8229143276799999</c:v>
                </c:pt>
                <c:pt idx="238">
                  <c:v>3.834926403036</c:v>
                </c:pt>
                <c:pt idx="239">
                  <c:v>3.8443246174089998</c:v>
                </c:pt>
                <c:pt idx="240">
                  <c:v>3.860585086295</c:v>
                </c:pt>
                <c:pt idx="241">
                  <c:v>3.872597161651</c:v>
                </c:pt>
                <c:pt idx="242">
                  <c:v>3.8839139694610001</c:v>
                </c:pt>
                <c:pt idx="243">
                  <c:v>3.8979432202740001</c:v>
                </c:pt>
                <c:pt idx="244">
                  <c:v>3.9102679202670001</c:v>
                </c:pt>
                <c:pt idx="245">
                  <c:v>3.9196661346389998</c:v>
                </c:pt>
                <c:pt idx="246">
                  <c:v>3.9359266035260001</c:v>
                </c:pt>
                <c:pt idx="247">
                  <c:v>3.9479386788820001</c:v>
                </c:pt>
                <c:pt idx="248">
                  <c:v>3.9592554866919998</c:v>
                </c:pt>
                <c:pt idx="249">
                  <c:v>3.9732847375050002</c:v>
                </c:pt>
                <c:pt idx="250">
                  <c:v>3.9856094374970001</c:v>
                </c:pt>
                <c:pt idx="251">
                  <c:v>4.001869906384</c:v>
                </c:pt>
                <c:pt idx="252">
                  <c:v>4.01388198174</c:v>
                </c:pt>
                <c:pt idx="253">
                  <c:v>4.0232801961120002</c:v>
                </c:pt>
                <c:pt idx="254">
                  <c:v>4.0326784104850004</c:v>
                </c:pt>
                <c:pt idx="255">
                  <c:v>4.0489388793709997</c:v>
                </c:pt>
                <c:pt idx="256">
                  <c:v>4.0609509547279998</c:v>
                </c:pt>
                <c:pt idx="257">
                  <c:v>4.0722677625369998</c:v>
                </c:pt>
                <c:pt idx="258">
                  <c:v>4.0862970133500003</c:v>
                </c:pt>
                <c:pt idx="259">
                  <c:v>4.0986217133430003</c:v>
                </c:pt>
                <c:pt idx="260">
                  <c:v>4.1080199277149996</c:v>
                </c:pt>
                <c:pt idx="261">
                  <c:v>4.1242803966019999</c:v>
                </c:pt>
                <c:pt idx="262">
                  <c:v>4.1362924719579999</c:v>
                </c:pt>
                <c:pt idx="263">
                  <c:v>4.14569068633</c:v>
                </c:pt>
                <c:pt idx="264">
                  <c:v>4.1550889007030003</c:v>
                </c:pt>
                <c:pt idx="265">
                  <c:v>4.1664057085120003</c:v>
                </c:pt>
                <c:pt idx="266">
                  <c:v>4.180434959326</c:v>
                </c:pt>
                <c:pt idx="267">
                  <c:v>4.1927596593179999</c:v>
                </c:pt>
                <c:pt idx="268">
                  <c:v>4.2090201282050002</c:v>
                </c:pt>
                <c:pt idx="269">
                  <c:v>4.2210322035610002</c:v>
                </c:pt>
                <c:pt idx="270">
                  <c:v>4.2304304179330003</c:v>
                </c:pt>
                <c:pt idx="271">
                  <c:v>4.2417472257429996</c:v>
                </c:pt>
                <c:pt idx="272">
                  <c:v>4.255776476556</c:v>
                </c:pt>
                <c:pt idx="273">
                  <c:v>4.2681011765479999</c:v>
                </c:pt>
                <c:pt idx="274">
                  <c:v>4.2774993909210002</c:v>
                </c:pt>
                <c:pt idx="275">
                  <c:v>4.2937414664859999</c:v>
                </c:pt>
                <c:pt idx="276">
                  <c:v>4.3057719351639996</c:v>
                </c:pt>
                <c:pt idx="277">
                  <c:v>4.3151701495359998</c:v>
                </c:pt>
                <c:pt idx="278">
                  <c:v>4.3314122251010003</c:v>
                </c:pt>
                <c:pt idx="279">
                  <c:v>4.3434426937790001</c:v>
                </c:pt>
                <c:pt idx="280">
                  <c:v>4.3528701210729999</c:v>
                </c:pt>
                <c:pt idx="281">
                  <c:v>4.3641655060740003</c:v>
                </c:pt>
                <c:pt idx="282">
                  <c:v>4.3781869667739999</c:v>
                </c:pt>
                <c:pt idx="283">
                  <c:v>4.3905116667669999</c:v>
                </c:pt>
                <c:pt idx="284">
                  <c:v>4.3999098811390001</c:v>
                </c:pt>
                <c:pt idx="285">
                  <c:v>4.4112266889490002</c:v>
                </c:pt>
                <c:pt idx="286">
                  <c:v>4.4252559397619997</c:v>
                </c:pt>
                <c:pt idx="287">
                  <c:v>4.4375806397539996</c:v>
                </c:pt>
                <c:pt idx="288">
                  <c:v>4.4469788541269999</c:v>
                </c:pt>
                <c:pt idx="289">
                  <c:v>4.4582956619359999</c:v>
                </c:pt>
                <c:pt idx="290">
                  <c:v>4.4723249127490003</c:v>
                </c:pt>
                <c:pt idx="291">
                  <c:v>4.4865682061790002</c:v>
                </c:pt>
                <c:pt idx="292">
                  <c:v>4.5005974569919998</c:v>
                </c:pt>
                <c:pt idx="293">
                  <c:v>4.5129221569849998</c:v>
                </c:pt>
                <c:pt idx="294">
                  <c:v>4.5270584291059999</c:v>
                </c:pt>
                <c:pt idx="295">
                  <c:v>4.538367446803</c:v>
                </c:pt>
                <c:pt idx="296">
                  <c:v>4.5598344268239996</c:v>
                </c:pt>
                <c:pt idx="297">
                  <c:v>4.5678229752829997</c:v>
                </c:pt>
                <c:pt idx="298">
                  <c:v>4.5787875587169999</c:v>
                </c:pt>
                <c:pt idx="299">
                  <c:v>4.5881857730900002</c:v>
                </c:pt>
                <c:pt idx="300">
                  <c:v>4.5975839874620004</c:v>
                </c:pt>
                <c:pt idx="301">
                  <c:v>4.6138444563489998</c:v>
                </c:pt>
                <c:pt idx="302">
                  <c:v>4.6258565317049998</c:v>
                </c:pt>
                <c:pt idx="303">
                  <c:v>4.6371733395139998</c:v>
                </c:pt>
                <c:pt idx="304">
                  <c:v>4.6512025903280003</c:v>
                </c:pt>
                <c:pt idx="305">
                  <c:v>4.6635272903200002</c:v>
                </c:pt>
                <c:pt idx="306">
                  <c:v>4.6729255046920004</c:v>
                </c:pt>
                <c:pt idx="307">
                  <c:v>4.6891859735789998</c:v>
                </c:pt>
                <c:pt idx="308">
                  <c:v>4.7011980489349998</c:v>
                </c:pt>
                <c:pt idx="309">
                  <c:v>4.7105962633080001</c:v>
                </c:pt>
                <c:pt idx="310">
                  <c:v>4.7199944776800002</c:v>
                </c:pt>
                <c:pt idx="311">
                  <c:v>4.7294219049750001</c:v>
                </c:pt>
                <c:pt idx="312">
                  <c:v>4.7407172899749996</c:v>
                </c:pt>
                <c:pt idx="313">
                  <c:v>4.7547387506750001</c:v>
                </c:pt>
                <c:pt idx="314">
                  <c:v>4.7670634506680001</c:v>
                </c:pt>
                <c:pt idx="315">
                  <c:v>4.7833239195540003</c:v>
                </c:pt>
                <c:pt idx="316">
                  <c:v>4.7953359949110004</c:v>
                </c:pt>
                <c:pt idx="317">
                  <c:v>4.8047342092829997</c:v>
                </c:pt>
                <c:pt idx="318">
                  <c:v>4.8141324236549998</c:v>
                </c:pt>
                <c:pt idx="319">
                  <c:v>4.8303928925420001</c:v>
                </c:pt>
                <c:pt idx="320">
                  <c:v>4.8424049678980001</c:v>
                </c:pt>
                <c:pt idx="321">
                  <c:v>4.8518031822710004</c:v>
                </c:pt>
                <c:pt idx="322">
                  <c:v>4.8612013966429997</c:v>
                </c:pt>
                <c:pt idx="323">
                  <c:v>4.8774618655299999</c:v>
                </c:pt>
                <c:pt idx="324">
                  <c:v>4.889473940886</c:v>
                </c:pt>
                <c:pt idx="325">
                  <c:v>4.8988721552580001</c:v>
                </c:pt>
                <c:pt idx="326">
                  <c:v>4.9151326241450004</c:v>
                </c:pt>
                <c:pt idx="327">
                  <c:v>4.9271446995010004</c:v>
                </c:pt>
                <c:pt idx="328">
                  <c:v>4.9365429138739998</c:v>
                </c:pt>
                <c:pt idx="329">
                  <c:v>4.9459703411679996</c:v>
                </c:pt>
                <c:pt idx="330">
                  <c:v>5</c:v>
                </c:pt>
              </c:numCache>
            </c:numRef>
          </c:xVal>
          <c:yVal>
            <c:numRef>
              <c:f>'aid4'!$AI$49:$AI$379</c:f>
              <c:numCache>
                <c:formatCode>0.00</c:formatCode>
                <c:ptCount val="331"/>
                <c:pt idx="0">
                  <c:v>82.478928992779998</c:v>
                </c:pt>
                <c:pt idx="1">
                  <c:v>82.469113161440006</c:v>
                </c:pt>
                <c:pt idx="2">
                  <c:v>82.31301597465</c:v>
                </c:pt>
                <c:pt idx="3">
                  <c:v>82.081995159260003</c:v>
                </c:pt>
                <c:pt idx="4">
                  <c:v>81.712253113529997</c:v>
                </c:pt>
                <c:pt idx="5">
                  <c:v>81.702528524409999</c:v>
                </c:pt>
                <c:pt idx="6">
                  <c:v>81.692805092629996</c:v>
                </c:pt>
                <c:pt idx="7">
                  <c:v>81.538177298449995</c:v>
                </c:pt>
                <c:pt idx="8">
                  <c:v>81.380457506210007</c:v>
                </c:pt>
                <c:pt idx="9">
                  <c:v>81.297719329130004</c:v>
                </c:pt>
                <c:pt idx="10">
                  <c:v>81.288044073750001</c:v>
                </c:pt>
                <c:pt idx="11">
                  <c:v>81.278369969829996</c:v>
                </c:pt>
                <c:pt idx="12">
                  <c:v>81.268697017229997</c:v>
                </c:pt>
                <c:pt idx="13">
                  <c:v>81.170259642900007</c:v>
                </c:pt>
                <c:pt idx="14">
                  <c:v>80.894915830459993</c:v>
                </c:pt>
                <c:pt idx="15">
                  <c:v>80.885288512789998</c:v>
                </c:pt>
                <c:pt idx="16">
                  <c:v>80.875662340879998</c:v>
                </c:pt>
                <c:pt idx="17">
                  <c:v>80.866037314579998</c:v>
                </c:pt>
                <c:pt idx="18">
                  <c:v>80.503688848500005</c:v>
                </c:pt>
                <c:pt idx="19">
                  <c:v>80.494108090820006</c:v>
                </c:pt>
                <c:pt idx="20">
                  <c:v>80.484528473360001</c:v>
                </c:pt>
                <c:pt idx="21">
                  <c:v>80.242330854870005</c:v>
                </c:pt>
                <c:pt idx="22">
                  <c:v>80.114353932930001</c:v>
                </c:pt>
                <c:pt idx="23">
                  <c:v>79.593712162339997</c:v>
                </c:pt>
                <c:pt idx="24">
                  <c:v>79.388552726179995</c:v>
                </c:pt>
                <c:pt idx="25">
                  <c:v>78.872627743609996</c:v>
                </c:pt>
                <c:pt idx="26">
                  <c:v>78.669326962720007</c:v>
                </c:pt>
                <c:pt idx="27">
                  <c:v>78.659964512770003</c:v>
                </c:pt>
                <c:pt idx="28">
                  <c:v>78.148774430239996</c:v>
                </c:pt>
                <c:pt idx="29">
                  <c:v>77.947339441680001</c:v>
                </c:pt>
                <c:pt idx="30">
                  <c:v>77.598069218730004</c:v>
                </c:pt>
                <c:pt idx="31">
                  <c:v>77.588834259340004</c:v>
                </c:pt>
                <c:pt idx="32">
                  <c:v>77.355350492520003</c:v>
                </c:pt>
                <c:pt idx="33">
                  <c:v>77.017012709710002</c:v>
                </c:pt>
                <c:pt idx="34">
                  <c:v>76.541399029999994</c:v>
                </c:pt>
                <c:pt idx="35">
                  <c:v>76.319272067469996</c:v>
                </c:pt>
                <c:pt idx="36">
                  <c:v>75.847967240870005</c:v>
                </c:pt>
                <c:pt idx="37">
                  <c:v>75.838940561409999</c:v>
                </c:pt>
                <c:pt idx="38">
                  <c:v>75.695392937139999</c:v>
                </c:pt>
                <c:pt idx="39">
                  <c:v>75.48294523138</c:v>
                </c:pt>
                <c:pt idx="40">
                  <c:v>74.93377825268</c:v>
                </c:pt>
                <c:pt idx="41">
                  <c:v>74.471029455310003</c:v>
                </c:pt>
                <c:pt idx="42">
                  <c:v>74.462166645449997</c:v>
                </c:pt>
                <c:pt idx="43">
                  <c:v>74.24607371914</c:v>
                </c:pt>
                <c:pt idx="44">
                  <c:v>73.787571797509997</c:v>
                </c:pt>
                <c:pt idx="45">
                  <c:v>73.647906995309995</c:v>
                </c:pt>
                <c:pt idx="46">
                  <c:v>73.441205791079994</c:v>
                </c:pt>
                <c:pt idx="47">
                  <c:v>72.980688985699999</c:v>
                </c:pt>
                <c:pt idx="48">
                  <c:v>72.775860404490004</c:v>
                </c:pt>
                <c:pt idx="49">
                  <c:v>72.448038262089995</c:v>
                </c:pt>
                <c:pt idx="50">
                  <c:v>72.439416208759994</c:v>
                </c:pt>
                <c:pt idx="51">
                  <c:v>72.229193405230006</c:v>
                </c:pt>
                <c:pt idx="52">
                  <c:v>71.783146600129996</c:v>
                </c:pt>
                <c:pt idx="53">
                  <c:v>71.774603675669994</c:v>
                </c:pt>
                <c:pt idx="54">
                  <c:v>71.766061767899998</c:v>
                </c:pt>
                <c:pt idx="55">
                  <c:v>71.757520876710004</c:v>
                </c:pt>
                <c:pt idx="56">
                  <c:v>71.291187930259994</c:v>
                </c:pt>
                <c:pt idx="57">
                  <c:v>71.10742894325</c:v>
                </c:pt>
                <c:pt idx="58">
                  <c:v>71.019558240850003</c:v>
                </c:pt>
                <c:pt idx="59">
                  <c:v>70.25114832797</c:v>
                </c:pt>
                <c:pt idx="60">
                  <c:v>70.054186637300006</c:v>
                </c:pt>
                <c:pt idx="61">
                  <c:v>69.773281309590004</c:v>
                </c:pt>
                <c:pt idx="62">
                  <c:v>69.487521298269996</c:v>
                </c:pt>
                <c:pt idx="63">
                  <c:v>69.246210798440003</c:v>
                </c:pt>
                <c:pt idx="64">
                  <c:v>69.175809311069997</c:v>
                </c:pt>
                <c:pt idx="65">
                  <c:v>69.167576686260006</c:v>
                </c:pt>
                <c:pt idx="66">
                  <c:v>69.08379689297</c:v>
                </c:pt>
                <c:pt idx="67">
                  <c:v>68.924744365880002</c:v>
                </c:pt>
                <c:pt idx="68">
                  <c:v>68.84125870522</c:v>
                </c:pt>
                <c:pt idx="69">
                  <c:v>68.757874167259999</c:v>
                </c:pt>
                <c:pt idx="70">
                  <c:v>68.524635351800001</c:v>
                </c:pt>
                <c:pt idx="71">
                  <c:v>68.516480223320002</c:v>
                </c:pt>
                <c:pt idx="72">
                  <c:v>68.508326065380004</c:v>
                </c:pt>
                <c:pt idx="73">
                  <c:v>68.50017287787</c:v>
                </c:pt>
                <c:pt idx="74">
                  <c:v>68.492020660669994</c:v>
                </c:pt>
                <c:pt idx="75">
                  <c:v>68.482510966809997</c:v>
                </c:pt>
                <c:pt idx="76">
                  <c:v>68.336141164449998</c:v>
                </c:pt>
                <c:pt idx="77">
                  <c:v>68.370775982959998</c:v>
                </c:pt>
                <c:pt idx="78">
                  <c:v>68.022617395739999</c:v>
                </c:pt>
                <c:pt idx="79">
                  <c:v>67.847283422079997</c:v>
                </c:pt>
                <c:pt idx="80">
                  <c:v>67.83920890537</c:v>
                </c:pt>
                <c:pt idx="81">
                  <c:v>67.831135349600004</c:v>
                </c:pt>
                <c:pt idx="82">
                  <c:v>67.823062754670005</c:v>
                </c:pt>
                <c:pt idx="83">
                  <c:v>67.814991120459993</c:v>
                </c:pt>
                <c:pt idx="84">
                  <c:v>67.806920446860005</c:v>
                </c:pt>
                <c:pt idx="85">
                  <c:v>67.798850733750001</c:v>
                </c:pt>
                <c:pt idx="86">
                  <c:v>67.790781981009999</c:v>
                </c:pt>
                <c:pt idx="87">
                  <c:v>67.782714188539998</c:v>
                </c:pt>
                <c:pt idx="88">
                  <c:v>67.774647356220001</c:v>
                </c:pt>
                <c:pt idx="89">
                  <c:v>67.766581483940001</c:v>
                </c:pt>
                <c:pt idx="90">
                  <c:v>67.758516571569999</c:v>
                </c:pt>
                <c:pt idx="91">
                  <c:v>67.750452619010005</c:v>
                </c:pt>
                <c:pt idx="92">
                  <c:v>67.74238962615</c:v>
                </c:pt>
                <c:pt idx="93">
                  <c:v>67.734327592859998</c:v>
                </c:pt>
                <c:pt idx="94">
                  <c:v>67.726266519039996</c:v>
                </c:pt>
                <c:pt idx="95">
                  <c:v>67.718206404559993</c:v>
                </c:pt>
                <c:pt idx="96">
                  <c:v>67.710147249330007</c:v>
                </c:pt>
                <c:pt idx="97">
                  <c:v>67.702089053210003</c:v>
                </c:pt>
                <c:pt idx="98">
                  <c:v>67.694031816099994</c:v>
                </c:pt>
                <c:pt idx="99">
                  <c:v>67.685975537879997</c:v>
                </c:pt>
                <c:pt idx="100">
                  <c:v>67.677920218449998</c:v>
                </c:pt>
                <c:pt idx="101">
                  <c:v>67.669865857679994</c:v>
                </c:pt>
                <c:pt idx="102">
                  <c:v>67.661812455450004</c:v>
                </c:pt>
                <c:pt idx="103">
                  <c:v>67.653760011670002</c:v>
                </c:pt>
                <c:pt idx="104">
                  <c:v>67.867877789990004</c:v>
                </c:pt>
                <c:pt idx="105">
                  <c:v>67.934010442010006</c:v>
                </c:pt>
                <c:pt idx="106">
                  <c:v>67.925925603889993</c:v>
                </c:pt>
                <c:pt idx="107">
                  <c:v>67.917841727959996</c:v>
                </c:pt>
                <c:pt idx="108">
                  <c:v>67.984637406510004</c:v>
                </c:pt>
                <c:pt idx="109">
                  <c:v>68.18520845818</c:v>
                </c:pt>
                <c:pt idx="110">
                  <c:v>68.174839803780003</c:v>
                </c:pt>
                <c:pt idx="111">
                  <c:v>68.166726304519997</c:v>
                </c:pt>
                <c:pt idx="112">
                  <c:v>68.158613770860001</c:v>
                </c:pt>
                <c:pt idx="113">
                  <c:v>68.150502202659993</c:v>
                </c:pt>
                <c:pt idx="114">
                  <c:v>68.142391599830006</c:v>
                </c:pt>
                <c:pt idx="115">
                  <c:v>68.13039643626</c:v>
                </c:pt>
                <c:pt idx="116">
                  <c:v>68.567301356439998</c:v>
                </c:pt>
                <c:pt idx="117">
                  <c:v>68.699933033570005</c:v>
                </c:pt>
                <c:pt idx="118">
                  <c:v>68.691757042879999</c:v>
                </c:pt>
                <c:pt idx="119">
                  <c:v>68.683582025220005</c:v>
                </c:pt>
                <c:pt idx="120">
                  <c:v>68.675407980459994</c:v>
                </c:pt>
                <c:pt idx="121">
                  <c:v>68.667234908500006</c:v>
                </c:pt>
                <c:pt idx="122">
                  <c:v>68.659062809220003</c:v>
                </c:pt>
                <c:pt idx="123">
                  <c:v>68.650891682500003</c:v>
                </c:pt>
                <c:pt idx="124">
                  <c:v>68.868165288650005</c:v>
                </c:pt>
                <c:pt idx="125">
                  <c:v>68.935272653110005</c:v>
                </c:pt>
                <c:pt idx="126">
                  <c:v>68.964847053770001</c:v>
                </c:pt>
                <c:pt idx="127">
                  <c:v>69.272313780529998</c:v>
                </c:pt>
                <c:pt idx="128">
                  <c:v>69.559368814509995</c:v>
                </c:pt>
                <c:pt idx="129">
                  <c:v>69.789504113199996</c:v>
                </c:pt>
                <c:pt idx="130">
                  <c:v>69.921401128720007</c:v>
                </c:pt>
                <c:pt idx="131">
                  <c:v>70.126669082289993</c:v>
                </c:pt>
                <c:pt idx="132">
                  <c:v>70.368896845210003</c:v>
                </c:pt>
                <c:pt idx="133">
                  <c:v>70.358196125969997</c:v>
                </c:pt>
                <c:pt idx="134">
                  <c:v>70.349822785100002</c:v>
                </c:pt>
                <c:pt idx="135">
                  <c:v>70.339124966379998</c:v>
                </c:pt>
                <c:pt idx="136">
                  <c:v>70.944186468029997</c:v>
                </c:pt>
                <c:pt idx="137">
                  <c:v>70.933867284889999</c:v>
                </c:pt>
                <c:pt idx="138">
                  <c:v>70.925425433300006</c:v>
                </c:pt>
                <c:pt idx="139">
                  <c:v>70.914640084959998</c:v>
                </c:pt>
                <c:pt idx="140">
                  <c:v>71.524652203239995</c:v>
                </c:pt>
                <c:pt idx="141">
                  <c:v>71.514248588480001</c:v>
                </c:pt>
                <c:pt idx="142">
                  <c:v>71.651774037259997</c:v>
                </c:pt>
                <c:pt idx="143">
                  <c:v>71.862121839069999</c:v>
                </c:pt>
                <c:pt idx="144">
                  <c:v>72.110344109419998</c:v>
                </c:pt>
                <c:pt idx="145">
                  <c:v>72.099378575190002</c:v>
                </c:pt>
                <c:pt idx="146">
                  <c:v>72.090798015909996</c:v>
                </c:pt>
                <c:pt idx="147">
                  <c:v>72.082218477810002</c:v>
                </c:pt>
                <c:pt idx="148">
                  <c:v>72.071257220530001</c:v>
                </c:pt>
                <c:pt idx="149">
                  <c:v>72.691218630920005</c:v>
                </c:pt>
                <c:pt idx="150">
                  <c:v>72.680645333300006</c:v>
                </c:pt>
                <c:pt idx="151">
                  <c:v>72.671995597359995</c:v>
                </c:pt>
                <c:pt idx="152">
                  <c:v>72.660944655020003</c:v>
                </c:pt>
                <c:pt idx="153">
                  <c:v>73.285978593180005</c:v>
                </c:pt>
                <c:pt idx="154">
                  <c:v>73.272896317299995</c:v>
                </c:pt>
                <c:pt idx="155">
                  <c:v>73.903194301490004</c:v>
                </c:pt>
                <c:pt idx="156">
                  <c:v>73.892444716010004</c:v>
                </c:pt>
                <c:pt idx="157">
                  <c:v>73.879437365659996</c:v>
                </c:pt>
                <c:pt idx="158">
                  <c:v>74.509133084989998</c:v>
                </c:pt>
                <c:pt idx="159">
                  <c:v>74.497033116889995</c:v>
                </c:pt>
                <c:pt idx="160">
                  <c:v>74.488167212340002</c:v>
                </c:pt>
                <c:pt idx="161">
                  <c:v>74.475054996449998</c:v>
                </c:pt>
                <c:pt idx="162">
                  <c:v>75.109827336370003</c:v>
                </c:pt>
                <c:pt idx="163">
                  <c:v>75.09762981806</c:v>
                </c:pt>
                <c:pt idx="164">
                  <c:v>75.086210019139997</c:v>
                </c:pt>
                <c:pt idx="165">
                  <c:v>75.732106239890001</c:v>
                </c:pt>
                <c:pt idx="166">
                  <c:v>75.721090630120003</c:v>
                </c:pt>
                <c:pt idx="167">
                  <c:v>75.763008568359993</c:v>
                </c:pt>
                <c:pt idx="168">
                  <c:v>76.025710439449995</c:v>
                </c:pt>
                <c:pt idx="169">
                  <c:v>76.34972741624</c:v>
                </c:pt>
                <c:pt idx="170">
                  <c:v>76.340641022219998</c:v>
                </c:pt>
                <c:pt idx="171">
                  <c:v>76.331555709580002</c:v>
                </c:pt>
                <c:pt idx="172">
                  <c:v>76.373811591150002</c:v>
                </c:pt>
                <c:pt idx="173">
                  <c:v>76.790228792090005</c:v>
                </c:pt>
                <c:pt idx="174">
                  <c:v>77.017033079379999</c:v>
                </c:pt>
                <c:pt idx="175">
                  <c:v>77.284083175169997</c:v>
                </c:pt>
                <c:pt idx="176">
                  <c:v>77.272841822670003</c:v>
                </c:pt>
                <c:pt idx="177">
                  <c:v>77.764023810780003</c:v>
                </c:pt>
                <c:pt idx="178">
                  <c:v>78.259880343120003</c:v>
                </c:pt>
                <c:pt idx="179">
                  <c:v>78.245910176319995</c:v>
                </c:pt>
                <c:pt idx="180">
                  <c:v>78.921595465440006</c:v>
                </c:pt>
                <c:pt idx="181">
                  <c:v>79.243806195990004</c:v>
                </c:pt>
                <c:pt idx="182">
                  <c:v>79.581538502140006</c:v>
                </c:pt>
                <c:pt idx="183">
                  <c:v>79.572067489739993</c:v>
                </c:pt>
                <c:pt idx="184">
                  <c:v>79.562597604480004</c:v>
                </c:pt>
                <c:pt idx="185">
                  <c:v>79.899786667070003</c:v>
                </c:pt>
                <c:pt idx="186">
                  <c:v>80.212263902320004</c:v>
                </c:pt>
                <c:pt idx="187">
                  <c:v>80.223126596300006</c:v>
                </c:pt>
                <c:pt idx="188">
                  <c:v>80.213579228390003</c:v>
                </c:pt>
                <c:pt idx="189">
                  <c:v>80.204032996709998</c:v>
                </c:pt>
                <c:pt idx="190">
                  <c:v>80.309847476930003</c:v>
                </c:pt>
                <c:pt idx="191">
                  <c:v>80.536271955169994</c:v>
                </c:pt>
                <c:pt idx="192">
                  <c:v>80.526687319770005</c:v>
                </c:pt>
                <c:pt idx="193">
                  <c:v>80.869887187629999</c:v>
                </c:pt>
                <c:pt idx="194">
                  <c:v>80.860262848630001</c:v>
                </c:pt>
                <c:pt idx="195">
                  <c:v>81.202951461769999</c:v>
                </c:pt>
                <c:pt idx="196">
                  <c:v>81.520525197880005</c:v>
                </c:pt>
                <c:pt idx="197">
                  <c:v>81.531565062309994</c:v>
                </c:pt>
                <c:pt idx="198">
                  <c:v>82.031247333259998</c:v>
                </c:pt>
                <c:pt idx="199">
                  <c:v>82.218225234490006</c:v>
                </c:pt>
                <c:pt idx="200">
                  <c:v>82.208440429549995</c:v>
                </c:pt>
                <c:pt idx="201">
                  <c:v>82.556842666289995</c:v>
                </c:pt>
                <c:pt idx="202">
                  <c:v>82.879711287380005</c:v>
                </c:pt>
                <c:pt idx="203">
                  <c:v>82.890935218699994</c:v>
                </c:pt>
                <c:pt idx="204">
                  <c:v>83.571304351210003</c:v>
                </c:pt>
                <c:pt idx="205">
                  <c:v>83.589044028540002</c:v>
                </c:pt>
                <c:pt idx="206">
                  <c:v>83.579096082220005</c:v>
                </c:pt>
                <c:pt idx="207">
                  <c:v>83.933307205399998</c:v>
                </c:pt>
                <c:pt idx="208">
                  <c:v>84.261558992730002</c:v>
                </c:pt>
                <c:pt idx="209">
                  <c:v>84.272970059879995</c:v>
                </c:pt>
                <c:pt idx="210">
                  <c:v>84.964682939970004</c:v>
                </c:pt>
                <c:pt idx="211">
                  <c:v>84.982718389720006</c:v>
                </c:pt>
                <c:pt idx="212">
                  <c:v>84.972604581979994</c:v>
                </c:pt>
                <c:pt idx="213">
                  <c:v>85.670060065059999</c:v>
                </c:pt>
                <c:pt idx="214">
                  <c:v>85.688245245179999</c:v>
                </c:pt>
                <c:pt idx="215">
                  <c:v>86.391574709729994</c:v>
                </c:pt>
                <c:pt idx="216">
                  <c:v>86.409913045729994</c:v>
                </c:pt>
                <c:pt idx="217">
                  <c:v>86.523915044060004</c:v>
                </c:pt>
                <c:pt idx="218">
                  <c:v>86.866318817429999</c:v>
                </c:pt>
                <c:pt idx="219">
                  <c:v>86.92439104716</c:v>
                </c:pt>
                <c:pt idx="220">
                  <c:v>87.118647529870003</c:v>
                </c:pt>
                <c:pt idx="221">
                  <c:v>87.831975471500002</c:v>
                </c:pt>
                <c:pt idx="222">
                  <c:v>87.850619561320002</c:v>
                </c:pt>
                <c:pt idx="223">
                  <c:v>87.84016444417</c:v>
                </c:pt>
                <c:pt idx="224">
                  <c:v>87.829710571289993</c:v>
                </c:pt>
                <c:pt idx="225">
                  <c:v>88.550617191919997</c:v>
                </c:pt>
                <c:pt idx="226">
                  <c:v>88.569413827790001</c:v>
                </c:pt>
                <c:pt idx="227">
                  <c:v>88.558873166810002</c:v>
                </c:pt>
                <c:pt idx="228">
                  <c:v>89.285764756990005</c:v>
                </c:pt>
                <c:pt idx="229">
                  <c:v>89.304717442599994</c:v>
                </c:pt>
                <c:pt idx="230">
                  <c:v>89.852039010430005</c:v>
                </c:pt>
                <c:pt idx="231">
                  <c:v>90.056843231040006</c:v>
                </c:pt>
                <c:pt idx="232">
                  <c:v>90.046125550849993</c:v>
                </c:pt>
                <c:pt idx="233">
                  <c:v>90.035409146160006</c:v>
                </c:pt>
                <c:pt idx="234">
                  <c:v>90.58720890216</c:v>
                </c:pt>
                <c:pt idx="235">
                  <c:v>90.793688832070004</c:v>
                </c:pt>
                <c:pt idx="236">
                  <c:v>90.782883459749996</c:v>
                </c:pt>
                <c:pt idx="237">
                  <c:v>91.528029735429996</c:v>
                </c:pt>
                <c:pt idx="238">
                  <c:v>91.547458386529996</c:v>
                </c:pt>
                <c:pt idx="239">
                  <c:v>91.536563307969999</c:v>
                </c:pt>
                <c:pt idx="240">
                  <c:v>92.287895790899995</c:v>
                </c:pt>
                <c:pt idx="241">
                  <c:v>92.307485738739999</c:v>
                </c:pt>
                <c:pt idx="242">
                  <c:v>92.698688081590007</c:v>
                </c:pt>
                <c:pt idx="243">
                  <c:v>93.06122008538</c:v>
                </c:pt>
                <c:pt idx="244">
                  <c:v>93.073822840950001</c:v>
                </c:pt>
                <c:pt idx="245">
                  <c:v>93.062746109499997</c:v>
                </c:pt>
                <c:pt idx="246">
                  <c:v>93.826605507050004</c:v>
                </c:pt>
                <c:pt idx="247">
                  <c:v>93.846522076740001</c:v>
                </c:pt>
                <c:pt idx="248">
                  <c:v>94.244246909249995</c:v>
                </c:pt>
                <c:pt idx="249">
                  <c:v>94.612823384110001</c:v>
                </c:pt>
                <c:pt idx="250">
                  <c:v>94.625636264560001</c:v>
                </c:pt>
                <c:pt idx="251">
                  <c:v>95.402323870839993</c:v>
                </c:pt>
                <c:pt idx="252">
                  <c:v>95.422574918199999</c:v>
                </c:pt>
                <c:pt idx="253">
                  <c:v>95.41121866137</c:v>
                </c:pt>
                <c:pt idx="254">
                  <c:v>95.399863756040006</c:v>
                </c:pt>
                <c:pt idx="255">
                  <c:v>96.18290622472</c:v>
                </c:pt>
                <c:pt idx="256">
                  <c:v>96.203322966260004</c:v>
                </c:pt>
                <c:pt idx="257">
                  <c:v>96.611036003110002</c:v>
                </c:pt>
                <c:pt idx="258">
                  <c:v>96.988868669300004</c:v>
                </c:pt>
                <c:pt idx="259">
                  <c:v>97.002003324149996</c:v>
                </c:pt>
                <c:pt idx="260">
                  <c:v>96.990459099269998</c:v>
                </c:pt>
                <c:pt idx="261">
                  <c:v>97.786557180969993</c:v>
                </c:pt>
                <c:pt idx="262">
                  <c:v>97.807314329440004</c:v>
                </c:pt>
                <c:pt idx="263">
                  <c:v>97.795674264360002</c:v>
                </c:pt>
                <c:pt idx="264">
                  <c:v>97.784035584570006</c:v>
                </c:pt>
                <c:pt idx="265">
                  <c:v>98.198447736610007</c:v>
                </c:pt>
                <c:pt idx="266">
                  <c:v>98.58248855491</c:v>
                </c:pt>
                <c:pt idx="267">
                  <c:v>98.595839024699998</c:v>
                </c:pt>
                <c:pt idx="268">
                  <c:v>99.405114071339995</c:v>
                </c:pt>
                <c:pt idx="269">
                  <c:v>99.426214790809993</c:v>
                </c:pt>
                <c:pt idx="270">
                  <c:v>99.414382060120005</c:v>
                </c:pt>
                <c:pt idx="271">
                  <c:v>99.835703677360002</c:v>
                </c:pt>
                <c:pt idx="272">
                  <c:v>100.2261475817</c:v>
                </c:pt>
                <c:pt idx="273">
                  <c:v>100.239720643</c:v>
                </c:pt>
                <c:pt idx="274">
                  <c:v>100.2277910968</c:v>
                </c:pt>
                <c:pt idx="275">
                  <c:v>100.8420568751</c:v>
                </c:pt>
                <c:pt idx="276">
                  <c:v>101.07191118990001</c:v>
                </c:pt>
                <c:pt idx="277">
                  <c:v>101.05988260460001</c:v>
                </c:pt>
                <c:pt idx="278">
                  <c:v>101.6792480197</c:v>
                </c:pt>
                <c:pt idx="279">
                  <c:v>101.911010586</c:v>
                </c:pt>
                <c:pt idx="280">
                  <c:v>102.23354933580001</c:v>
                </c:pt>
                <c:pt idx="281">
                  <c:v>102.42024823840001</c:v>
                </c:pt>
                <c:pt idx="282">
                  <c:v>102.730934781</c:v>
                </c:pt>
                <c:pt idx="283">
                  <c:v>102.7448470514</c:v>
                </c:pt>
                <c:pt idx="284">
                  <c:v>102.7326193697</c:v>
                </c:pt>
                <c:pt idx="285">
                  <c:v>103.1680037924</c:v>
                </c:pt>
                <c:pt idx="286">
                  <c:v>103.5714798708</c:v>
                </c:pt>
                <c:pt idx="287">
                  <c:v>103.5855059715</c:v>
                </c:pt>
                <c:pt idx="288">
                  <c:v>103.5731782428</c:v>
                </c:pt>
                <c:pt idx="289">
                  <c:v>104.0121249833</c:v>
                </c:pt>
                <c:pt idx="290">
                  <c:v>104.41890230529999</c:v>
                </c:pt>
                <c:pt idx="291">
                  <c:v>104.8881167982</c:v>
                </c:pt>
                <c:pt idx="292">
                  <c:v>105.2983200054</c:v>
                </c:pt>
                <c:pt idx="293">
                  <c:v>105.31257996230001</c:v>
                </c:pt>
                <c:pt idx="294">
                  <c:v>105.7551222753</c:v>
                </c:pt>
                <c:pt idx="295">
                  <c:v>106.1104946933</c:v>
                </c:pt>
                <c:pt idx="296">
                  <c:v>105.90730678280001</c:v>
                </c:pt>
                <c:pt idx="297">
                  <c:v>106.16371813710001</c:v>
                </c:pt>
                <c:pt idx="298">
                  <c:v>106.1489779609</c:v>
                </c:pt>
                <c:pt idx="299">
                  <c:v>106.13634515299999</c:v>
                </c:pt>
                <c:pt idx="300">
                  <c:v>106.1237138485</c:v>
                </c:pt>
                <c:pt idx="301">
                  <c:v>106.9947777223</c:v>
                </c:pt>
                <c:pt idx="302">
                  <c:v>107.0174894993</c:v>
                </c:pt>
                <c:pt idx="303">
                  <c:v>107.471033351</c:v>
                </c:pt>
                <c:pt idx="304">
                  <c:v>107.8913379947</c:v>
                </c:pt>
                <c:pt idx="305">
                  <c:v>107.9059491094</c:v>
                </c:pt>
                <c:pt idx="306">
                  <c:v>107.8931072041</c:v>
                </c:pt>
                <c:pt idx="307">
                  <c:v>108.7786942657</c:v>
                </c:pt>
                <c:pt idx="308">
                  <c:v>108.8017847146</c:v>
                </c:pt>
                <c:pt idx="309">
                  <c:v>108.7888361958</c:v>
                </c:pt>
                <c:pt idx="310">
                  <c:v>108.7758892179</c:v>
                </c:pt>
                <c:pt idx="311">
                  <c:v>109.120154662</c:v>
                </c:pt>
                <c:pt idx="312">
                  <c:v>109.3194298829</c:v>
                </c:pt>
                <c:pt idx="313">
                  <c:v>109.6510447373</c:v>
                </c:pt>
                <c:pt idx="314">
                  <c:v>109.66589415919999</c:v>
                </c:pt>
                <c:pt idx="315">
                  <c:v>110.5660322632</c:v>
                </c:pt>
                <c:pt idx="316">
                  <c:v>110.58950211040001</c:v>
                </c:pt>
                <c:pt idx="317">
                  <c:v>110.57634083489999</c:v>
                </c:pt>
                <c:pt idx="318">
                  <c:v>110.5631811259</c:v>
                </c:pt>
                <c:pt idx="319">
                  <c:v>111.47068416499999</c:v>
                </c:pt>
                <c:pt idx="320">
                  <c:v>111.4943460425</c:v>
                </c:pt>
                <c:pt idx="321">
                  <c:v>111.4810770815</c:v>
                </c:pt>
                <c:pt idx="322">
                  <c:v>111.4678096996</c:v>
                </c:pt>
                <c:pt idx="323">
                  <c:v>112.3827379338</c:v>
                </c:pt>
                <c:pt idx="324">
                  <c:v>112.40659341289999</c:v>
                </c:pt>
                <c:pt idx="325">
                  <c:v>112.39321588510001</c:v>
                </c:pt>
                <c:pt idx="326">
                  <c:v>113.315739857</c:v>
                </c:pt>
                <c:pt idx="327">
                  <c:v>113.3397933845</c:v>
                </c:pt>
                <c:pt idx="328">
                  <c:v>113.3263047964</c:v>
                </c:pt>
                <c:pt idx="329">
                  <c:v>113.6849718772</c:v>
                </c:pt>
                <c:pt idx="330">
                  <c:v>114.19</c:v>
                </c:pt>
              </c:numCache>
            </c:numRef>
          </c:yVal>
          <c:smooth val="0"/>
        </c:ser>
        <c:ser>
          <c:idx val="16"/>
          <c:order val="17"/>
          <c:tx>
            <c:v>J = 18</c:v>
          </c:tx>
          <c:spPr>
            <a:ln w="31750" cap="sq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'aid4'!$AJ$49:$AJ$394</c:f>
              <c:numCache>
                <c:formatCode>0.00</c:formatCode>
                <c:ptCount val="346"/>
                <c:pt idx="0">
                  <c:v>1</c:v>
                </c:pt>
                <c:pt idx="1">
                  <c:v>1.0254835146800001</c:v>
                </c:pt>
                <c:pt idx="2">
                  <c:v>1.0348817290529999</c:v>
                </c:pt>
                <c:pt idx="3">
                  <c:v>1.0442799434250001</c:v>
                </c:pt>
                <c:pt idx="4">
                  <c:v>1.0536781577979999</c:v>
                </c:pt>
                <c:pt idx="5">
                  <c:v>1.0630374216080001</c:v>
                </c:pt>
                <c:pt idx="6">
                  <c:v>1.07243563598</c:v>
                </c:pt>
                <c:pt idx="7">
                  <c:v>1.081872800915</c:v>
                </c:pt>
                <c:pt idx="8">
                  <c:v>1.0912710152880001</c:v>
                </c:pt>
                <c:pt idx="9">
                  <c:v>1.10066922966</c:v>
                </c:pt>
                <c:pt idx="10">
                  <c:v>1.110067444032</c:v>
                </c:pt>
                <c:pt idx="11">
                  <c:v>1.119465658405</c:v>
                </c:pt>
                <c:pt idx="12">
                  <c:v>1.128824922215</c:v>
                </c:pt>
                <c:pt idx="13">
                  <c:v>1.1382231365869999</c:v>
                </c:pt>
                <c:pt idx="14">
                  <c:v>1.1476213509590001</c:v>
                </c:pt>
                <c:pt idx="15">
                  <c:v>1.1570195653319999</c:v>
                </c:pt>
                <c:pt idx="16">
                  <c:v>1.1664177797040001</c:v>
                </c:pt>
                <c:pt idx="17">
                  <c:v>1.1758159940770001</c:v>
                </c:pt>
                <c:pt idx="18">
                  <c:v>1.183621872345</c:v>
                </c:pt>
                <c:pt idx="19">
                  <c:v>1.1945345216959999</c:v>
                </c:pt>
                <c:pt idx="20">
                  <c:v>1.203932736069</c:v>
                </c:pt>
                <c:pt idx="21">
                  <c:v>1.2117386143369999</c:v>
                </c:pt>
                <c:pt idx="22">
                  <c:v>1.2226902142510001</c:v>
                </c:pt>
                <c:pt idx="23">
                  <c:v>1.2320884286230001</c:v>
                </c:pt>
                <c:pt idx="24">
                  <c:v>1.241447692433</c:v>
                </c:pt>
                <c:pt idx="25">
                  <c:v>1.249253570702</c:v>
                </c:pt>
                <c:pt idx="26">
                  <c:v>1.2602051706149999</c:v>
                </c:pt>
                <c:pt idx="27">
                  <c:v>1.269603384988</c:v>
                </c:pt>
                <c:pt idx="28">
                  <c:v>1.2857329367050001</c:v>
                </c:pt>
                <c:pt idx="29">
                  <c:v>1.297720126979</c:v>
                </c:pt>
                <c:pt idx="30">
                  <c:v>1.307118341352</c:v>
                </c:pt>
                <c:pt idx="31">
                  <c:v>1.316477605162</c:v>
                </c:pt>
                <c:pt idx="32">
                  <c:v>1.3242834834299999</c:v>
                </c:pt>
                <c:pt idx="33">
                  <c:v>1.3352350833440001</c:v>
                </c:pt>
                <c:pt idx="34">
                  <c:v>1.352489371204</c:v>
                </c:pt>
                <c:pt idx="35">
                  <c:v>1.361511133024</c:v>
                </c:pt>
                <c:pt idx="36">
                  <c:v>1.3727500397079999</c:v>
                </c:pt>
                <c:pt idx="37">
                  <c:v>1.3893295322520001</c:v>
                </c:pt>
                <c:pt idx="38">
                  <c:v>1.408048059872</c:v>
                </c:pt>
                <c:pt idx="39">
                  <c:v>1.426766587491</c:v>
                </c:pt>
                <c:pt idx="40">
                  <c:v>1.438303836939</c:v>
                </c:pt>
                <c:pt idx="41">
                  <c:v>1.4477020513109999</c:v>
                </c:pt>
                <c:pt idx="42">
                  <c:v>1.463831603029</c:v>
                </c:pt>
                <c:pt idx="43">
                  <c:v>1.483000071475</c:v>
                </c:pt>
                <c:pt idx="44">
                  <c:v>1.4945373209220001</c:v>
                </c:pt>
                <c:pt idx="45">
                  <c:v>1.5039355352949999</c:v>
                </c:pt>
                <c:pt idx="46">
                  <c:v>1.520065087012</c:v>
                </c:pt>
                <c:pt idx="47">
                  <c:v>1.539908350775</c:v>
                </c:pt>
                <c:pt idx="48">
                  <c:v>1.548930112594</c:v>
                </c:pt>
                <c:pt idx="49">
                  <c:v>1.5601690192790001</c:v>
                </c:pt>
                <c:pt idx="50">
                  <c:v>1.569567233651</c:v>
                </c:pt>
                <c:pt idx="51">
                  <c:v>1.578926497461</c:v>
                </c:pt>
                <c:pt idx="52">
                  <c:v>1.5883247118329999</c:v>
                </c:pt>
                <c:pt idx="53">
                  <c:v>1.596130590102</c:v>
                </c:pt>
                <c:pt idx="54">
                  <c:v>1.6070432394530001</c:v>
                </c:pt>
                <c:pt idx="55">
                  <c:v>1.614849117721</c:v>
                </c:pt>
                <c:pt idx="56">
                  <c:v>1.625800717635</c:v>
                </c:pt>
                <c:pt idx="57">
                  <c:v>1.635198932007</c:v>
                </c:pt>
                <c:pt idx="58">
                  <c:v>1.6445581958169999</c:v>
                </c:pt>
                <c:pt idx="59">
                  <c:v>1.6523640740850001</c:v>
                </c:pt>
                <c:pt idx="60">
                  <c:v>1.663315673999</c:v>
                </c:pt>
                <c:pt idx="61">
                  <c:v>1.6794452257170001</c:v>
                </c:pt>
                <c:pt idx="62">
                  <c:v>1.6914324159909999</c:v>
                </c:pt>
                <c:pt idx="63">
                  <c:v>1.7080119085350001</c:v>
                </c:pt>
                <c:pt idx="64">
                  <c:v>1.719549157983</c:v>
                </c:pt>
                <c:pt idx="65">
                  <c:v>1.7368034458429999</c:v>
                </c:pt>
                <c:pt idx="66">
                  <c:v>1.7458252076630001</c:v>
                </c:pt>
                <c:pt idx="67">
                  <c:v>1.7570641143470001</c:v>
                </c:pt>
                <c:pt idx="68">
                  <c:v>1.7731936660650001</c:v>
                </c:pt>
                <c:pt idx="69">
                  <c:v>1.7851808563389999</c:v>
                </c:pt>
                <c:pt idx="70">
                  <c:v>1.8024351441990001</c:v>
                </c:pt>
                <c:pt idx="71">
                  <c:v>1.811456906019</c:v>
                </c:pt>
                <c:pt idx="72">
                  <c:v>1.822695812703</c:v>
                </c:pt>
                <c:pt idx="73">
                  <c:v>1.839275305248</c:v>
                </c:pt>
                <c:pt idx="74">
                  <c:v>1.8508125546950001</c:v>
                </c:pt>
                <c:pt idx="75">
                  <c:v>1.8602107690680001</c:v>
                </c:pt>
                <c:pt idx="76">
                  <c:v>1.876340320785</c:v>
                </c:pt>
                <c:pt idx="77">
                  <c:v>1.8883275110590001</c:v>
                </c:pt>
                <c:pt idx="78">
                  <c:v>1.8977257254319999</c:v>
                </c:pt>
                <c:pt idx="79">
                  <c:v>1.9071239398040001</c:v>
                </c:pt>
                <c:pt idx="80">
                  <c:v>1.9165221541769999</c:v>
                </c:pt>
                <c:pt idx="81">
                  <c:v>1.9337764420370001</c:v>
                </c:pt>
                <c:pt idx="82">
                  <c:v>1.942798203857</c:v>
                </c:pt>
                <c:pt idx="83">
                  <c:v>1.9540371105409999</c:v>
                </c:pt>
                <c:pt idx="84">
                  <c:v>1.9634353249130001</c:v>
                </c:pt>
                <c:pt idx="85">
                  <c:v>1.9728335392859999</c:v>
                </c:pt>
                <c:pt idx="86">
                  <c:v>1.9822317536580001</c:v>
                </c:pt>
                <c:pt idx="87">
                  <c:v>1.9916299680309999</c:v>
                </c:pt>
                <c:pt idx="88">
                  <c:v>2.0010281824030001</c:v>
                </c:pt>
                <c:pt idx="89">
                  <c:v>2.010387446213</c:v>
                </c:pt>
                <c:pt idx="90">
                  <c:v>2.0197856605850002</c:v>
                </c:pt>
                <c:pt idx="91">
                  <c:v>2.035038283659</c:v>
                </c:pt>
                <c:pt idx="92">
                  <c:v>2.047980303703</c:v>
                </c:pt>
                <c:pt idx="93">
                  <c:v>2.0557861819709999</c:v>
                </c:pt>
                <c:pt idx="94">
                  <c:v>2.0667377818850001</c:v>
                </c:pt>
                <c:pt idx="95">
                  <c:v>2.0761554715389998</c:v>
                </c:pt>
                <c:pt idx="96">
                  <c:v>2.0855342106300001</c:v>
                </c:pt>
                <c:pt idx="97">
                  <c:v>2.0949324250019998</c:v>
                </c:pt>
                <c:pt idx="98">
                  <c:v>2.1043306393750001</c:v>
                </c:pt>
                <c:pt idx="99">
                  <c:v>2.1137288537469998</c:v>
                </c:pt>
                <c:pt idx="100">
                  <c:v>2.123127068119</c:v>
                </c:pt>
                <c:pt idx="101">
                  <c:v>2.1325252824919998</c:v>
                </c:pt>
                <c:pt idx="102">
                  <c:v>2.141923496864</c:v>
                </c:pt>
                <c:pt idx="103">
                  <c:v>2.1513217112369998</c:v>
                </c:pt>
                <c:pt idx="104">
                  <c:v>2.1606809750460001</c:v>
                </c:pt>
                <c:pt idx="105">
                  <c:v>2.1700791894189999</c:v>
                </c:pt>
                <c:pt idx="106">
                  <c:v>2.1778850676869999</c:v>
                </c:pt>
                <c:pt idx="107">
                  <c:v>2.188836667601</c:v>
                </c:pt>
                <c:pt idx="108">
                  <c:v>2.1982348819739999</c:v>
                </c:pt>
                <c:pt idx="109">
                  <c:v>2.2120776337820001</c:v>
                </c:pt>
                <c:pt idx="110">
                  <c:v>2.2264684756539999</c:v>
                </c:pt>
                <c:pt idx="111">
                  <c:v>2.235866690026</c:v>
                </c:pt>
                <c:pt idx="112">
                  <c:v>2.245303854961</c:v>
                </c:pt>
                <c:pt idx="113">
                  <c:v>2.2547020693339999</c:v>
                </c:pt>
                <c:pt idx="114">
                  <c:v>2.264100283706</c:v>
                </c:pt>
                <c:pt idx="115">
                  <c:v>2.2734984980780002</c:v>
                </c:pt>
                <c:pt idx="116">
                  <c:v>2.282896712451</c:v>
                </c:pt>
                <c:pt idx="117">
                  <c:v>2.2922949268230002</c:v>
                </c:pt>
                <c:pt idx="118">
                  <c:v>2.301693141196</c:v>
                </c:pt>
                <c:pt idx="119">
                  <c:v>2.3110913555680002</c:v>
                </c:pt>
                <c:pt idx="120">
                  <c:v>2.320489569941</c:v>
                </c:pt>
                <c:pt idx="121">
                  <c:v>2.3343323217490002</c:v>
                </c:pt>
                <c:pt idx="122">
                  <c:v>2.348723163621</c:v>
                </c:pt>
                <c:pt idx="123">
                  <c:v>2.3581213779930001</c:v>
                </c:pt>
                <c:pt idx="124">
                  <c:v>2.367519592366</c:v>
                </c:pt>
                <c:pt idx="125">
                  <c:v>2.3769178067380001</c:v>
                </c:pt>
                <c:pt idx="126">
                  <c:v>2.3863549716730001</c:v>
                </c:pt>
                <c:pt idx="127">
                  <c:v>2.395753186046</c:v>
                </c:pt>
                <c:pt idx="128">
                  <c:v>2.4051514004180001</c:v>
                </c:pt>
                <c:pt idx="129">
                  <c:v>2.4145496147909999</c:v>
                </c:pt>
                <c:pt idx="130">
                  <c:v>2.4283923665990002</c:v>
                </c:pt>
                <c:pt idx="131">
                  <c:v>2.4427832084709999</c:v>
                </c:pt>
                <c:pt idx="132">
                  <c:v>2.4521814228430001</c:v>
                </c:pt>
                <c:pt idx="133">
                  <c:v>2.4616185877780001</c:v>
                </c:pt>
                <c:pt idx="134">
                  <c:v>2.4710168021509999</c:v>
                </c:pt>
                <c:pt idx="135">
                  <c:v>2.4804150165230001</c:v>
                </c:pt>
                <c:pt idx="136">
                  <c:v>2.4943165419489999</c:v>
                </c:pt>
                <c:pt idx="137">
                  <c:v>2.5146593428149999</c:v>
                </c:pt>
                <c:pt idx="138">
                  <c:v>2.527483989511</c:v>
                </c:pt>
                <c:pt idx="139">
                  <c:v>2.5368822038830001</c:v>
                </c:pt>
                <c:pt idx="140">
                  <c:v>2.5462985951850001</c:v>
                </c:pt>
                <c:pt idx="141">
                  <c:v>2.5565072594820002</c:v>
                </c:pt>
                <c:pt idx="142">
                  <c:v>2.5719423473949998</c:v>
                </c:pt>
                <c:pt idx="143">
                  <c:v>2.583951176871</c:v>
                </c:pt>
                <c:pt idx="144">
                  <c:v>2.5933493912430001</c:v>
                </c:pt>
                <c:pt idx="145">
                  <c:v>2.6027476056159999</c:v>
                </c:pt>
                <c:pt idx="146">
                  <c:v>2.6121458199880001</c:v>
                </c:pt>
                <c:pt idx="147">
                  <c:v>2.625988571797</c:v>
                </c:pt>
                <c:pt idx="148">
                  <c:v>2.637786109926</c:v>
                </c:pt>
                <c:pt idx="149">
                  <c:v>2.6498165786030001</c:v>
                </c:pt>
                <c:pt idx="150">
                  <c:v>2.6592147929759999</c:v>
                </c:pt>
                <c:pt idx="151">
                  <c:v>2.6686130073480001</c:v>
                </c:pt>
                <c:pt idx="152">
                  <c:v>2.6780112217209999</c:v>
                </c:pt>
                <c:pt idx="153">
                  <c:v>2.6918539735290001</c:v>
                </c:pt>
                <c:pt idx="154">
                  <c:v>2.7036515116580002</c:v>
                </c:pt>
                <c:pt idx="155">
                  <c:v>2.7156819803359999</c:v>
                </c:pt>
                <c:pt idx="156">
                  <c:v>2.7295247321449998</c:v>
                </c:pt>
                <c:pt idx="157">
                  <c:v>2.7439155740159999</c:v>
                </c:pt>
                <c:pt idx="158">
                  <c:v>2.7533137883880001</c:v>
                </c:pt>
                <c:pt idx="159">
                  <c:v>2.7627120027609999</c:v>
                </c:pt>
                <c:pt idx="160">
                  <c:v>2.7758170123619998</c:v>
                </c:pt>
                <c:pt idx="161">
                  <c:v>2.7884128824630001</c:v>
                </c:pt>
                <c:pt idx="162">
                  <c:v>2.8004217119389998</c:v>
                </c:pt>
                <c:pt idx="163">
                  <c:v>2.8124305414149999</c:v>
                </c:pt>
                <c:pt idx="164">
                  <c:v>2.8266057640989999</c:v>
                </c:pt>
                <c:pt idx="165">
                  <c:v>2.8380924705539998</c:v>
                </c:pt>
                <c:pt idx="166">
                  <c:v>2.8519352223630001</c:v>
                </c:pt>
                <c:pt idx="167">
                  <c:v>2.8663260642339998</c:v>
                </c:pt>
                <c:pt idx="168">
                  <c:v>2.8757632291689998</c:v>
                </c:pt>
                <c:pt idx="169">
                  <c:v>2.8851614435420001</c:v>
                </c:pt>
                <c:pt idx="170">
                  <c:v>2.8990041953499999</c:v>
                </c:pt>
                <c:pt idx="171">
                  <c:v>2.9133950372220001</c:v>
                </c:pt>
                <c:pt idx="172">
                  <c:v>2.9228322021570001</c:v>
                </c:pt>
                <c:pt idx="173">
                  <c:v>2.9322304165289999</c:v>
                </c:pt>
                <c:pt idx="174">
                  <c:v>2.9416286309020001</c:v>
                </c:pt>
                <c:pt idx="175">
                  <c:v>2.9510268452739998</c:v>
                </c:pt>
                <c:pt idx="176">
                  <c:v>2.96303567475</c:v>
                </c:pt>
                <c:pt idx="177">
                  <c:v>2.9772108974339999</c:v>
                </c:pt>
                <c:pt idx="178">
                  <c:v>2.9886976038889999</c:v>
                </c:pt>
                <c:pt idx="179">
                  <c:v>2.9981250311840002</c:v>
                </c:pt>
                <c:pt idx="180">
                  <c:v>3.0075329831970001</c:v>
                </c:pt>
                <c:pt idx="181">
                  <c:v>3.0188186305559999</c:v>
                </c:pt>
                <c:pt idx="182">
                  <c:v>3.0328400912569999</c:v>
                </c:pt>
                <c:pt idx="183">
                  <c:v>3.045194004172</c:v>
                </c:pt>
                <c:pt idx="184">
                  <c:v>3.056489389172</c:v>
                </c:pt>
                <c:pt idx="185">
                  <c:v>3.070510849872</c:v>
                </c:pt>
                <c:pt idx="186">
                  <c:v>3.082835549865</c:v>
                </c:pt>
                <c:pt idx="187">
                  <c:v>3.0990960187510002</c:v>
                </c:pt>
                <c:pt idx="188">
                  <c:v>3.1111080941070002</c:v>
                </c:pt>
                <c:pt idx="189">
                  <c:v>3.12050630848</c:v>
                </c:pt>
                <c:pt idx="190">
                  <c:v>3.1367667773669998</c:v>
                </c:pt>
                <c:pt idx="191">
                  <c:v>3.1487788527229998</c:v>
                </c:pt>
                <c:pt idx="192">
                  <c:v>3.158177067095</c:v>
                </c:pt>
                <c:pt idx="193">
                  <c:v>3.169154634051</c:v>
                </c:pt>
                <c:pt idx="194">
                  <c:v>3.1770124464029998</c:v>
                </c:pt>
                <c:pt idx="195">
                  <c:v>3.1864496113379999</c:v>
                </c:pt>
                <c:pt idx="196">
                  <c:v>3.19584782571</c:v>
                </c:pt>
                <c:pt idx="197">
                  <c:v>3.206825392666</c:v>
                </c:pt>
                <c:pt idx="198">
                  <c:v>3.2146832050179999</c:v>
                </c:pt>
                <c:pt idx="199">
                  <c:v>3.2241203699529999</c:v>
                </c:pt>
                <c:pt idx="200">
                  <c:v>3.2350979369089998</c:v>
                </c:pt>
                <c:pt idx="201">
                  <c:v>3.2429557492610002</c:v>
                </c:pt>
                <c:pt idx="202">
                  <c:v>3.2523539636329999</c:v>
                </c:pt>
                <c:pt idx="203">
                  <c:v>3.2617911285679999</c:v>
                </c:pt>
                <c:pt idx="204">
                  <c:v>3.2711893429410002</c:v>
                </c:pt>
                <c:pt idx="205">
                  <c:v>3.2805875573129999</c:v>
                </c:pt>
                <c:pt idx="206">
                  <c:v>3.2968296328790001</c:v>
                </c:pt>
                <c:pt idx="207">
                  <c:v>3.3088601015560002</c:v>
                </c:pt>
                <c:pt idx="208">
                  <c:v>3.3182583159279999</c:v>
                </c:pt>
                <c:pt idx="209">
                  <c:v>3.3276565303010002</c:v>
                </c:pt>
                <c:pt idx="210">
                  <c:v>3.338634097256</c:v>
                </c:pt>
                <c:pt idx="211">
                  <c:v>3.3464919096079999</c:v>
                </c:pt>
                <c:pt idx="212">
                  <c:v>3.355943789201</c:v>
                </c:pt>
                <c:pt idx="213">
                  <c:v>3.365366239479</c:v>
                </c:pt>
                <c:pt idx="214">
                  <c:v>3.381275133166</c:v>
                </c:pt>
                <c:pt idx="215">
                  <c:v>3.393599833159</c:v>
                </c:pt>
                <c:pt idx="216">
                  <c:v>3.4098603020459999</c:v>
                </c:pt>
                <c:pt idx="217">
                  <c:v>3.4218723774019999</c:v>
                </c:pt>
                <c:pt idx="218">
                  <c:v>3.4312705917740001</c:v>
                </c:pt>
                <c:pt idx="219">
                  <c:v>3.4475310606609999</c:v>
                </c:pt>
                <c:pt idx="220">
                  <c:v>3.4595431360169999</c:v>
                </c:pt>
                <c:pt idx="221">
                  <c:v>3.4689413503890001</c:v>
                </c:pt>
                <c:pt idx="222">
                  <c:v>3.478368777684</c:v>
                </c:pt>
                <c:pt idx="223">
                  <c:v>3.4877767296969999</c:v>
                </c:pt>
                <c:pt idx="224">
                  <c:v>3.4990623770560001</c:v>
                </c:pt>
                <c:pt idx="225">
                  <c:v>3.5078760176719999</c:v>
                </c:pt>
                <c:pt idx="226">
                  <c:v>3.523397946792</c:v>
                </c:pt>
                <c:pt idx="227">
                  <c:v>3.534884653247</c:v>
                </c:pt>
                <c:pt idx="228">
                  <c:v>3.5442828676200002</c:v>
                </c:pt>
                <c:pt idx="229">
                  <c:v>3.5605249431849999</c:v>
                </c:pt>
                <c:pt idx="230">
                  <c:v>3.572555411862</c:v>
                </c:pt>
                <c:pt idx="231">
                  <c:v>3.5819536262349998</c:v>
                </c:pt>
                <c:pt idx="232">
                  <c:v>3.5981957017999999</c:v>
                </c:pt>
                <c:pt idx="233">
                  <c:v>3.6102261704780001</c:v>
                </c:pt>
                <c:pt idx="234">
                  <c:v>3.6196243848499998</c:v>
                </c:pt>
                <c:pt idx="235">
                  <c:v>3.635866460416</c:v>
                </c:pt>
                <c:pt idx="236">
                  <c:v>3.6478969290930001</c:v>
                </c:pt>
                <c:pt idx="237">
                  <c:v>3.6572951434649998</c:v>
                </c:pt>
                <c:pt idx="238">
                  <c:v>3.6666933578380001</c:v>
                </c:pt>
                <c:pt idx="239">
                  <c:v>3.6829354334029998</c:v>
                </c:pt>
                <c:pt idx="240">
                  <c:v>3.694965902081</c:v>
                </c:pt>
                <c:pt idx="241">
                  <c:v>3.7043641164530001</c:v>
                </c:pt>
                <c:pt idx="242">
                  <c:v>3.7206061920179998</c:v>
                </c:pt>
                <c:pt idx="243">
                  <c:v>3.732636660696</c:v>
                </c:pt>
                <c:pt idx="244">
                  <c:v>3.7420348750680001</c:v>
                </c:pt>
                <c:pt idx="245">
                  <c:v>3.7533516828779998</c:v>
                </c:pt>
                <c:pt idx="246">
                  <c:v>3.7673809336909998</c:v>
                </c:pt>
                <c:pt idx="247">
                  <c:v>3.7797056336830002</c:v>
                </c:pt>
                <c:pt idx="248">
                  <c:v>3.789103848056</c:v>
                </c:pt>
                <c:pt idx="249">
                  <c:v>3.7985020624280001</c:v>
                </c:pt>
                <c:pt idx="250">
                  <c:v>3.814762531315</c:v>
                </c:pt>
                <c:pt idx="251">
                  <c:v>3.826774606671</c:v>
                </c:pt>
                <c:pt idx="252">
                  <c:v>3.8430350755579998</c:v>
                </c:pt>
                <c:pt idx="253">
                  <c:v>3.8550471509139999</c:v>
                </c:pt>
                <c:pt idx="254">
                  <c:v>3.8713076198010001</c:v>
                </c:pt>
                <c:pt idx="255">
                  <c:v>3.8833196951570002</c:v>
                </c:pt>
                <c:pt idx="256">
                  <c:v>3.8927179095289999</c:v>
                </c:pt>
                <c:pt idx="257">
                  <c:v>3.9021161239020001</c:v>
                </c:pt>
                <c:pt idx="258">
                  <c:v>3.9183765927879999</c:v>
                </c:pt>
                <c:pt idx="259">
                  <c:v>3.9303886681439999</c:v>
                </c:pt>
                <c:pt idx="260">
                  <c:v>3.9466491370310002</c:v>
                </c:pt>
                <c:pt idx="261">
                  <c:v>3.9586612123870002</c:v>
                </c:pt>
                <c:pt idx="262">
                  <c:v>3.9749032879519999</c:v>
                </c:pt>
                <c:pt idx="263">
                  <c:v>3.98693375663</c:v>
                </c:pt>
                <c:pt idx="264">
                  <c:v>3.9963319710020002</c:v>
                </c:pt>
                <c:pt idx="265">
                  <c:v>4.0057301853749996</c:v>
                </c:pt>
                <c:pt idx="266">
                  <c:v>4.0219722609400002</c:v>
                </c:pt>
                <c:pt idx="267">
                  <c:v>4.0340027296179999</c:v>
                </c:pt>
                <c:pt idx="268">
                  <c:v>4.0434009439900001</c:v>
                </c:pt>
                <c:pt idx="269">
                  <c:v>4.0527991583620002</c:v>
                </c:pt>
                <c:pt idx="270">
                  <c:v>4.069041233928</c:v>
                </c:pt>
                <c:pt idx="271">
                  <c:v>4.0810717026049996</c:v>
                </c:pt>
                <c:pt idx="272">
                  <c:v>4.0923885104149997</c:v>
                </c:pt>
                <c:pt idx="273">
                  <c:v>4.1064177612280002</c:v>
                </c:pt>
                <c:pt idx="274">
                  <c:v>4.1187424612200001</c:v>
                </c:pt>
                <c:pt idx="275">
                  <c:v>4.1281406755930004</c:v>
                </c:pt>
                <c:pt idx="276">
                  <c:v>4.1391182425480002</c:v>
                </c:pt>
                <c:pt idx="277">
                  <c:v>4.1469760548999997</c:v>
                </c:pt>
                <c:pt idx="278">
                  <c:v>4.1564132198359998</c:v>
                </c:pt>
                <c:pt idx="279">
                  <c:v>4.1658114342079999</c:v>
                </c:pt>
                <c:pt idx="280">
                  <c:v>4.1752096485800001</c:v>
                </c:pt>
                <c:pt idx="281">
                  <c:v>4.1914701174670004</c:v>
                </c:pt>
                <c:pt idx="282">
                  <c:v>4.2034821928230004</c:v>
                </c:pt>
                <c:pt idx="283">
                  <c:v>4.2128804071959998</c:v>
                </c:pt>
                <c:pt idx="284">
                  <c:v>4.229140876082</c:v>
                </c:pt>
                <c:pt idx="285">
                  <c:v>4.241152951438</c:v>
                </c:pt>
                <c:pt idx="286">
                  <c:v>4.2505511658110002</c:v>
                </c:pt>
                <c:pt idx="287">
                  <c:v>4.2599493801830004</c:v>
                </c:pt>
                <c:pt idx="288">
                  <c:v>4.2712661879929996</c:v>
                </c:pt>
                <c:pt idx="289">
                  <c:v>4.2852954388060001</c:v>
                </c:pt>
                <c:pt idx="290">
                  <c:v>4.2976201387990001</c:v>
                </c:pt>
                <c:pt idx="291">
                  <c:v>4.3138622143639997</c:v>
                </c:pt>
                <c:pt idx="292">
                  <c:v>4.3258926830410003</c:v>
                </c:pt>
                <c:pt idx="293">
                  <c:v>4.3352908974139996</c:v>
                </c:pt>
                <c:pt idx="294">
                  <c:v>4.3515329729790002</c:v>
                </c:pt>
                <c:pt idx="295">
                  <c:v>4.3635634416569999</c:v>
                </c:pt>
                <c:pt idx="296">
                  <c:v>4.3729616560290001</c:v>
                </c:pt>
                <c:pt idx="297">
                  <c:v>4.3892037315939998</c:v>
                </c:pt>
                <c:pt idx="298">
                  <c:v>4.4012342002720004</c:v>
                </c:pt>
                <c:pt idx="299">
                  <c:v>4.4106324146439997</c:v>
                </c:pt>
                <c:pt idx="300">
                  <c:v>4.4200306290169999</c:v>
                </c:pt>
                <c:pt idx="301">
                  <c:v>4.4362727045819996</c:v>
                </c:pt>
                <c:pt idx="302">
                  <c:v>4.4483031732590002</c:v>
                </c:pt>
                <c:pt idx="303">
                  <c:v>4.4645452488249999</c:v>
                </c:pt>
                <c:pt idx="304">
                  <c:v>4.4765757175019996</c:v>
                </c:pt>
                <c:pt idx="305">
                  <c:v>4.4859739318749998</c:v>
                </c:pt>
                <c:pt idx="306">
                  <c:v>4.5022160074400004</c:v>
                </c:pt>
                <c:pt idx="307">
                  <c:v>4.514246476117</c:v>
                </c:pt>
                <c:pt idx="308">
                  <c:v>4.5236446904900003</c:v>
                </c:pt>
                <c:pt idx="309">
                  <c:v>4.5330429048619996</c:v>
                </c:pt>
                <c:pt idx="310">
                  <c:v>4.5424411192349998</c:v>
                </c:pt>
                <c:pt idx="311">
                  <c:v>4.551839333607</c:v>
                </c:pt>
                <c:pt idx="312">
                  <c:v>4.5612375479800003</c:v>
                </c:pt>
                <c:pt idx="313">
                  <c:v>4.5774980168660004</c:v>
                </c:pt>
                <c:pt idx="314">
                  <c:v>4.5895100922219996</c:v>
                </c:pt>
                <c:pt idx="315">
                  <c:v>4.5989083065949998</c:v>
                </c:pt>
                <c:pt idx="316">
                  <c:v>4.608306520967</c:v>
                </c:pt>
                <c:pt idx="317">
                  <c:v>4.6196233287770001</c:v>
                </c:pt>
                <c:pt idx="318">
                  <c:v>4.6336525795899997</c:v>
                </c:pt>
                <c:pt idx="319">
                  <c:v>4.6459772795819996</c:v>
                </c:pt>
                <c:pt idx="320">
                  <c:v>4.6572940873919997</c:v>
                </c:pt>
                <c:pt idx="321">
                  <c:v>4.6713233382050001</c:v>
                </c:pt>
                <c:pt idx="322">
                  <c:v>4.6836480381980001</c:v>
                </c:pt>
                <c:pt idx="323">
                  <c:v>4.6930462525700003</c:v>
                </c:pt>
                <c:pt idx="324">
                  <c:v>4.7024444669429997</c:v>
                </c:pt>
                <c:pt idx="325">
                  <c:v>4.7186865425080002</c:v>
                </c:pt>
                <c:pt idx="326">
                  <c:v>4.7307170111849999</c:v>
                </c:pt>
                <c:pt idx="327">
                  <c:v>4.7401152255580001</c:v>
                </c:pt>
                <c:pt idx="328">
                  <c:v>4.7514320333670002</c:v>
                </c:pt>
                <c:pt idx="329">
                  <c:v>4.7654612841809998</c:v>
                </c:pt>
                <c:pt idx="330">
                  <c:v>4.7777859841729997</c:v>
                </c:pt>
                <c:pt idx="331">
                  <c:v>4.7940280597380003</c:v>
                </c:pt>
                <c:pt idx="332">
                  <c:v>4.806058528416</c:v>
                </c:pt>
                <c:pt idx="333">
                  <c:v>4.8154567427880002</c:v>
                </c:pt>
                <c:pt idx="334">
                  <c:v>4.8248549571610004</c:v>
                </c:pt>
                <c:pt idx="335">
                  <c:v>4.8342531715329997</c:v>
                </c:pt>
                <c:pt idx="336">
                  <c:v>4.8455699793429998</c:v>
                </c:pt>
                <c:pt idx="337">
                  <c:v>4.8595992301560003</c:v>
                </c:pt>
                <c:pt idx="338">
                  <c:v>4.8738425235860001</c:v>
                </c:pt>
                <c:pt idx="339">
                  <c:v>4.8878717743989997</c:v>
                </c:pt>
                <c:pt idx="340">
                  <c:v>4.9001964743909996</c:v>
                </c:pt>
                <c:pt idx="341">
                  <c:v>4.9095946887639998</c:v>
                </c:pt>
                <c:pt idx="342">
                  <c:v>4.9209114965729999</c:v>
                </c:pt>
                <c:pt idx="343">
                  <c:v>4.9349407473860003</c:v>
                </c:pt>
                <c:pt idx="344">
                  <c:v>4.9472654473790003</c:v>
                </c:pt>
                <c:pt idx="345">
                  <c:v>5</c:v>
                </c:pt>
              </c:numCache>
            </c:numRef>
          </c:xVal>
          <c:yVal>
            <c:numRef>
              <c:f>'aid4'!$AK$49:$AK$394</c:f>
              <c:numCache>
                <c:formatCode>0.00</c:formatCode>
                <c:ptCount val="346"/>
                <c:pt idx="0">
                  <c:v>101.74941659069999</c:v>
                </c:pt>
                <c:pt idx="1">
                  <c:v>101.73730737530001</c:v>
                </c:pt>
                <c:pt idx="2">
                  <c:v>101.7251996011</c:v>
                </c:pt>
                <c:pt idx="3">
                  <c:v>101.71309326780001</c:v>
                </c:pt>
                <c:pt idx="4">
                  <c:v>101.7009883753</c:v>
                </c:pt>
                <c:pt idx="5">
                  <c:v>101.24528164900001</c:v>
                </c:pt>
                <c:pt idx="6">
                  <c:v>101.2332324309</c:v>
                </c:pt>
                <c:pt idx="7">
                  <c:v>101.6646823408</c:v>
                </c:pt>
                <c:pt idx="8">
                  <c:v>101.6525832097</c:v>
                </c:pt>
                <c:pt idx="9">
                  <c:v>101.6404855185</c:v>
                </c:pt>
                <c:pt idx="10">
                  <c:v>101.6283892671</c:v>
                </c:pt>
                <c:pt idx="11">
                  <c:v>101.61629445520001</c:v>
                </c:pt>
                <c:pt idx="12">
                  <c:v>101.1609672295</c:v>
                </c:pt>
                <c:pt idx="13">
                  <c:v>101.1489280457</c:v>
                </c:pt>
                <c:pt idx="14">
                  <c:v>101.13689029459999</c:v>
                </c:pt>
                <c:pt idx="15">
                  <c:v>101.1248539761</c:v>
                </c:pt>
                <c:pt idx="16">
                  <c:v>101.11281909</c:v>
                </c:pt>
                <c:pt idx="17">
                  <c:v>101.1007856363</c:v>
                </c:pt>
                <c:pt idx="18">
                  <c:v>100.7965486609</c:v>
                </c:pt>
                <c:pt idx="19">
                  <c:v>100.19678092069999</c:v>
                </c:pt>
                <c:pt idx="20">
                  <c:v>100.18485648479999</c:v>
                </c:pt>
                <c:pt idx="21">
                  <c:v>99.883375764120004</c:v>
                </c:pt>
                <c:pt idx="22">
                  <c:v>99.724073724319993</c:v>
                </c:pt>
                <c:pt idx="23">
                  <c:v>99.712205545380002</c:v>
                </c:pt>
                <c:pt idx="24">
                  <c:v>99.265410253699997</c:v>
                </c:pt>
                <c:pt idx="25">
                  <c:v>98.966696371449999</c:v>
                </c:pt>
                <c:pt idx="26">
                  <c:v>98.808856325660003</c:v>
                </c:pt>
                <c:pt idx="27">
                  <c:v>98.797097066899994</c:v>
                </c:pt>
                <c:pt idx="28">
                  <c:v>98.155041142819996</c:v>
                </c:pt>
                <c:pt idx="29">
                  <c:v>97.902038332039993</c:v>
                </c:pt>
                <c:pt idx="30">
                  <c:v>97.890386993839996</c:v>
                </c:pt>
                <c:pt idx="31">
                  <c:v>97.451754995190001</c:v>
                </c:pt>
                <c:pt idx="32">
                  <c:v>97.15849884491</c:v>
                </c:pt>
                <c:pt idx="33">
                  <c:v>97.003542657940002</c:v>
                </c:pt>
                <c:pt idx="34">
                  <c:v>96.819934764799996</c:v>
                </c:pt>
                <c:pt idx="35">
                  <c:v>96.548198636430001</c:v>
                </c:pt>
                <c:pt idx="36">
                  <c:v>96.113292925300001</c:v>
                </c:pt>
                <c:pt idx="37">
                  <c:v>95.834367349239997</c:v>
                </c:pt>
                <c:pt idx="38">
                  <c:v>94.977452940000006</c:v>
                </c:pt>
                <c:pt idx="39">
                  <c:v>94.128200733</c:v>
                </c:pt>
                <c:pt idx="40">
                  <c:v>93.546917996380003</c:v>
                </c:pt>
                <c:pt idx="41">
                  <c:v>93.53578496179</c:v>
                </c:pt>
                <c:pt idx="42">
                  <c:v>92.927920898660005</c:v>
                </c:pt>
                <c:pt idx="43">
                  <c:v>92.430405243940001</c:v>
                </c:pt>
                <c:pt idx="44">
                  <c:v>91.859607135730002</c:v>
                </c:pt>
                <c:pt idx="45">
                  <c:v>91.848674908289993</c:v>
                </c:pt>
                <c:pt idx="46">
                  <c:v>91.251774922409993</c:v>
                </c:pt>
                <c:pt idx="47">
                  <c:v>90.855102768769996</c:v>
                </c:pt>
                <c:pt idx="48">
                  <c:v>90.600107617939997</c:v>
                </c:pt>
                <c:pt idx="49">
                  <c:v>90.191995350819994</c:v>
                </c:pt>
                <c:pt idx="50">
                  <c:v>90.181261586139996</c:v>
                </c:pt>
                <c:pt idx="51">
                  <c:v>89.777173010889996</c:v>
                </c:pt>
                <c:pt idx="52">
                  <c:v>89.766488614289997</c:v>
                </c:pt>
                <c:pt idx="53">
                  <c:v>89.496359309019994</c:v>
                </c:pt>
                <c:pt idx="54">
                  <c:v>88.963830865429998</c:v>
                </c:pt>
                <c:pt idx="55">
                  <c:v>88.696116953499995</c:v>
                </c:pt>
                <c:pt idx="56">
                  <c:v>88.554657253680006</c:v>
                </c:pt>
                <c:pt idx="57">
                  <c:v>88.544118348889995</c:v>
                </c:pt>
                <c:pt idx="58">
                  <c:v>88.147365564539996</c:v>
                </c:pt>
                <c:pt idx="59">
                  <c:v>87.882108596270001</c:v>
                </c:pt>
                <c:pt idx="60">
                  <c:v>87.741947142430007</c:v>
                </c:pt>
                <c:pt idx="61">
                  <c:v>87.171735682529999</c:v>
                </c:pt>
                <c:pt idx="62">
                  <c:v>86.947043258259995</c:v>
                </c:pt>
                <c:pt idx="63">
                  <c:v>86.69471859651</c:v>
                </c:pt>
                <c:pt idx="64">
                  <c:v>86.1593408576</c:v>
                </c:pt>
                <c:pt idx="65">
                  <c:v>85.996258823519995</c:v>
                </c:pt>
                <c:pt idx="66">
                  <c:v>85.754900569309996</c:v>
                </c:pt>
                <c:pt idx="67">
                  <c:v>85.368613755659993</c:v>
                </c:pt>
                <c:pt idx="68">
                  <c:v>84.813825955010003</c:v>
                </c:pt>
                <c:pt idx="69">
                  <c:v>84.595211239869997</c:v>
                </c:pt>
                <c:pt idx="70">
                  <c:v>84.435089783679999</c:v>
                </c:pt>
                <c:pt idx="71">
                  <c:v>84.19811312745</c:v>
                </c:pt>
                <c:pt idx="72">
                  <c:v>83.81883893298</c:v>
                </c:pt>
                <c:pt idx="73">
                  <c:v>83.575592476409994</c:v>
                </c:pt>
                <c:pt idx="74">
                  <c:v>83.059476703119998</c:v>
                </c:pt>
                <c:pt idx="75">
                  <c:v>83.049591780699998</c:v>
                </c:pt>
                <c:pt idx="76">
                  <c:v>82.509874683960007</c:v>
                </c:pt>
                <c:pt idx="77">
                  <c:v>82.297198595509997</c:v>
                </c:pt>
                <c:pt idx="78">
                  <c:v>82.287404391940001</c:v>
                </c:pt>
                <c:pt idx="79">
                  <c:v>82.277611353970002</c:v>
                </c:pt>
                <c:pt idx="80">
                  <c:v>82.267819481480004</c:v>
                </c:pt>
                <c:pt idx="81">
                  <c:v>82.112103302519998</c:v>
                </c:pt>
                <c:pt idx="82">
                  <c:v>81.881646371330007</c:v>
                </c:pt>
                <c:pt idx="83">
                  <c:v>81.512806805739999</c:v>
                </c:pt>
                <c:pt idx="84">
                  <c:v>81.503105952759995</c:v>
                </c:pt>
                <c:pt idx="85">
                  <c:v>81.493406254289994</c:v>
                </c:pt>
                <c:pt idx="86">
                  <c:v>81.483707710179999</c:v>
                </c:pt>
                <c:pt idx="87">
                  <c:v>81.474010320290006</c:v>
                </c:pt>
                <c:pt idx="88">
                  <c:v>81.464314084500003</c:v>
                </c:pt>
                <c:pt idx="89">
                  <c:v>81.099284830819997</c:v>
                </c:pt>
                <c:pt idx="90">
                  <c:v>81.089633191169995</c:v>
                </c:pt>
                <c:pt idx="91">
                  <c:v>80.896921665860006</c:v>
                </c:pt>
                <c:pt idx="92">
                  <c:v>81.060685163529996</c:v>
                </c:pt>
                <c:pt idx="93">
                  <c:v>80.816753748729994</c:v>
                </c:pt>
                <c:pt idx="94">
                  <c:v>80.687860690969998</c:v>
                </c:pt>
                <c:pt idx="95">
                  <c:v>80.854809564969997</c:v>
                </c:pt>
                <c:pt idx="96">
                  <c:v>80.668656481789995</c:v>
                </c:pt>
                <c:pt idx="97">
                  <c:v>80.659056091289997</c:v>
                </c:pt>
                <c:pt idx="98">
                  <c:v>80.649456843340005</c:v>
                </c:pt>
                <c:pt idx="99">
                  <c:v>80.639858737789993</c:v>
                </c:pt>
                <c:pt idx="100">
                  <c:v>80.630261774510004</c:v>
                </c:pt>
                <c:pt idx="101">
                  <c:v>80.620665953379998</c:v>
                </c:pt>
                <c:pt idx="102">
                  <c:v>80.611071274240004</c:v>
                </c:pt>
                <c:pt idx="103">
                  <c:v>80.601477736960007</c:v>
                </c:pt>
                <c:pt idx="104">
                  <c:v>80.240314722289995</c:v>
                </c:pt>
                <c:pt idx="105">
                  <c:v>80.230765308810007</c:v>
                </c:pt>
                <c:pt idx="106">
                  <c:v>79.989331325709998</c:v>
                </c:pt>
                <c:pt idx="107">
                  <c:v>79.861757907769999</c:v>
                </c:pt>
                <c:pt idx="108">
                  <c:v>79.852253546399993</c:v>
                </c:pt>
                <c:pt idx="109">
                  <c:v>79.896458427829998</c:v>
                </c:pt>
                <c:pt idx="110">
                  <c:v>80.173492689260001</c:v>
                </c:pt>
                <c:pt idx="111">
                  <c:v>80.163951228279998</c:v>
                </c:pt>
                <c:pt idx="112">
                  <c:v>80.505605136870003</c:v>
                </c:pt>
                <c:pt idx="113">
                  <c:v>80.496024151140006</c:v>
                </c:pt>
                <c:pt idx="114">
                  <c:v>80.486444305640006</c:v>
                </c:pt>
                <c:pt idx="115">
                  <c:v>80.476865600240004</c:v>
                </c:pt>
                <c:pt idx="116">
                  <c:v>80.467288034809997</c:v>
                </c:pt>
                <c:pt idx="117">
                  <c:v>80.457711609200004</c:v>
                </c:pt>
                <c:pt idx="118">
                  <c:v>80.448136323290001</c:v>
                </c:pt>
                <c:pt idx="119">
                  <c:v>80.438562176930006</c:v>
                </c:pt>
                <c:pt idx="120">
                  <c:v>80.428989169990004</c:v>
                </c:pt>
                <c:pt idx="121">
                  <c:v>80.473513322680006</c:v>
                </c:pt>
                <c:pt idx="122">
                  <c:v>80.752548473510004</c:v>
                </c:pt>
                <c:pt idx="123">
                  <c:v>80.742938099010004</c:v>
                </c:pt>
                <c:pt idx="124">
                  <c:v>80.733328868239994</c:v>
                </c:pt>
                <c:pt idx="125">
                  <c:v>80.72372078107</c:v>
                </c:pt>
                <c:pt idx="126">
                  <c:v>81.067760393610001</c:v>
                </c:pt>
                <c:pt idx="127">
                  <c:v>81.058112505690005</c:v>
                </c:pt>
                <c:pt idx="128">
                  <c:v>81.048465765960003</c:v>
                </c:pt>
                <c:pt idx="129">
                  <c:v>81.038820174289995</c:v>
                </c:pt>
                <c:pt idx="130">
                  <c:v>81.083681919290001</c:v>
                </c:pt>
                <c:pt idx="131">
                  <c:v>81.364832778500002</c:v>
                </c:pt>
                <c:pt idx="132">
                  <c:v>81.355149535940001</c:v>
                </c:pt>
                <c:pt idx="133">
                  <c:v>81.701880259619998</c:v>
                </c:pt>
                <c:pt idx="134">
                  <c:v>81.69215690499</c:v>
                </c:pt>
                <c:pt idx="135">
                  <c:v>81.682434707530007</c:v>
                </c:pt>
                <c:pt idx="136">
                  <c:v>81.668056078570004</c:v>
                </c:pt>
                <c:pt idx="137">
                  <c:v>82.364136438040006</c:v>
                </c:pt>
                <c:pt idx="138">
                  <c:v>82.350760850610001</c:v>
                </c:pt>
                <c:pt idx="139">
                  <c:v>82.340960272589996</c:v>
                </c:pt>
                <c:pt idx="140">
                  <c:v>82.499306025189995</c:v>
                </c:pt>
                <c:pt idx="141">
                  <c:v>82.741498879529999</c:v>
                </c:pt>
                <c:pt idx="142">
                  <c:v>83.027300108030005</c:v>
                </c:pt>
                <c:pt idx="143">
                  <c:v>83.014674475570004</c:v>
                </c:pt>
                <c:pt idx="144">
                  <c:v>83.004794885080003</c:v>
                </c:pt>
                <c:pt idx="145">
                  <c:v>82.994916470350006</c:v>
                </c:pt>
                <c:pt idx="146">
                  <c:v>82.985039231249999</c:v>
                </c:pt>
                <c:pt idx="147">
                  <c:v>83.0309783708</c:v>
                </c:pt>
                <c:pt idx="148">
                  <c:v>83.483692814199998</c:v>
                </c:pt>
                <c:pt idx="149">
                  <c:v>83.673981346649995</c:v>
                </c:pt>
                <c:pt idx="150">
                  <c:v>83.664023291920003</c:v>
                </c:pt>
                <c:pt idx="151">
                  <c:v>83.654066422309995</c:v>
                </c:pt>
                <c:pt idx="152">
                  <c:v>83.644110737670005</c:v>
                </c:pt>
                <c:pt idx="153">
                  <c:v>83.690414728259995</c:v>
                </c:pt>
                <c:pt idx="154">
                  <c:v>84.146724653359996</c:v>
                </c:pt>
                <c:pt idx="155">
                  <c:v>84.338524467249997</c:v>
                </c:pt>
                <c:pt idx="156">
                  <c:v>84.385212873750007</c:v>
                </c:pt>
                <c:pt idx="157">
                  <c:v>84.677811514339993</c:v>
                </c:pt>
                <c:pt idx="158">
                  <c:v>84.667733993620004</c:v>
                </c:pt>
                <c:pt idx="159">
                  <c:v>84.657657672219997</c:v>
                </c:pt>
                <c:pt idx="160">
                  <c:v>85.138510541870005</c:v>
                </c:pt>
                <c:pt idx="161">
                  <c:v>85.747529660330002</c:v>
                </c:pt>
                <c:pt idx="162">
                  <c:v>85.734490373349999</c:v>
                </c:pt>
                <c:pt idx="163">
                  <c:v>85.721453069199995</c:v>
                </c:pt>
                <c:pt idx="164">
                  <c:v>86.458834308199997</c:v>
                </c:pt>
                <c:pt idx="165">
                  <c:v>86.446258442719994</c:v>
                </c:pt>
                <c:pt idx="166">
                  <c:v>86.494113655739994</c:v>
                </c:pt>
                <c:pt idx="167">
                  <c:v>86.794024732729994</c:v>
                </c:pt>
                <c:pt idx="168">
                  <c:v>87.163935613340001</c:v>
                </c:pt>
                <c:pt idx="169">
                  <c:v>87.153562218570002</c:v>
                </c:pt>
                <c:pt idx="170">
                  <c:v>87.201808983220005</c:v>
                </c:pt>
                <c:pt idx="171">
                  <c:v>87.504173934340002</c:v>
                </c:pt>
                <c:pt idx="172">
                  <c:v>87.877111427860001</c:v>
                </c:pt>
                <c:pt idx="173">
                  <c:v>87.866653157919998</c:v>
                </c:pt>
                <c:pt idx="174">
                  <c:v>87.856196132609995</c:v>
                </c:pt>
                <c:pt idx="175">
                  <c:v>87.845740351800004</c:v>
                </c:pt>
                <c:pt idx="176">
                  <c:v>87.832381998230005</c:v>
                </c:pt>
                <c:pt idx="177">
                  <c:v>88.587921578380005</c:v>
                </c:pt>
                <c:pt idx="178">
                  <c:v>88.575036026619998</c:v>
                </c:pt>
                <c:pt idx="179">
                  <c:v>88.855367673019998</c:v>
                </c:pt>
                <c:pt idx="180">
                  <c:v>88.941951212990006</c:v>
                </c:pt>
                <c:pt idx="181">
                  <c:v>89.007041337030003</c:v>
                </c:pt>
                <c:pt idx="182">
                  <c:v>89.277039608039999</c:v>
                </c:pt>
                <c:pt idx="183">
                  <c:v>89.582382794219996</c:v>
                </c:pt>
                <c:pt idx="184">
                  <c:v>89.745978137110001</c:v>
                </c:pt>
                <c:pt idx="185">
                  <c:v>90.018217934800006</c:v>
                </c:pt>
                <c:pt idx="186">
                  <c:v>90.030408593770005</c:v>
                </c:pt>
                <c:pt idx="187">
                  <c:v>90.769378552700005</c:v>
                </c:pt>
                <c:pt idx="188">
                  <c:v>90.788646164949995</c:v>
                </c:pt>
                <c:pt idx="189">
                  <c:v>90.777841392759996</c:v>
                </c:pt>
                <c:pt idx="190">
                  <c:v>91.522946283129997</c:v>
                </c:pt>
                <c:pt idx="191">
                  <c:v>91.542373855169998</c:v>
                </c:pt>
                <c:pt idx="192">
                  <c:v>91.531479381720004</c:v>
                </c:pt>
                <c:pt idx="193">
                  <c:v>91.652238345490005</c:v>
                </c:pt>
                <c:pt idx="194">
                  <c:v>91.910641404369997</c:v>
                </c:pt>
                <c:pt idx="195">
                  <c:v>92.302358995570003</c:v>
                </c:pt>
                <c:pt idx="196">
                  <c:v>92.291374076159997</c:v>
                </c:pt>
                <c:pt idx="197">
                  <c:v>92.413135581320006</c:v>
                </c:pt>
                <c:pt idx="198">
                  <c:v>92.67368390339</c:v>
                </c:pt>
                <c:pt idx="199">
                  <c:v>93.068653535549998</c:v>
                </c:pt>
                <c:pt idx="200">
                  <c:v>93.19144051808</c:v>
                </c:pt>
                <c:pt idx="201">
                  <c:v>93.454183182380007</c:v>
                </c:pt>
                <c:pt idx="202">
                  <c:v>93.443061184179996</c:v>
                </c:pt>
                <c:pt idx="203">
                  <c:v>93.841309855739993</c:v>
                </c:pt>
                <c:pt idx="204">
                  <c:v>93.830141785530003</c:v>
                </c:pt>
                <c:pt idx="205">
                  <c:v>93.818975044430005</c:v>
                </c:pt>
                <c:pt idx="206">
                  <c:v>94.393963129989999</c:v>
                </c:pt>
                <c:pt idx="207">
                  <c:v>94.609119984109995</c:v>
                </c:pt>
                <c:pt idx="208">
                  <c:v>94.597860536680002</c:v>
                </c:pt>
                <c:pt idx="209">
                  <c:v>94.586602429240003</c:v>
                </c:pt>
                <c:pt idx="210">
                  <c:v>94.711392066350001</c:v>
                </c:pt>
                <c:pt idx="211">
                  <c:v>94.97842006111</c:v>
                </c:pt>
                <c:pt idx="212">
                  <c:v>95.540878067790004</c:v>
                </c:pt>
                <c:pt idx="213">
                  <c:v>95.789729817660003</c:v>
                </c:pt>
                <c:pt idx="214">
                  <c:v>96.162061450579998</c:v>
                </c:pt>
                <c:pt idx="215">
                  <c:v>96.175084135589998</c:v>
                </c:pt>
                <c:pt idx="216">
                  <c:v>96.964489616289995</c:v>
                </c:pt>
                <c:pt idx="217">
                  <c:v>96.985072264500005</c:v>
                </c:pt>
                <c:pt idx="218">
                  <c:v>96.97353005459</c:v>
                </c:pt>
                <c:pt idx="219">
                  <c:v>97.769489182629997</c:v>
                </c:pt>
                <c:pt idx="220">
                  <c:v>97.790242708069997</c:v>
                </c:pt>
                <c:pt idx="221">
                  <c:v>97.778604674690001</c:v>
                </c:pt>
                <c:pt idx="222">
                  <c:v>98.088064748999997</c:v>
                </c:pt>
                <c:pt idx="223">
                  <c:v>98.183644927190002</c:v>
                </c:pt>
                <c:pt idx="224">
                  <c:v>98.2554983725</c:v>
                </c:pt>
                <c:pt idx="225">
                  <c:v>98.362016550999996</c:v>
                </c:pt>
                <c:pt idx="226">
                  <c:v>99.435156010270006</c:v>
                </c:pt>
                <c:pt idx="227">
                  <c:v>99.420692674570006</c:v>
                </c:pt>
                <c:pt idx="228">
                  <c:v>99.408860601059999</c:v>
                </c:pt>
                <c:pt idx="229">
                  <c:v>100.0181074023</c:v>
                </c:pt>
                <c:pt idx="230">
                  <c:v>100.2460836482</c:v>
                </c:pt>
                <c:pt idx="231">
                  <c:v>100.2341533447</c:v>
                </c:pt>
                <c:pt idx="232">
                  <c:v>100.84845811530001</c:v>
                </c:pt>
                <c:pt idx="233">
                  <c:v>101.0783270208</c:v>
                </c:pt>
                <c:pt idx="234">
                  <c:v>101.0662976719</c:v>
                </c:pt>
                <c:pt idx="235">
                  <c:v>101.6857024031</c:v>
                </c:pt>
                <c:pt idx="236">
                  <c:v>101.9174796811</c:v>
                </c:pt>
                <c:pt idx="237">
                  <c:v>101.90535046460001</c:v>
                </c:pt>
                <c:pt idx="238">
                  <c:v>101.8932226915</c:v>
                </c:pt>
                <c:pt idx="239">
                  <c:v>102.5176953957</c:v>
                </c:pt>
                <c:pt idx="240">
                  <c:v>102.7513690767</c:v>
                </c:pt>
                <c:pt idx="241">
                  <c:v>102.73914061879999</c:v>
                </c:pt>
                <c:pt idx="242">
                  <c:v>103.36879769780001</c:v>
                </c:pt>
                <c:pt idx="243">
                  <c:v>103.6044113386</c:v>
                </c:pt>
                <c:pt idx="244">
                  <c:v>103.5920813601</c:v>
                </c:pt>
                <c:pt idx="245">
                  <c:v>104.0311082126</c:v>
                </c:pt>
                <c:pt idx="246">
                  <c:v>104.4379597754</c:v>
                </c:pt>
                <c:pt idx="247">
                  <c:v>104.4521032186</c:v>
                </c:pt>
                <c:pt idx="248">
                  <c:v>104.4396723561</c:v>
                </c:pt>
                <c:pt idx="249">
                  <c:v>104.4272429729</c:v>
                </c:pt>
                <c:pt idx="250">
                  <c:v>105.2843822068</c:v>
                </c:pt>
                <c:pt idx="251">
                  <c:v>105.3067309183</c:v>
                </c:pt>
                <c:pt idx="252">
                  <c:v>106.17108899279999</c:v>
                </c:pt>
                <c:pt idx="253">
                  <c:v>106.1936259255</c:v>
                </c:pt>
                <c:pt idx="254">
                  <c:v>107.0652636379</c:v>
                </c:pt>
                <c:pt idx="255">
                  <c:v>107.087990377</c:v>
                </c:pt>
                <c:pt idx="256">
                  <c:v>107.0752458171</c:v>
                </c:pt>
                <c:pt idx="257">
                  <c:v>107.06250277389999</c:v>
                </c:pt>
                <c:pt idx="258">
                  <c:v>107.9412722309</c:v>
                </c:pt>
                <c:pt idx="259">
                  <c:v>107.9641849203</c:v>
                </c:pt>
                <c:pt idx="260">
                  <c:v>108.8503553881</c:v>
                </c:pt>
                <c:pt idx="261">
                  <c:v>108.87346104860001</c:v>
                </c:pt>
                <c:pt idx="262">
                  <c:v>109.54071351970001</c:v>
                </c:pt>
                <c:pt idx="263">
                  <c:v>109.7903951152</c:v>
                </c:pt>
                <c:pt idx="264">
                  <c:v>109.7773289416</c:v>
                </c:pt>
                <c:pt idx="265">
                  <c:v>109.76426432309999</c:v>
                </c:pt>
                <c:pt idx="266">
                  <c:v>110.4369762577</c:v>
                </c:pt>
                <c:pt idx="267">
                  <c:v>110.6887007494</c:v>
                </c:pt>
                <c:pt idx="268">
                  <c:v>110.67552766830001</c:v>
                </c:pt>
                <c:pt idx="269">
                  <c:v>110.662356155</c:v>
                </c:pt>
                <c:pt idx="270">
                  <c:v>111.3405722225</c:v>
                </c:pt>
                <c:pt idx="271">
                  <c:v>111.5943563254</c:v>
                </c:pt>
                <c:pt idx="272">
                  <c:v>112.0672970982</c:v>
                </c:pt>
                <c:pt idx="273">
                  <c:v>112.5055771065</c:v>
                </c:pt>
                <c:pt idx="274">
                  <c:v>112.5208131015</c:v>
                </c:pt>
                <c:pt idx="275">
                  <c:v>112.5074219805</c:v>
                </c:pt>
                <c:pt idx="276">
                  <c:v>112.6558548452</c:v>
                </c:pt>
                <c:pt idx="277">
                  <c:v>112.9734752112</c:v>
                </c:pt>
                <c:pt idx="278">
                  <c:v>113.45496132540001</c:v>
                </c:pt>
                <c:pt idx="279">
                  <c:v>113.4414590312</c:v>
                </c:pt>
                <c:pt idx="280">
                  <c:v>113.4279583439</c:v>
                </c:pt>
                <c:pt idx="281">
                  <c:v>114.35897548609999</c:v>
                </c:pt>
                <c:pt idx="282">
                  <c:v>114.3832504611</c:v>
                </c:pt>
                <c:pt idx="283">
                  <c:v>114.36963769099999</c:v>
                </c:pt>
                <c:pt idx="284">
                  <c:v>115.30838414110001</c:v>
                </c:pt>
                <c:pt idx="285">
                  <c:v>115.33286064710001</c:v>
                </c:pt>
                <c:pt idx="286">
                  <c:v>115.3191348637</c:v>
                </c:pt>
                <c:pt idx="287">
                  <c:v>115.3054107139</c:v>
                </c:pt>
                <c:pt idx="288">
                  <c:v>115.7940790647</c:v>
                </c:pt>
                <c:pt idx="289">
                  <c:v>116.246934012</c:v>
                </c:pt>
                <c:pt idx="290">
                  <c:v>116.2626766779</c:v>
                </c:pt>
                <c:pt idx="291">
                  <c:v>116.9752154138</c:v>
                </c:pt>
                <c:pt idx="292">
                  <c:v>117.2418428392</c:v>
                </c:pt>
                <c:pt idx="293">
                  <c:v>117.2278898676</c:v>
                </c:pt>
                <c:pt idx="294">
                  <c:v>117.9463441028</c:v>
                </c:pt>
                <c:pt idx="295">
                  <c:v>118.21518507010001</c:v>
                </c:pt>
                <c:pt idx="296">
                  <c:v>118.20111626089999</c:v>
                </c:pt>
                <c:pt idx="297">
                  <c:v>118.925535106</c:v>
                </c:pt>
                <c:pt idx="298">
                  <c:v>119.196607992</c:v>
                </c:pt>
                <c:pt idx="299">
                  <c:v>119.1824223834</c:v>
                </c:pt>
                <c:pt idx="300">
                  <c:v>119.1682384631</c:v>
                </c:pt>
                <c:pt idx="301">
                  <c:v>119.8985845073</c:v>
                </c:pt>
                <c:pt idx="302">
                  <c:v>120.1718753132</c:v>
                </c:pt>
                <c:pt idx="303">
                  <c:v>120.90837234369999</c:v>
                </c:pt>
                <c:pt idx="304">
                  <c:v>121.18396480920001</c:v>
                </c:pt>
                <c:pt idx="305">
                  <c:v>121.169542685</c:v>
                </c:pt>
                <c:pt idx="306">
                  <c:v>121.91215411669999</c:v>
                </c:pt>
                <c:pt idx="307">
                  <c:v>122.1900345519</c:v>
                </c:pt>
                <c:pt idx="308">
                  <c:v>122.17549269520001</c:v>
                </c:pt>
                <c:pt idx="309">
                  <c:v>122.160952569</c:v>
                </c:pt>
                <c:pt idx="310">
                  <c:v>122.1464141733</c:v>
                </c:pt>
                <c:pt idx="311">
                  <c:v>122.1318775079</c:v>
                </c:pt>
                <c:pt idx="312">
                  <c:v>122.11734257240001</c:v>
                </c:pt>
                <c:pt idx="313">
                  <c:v>123.11968221559999</c:v>
                </c:pt>
                <c:pt idx="314">
                  <c:v>123.1458168254</c:v>
                </c:pt>
                <c:pt idx="315">
                  <c:v>123.1311612209</c:v>
                </c:pt>
                <c:pt idx="316">
                  <c:v>123.11650736049999</c:v>
                </c:pt>
                <c:pt idx="317">
                  <c:v>123.6382794111</c:v>
                </c:pt>
                <c:pt idx="318">
                  <c:v>124.12181196269999</c:v>
                </c:pt>
                <c:pt idx="319">
                  <c:v>124.1386210789</c:v>
                </c:pt>
                <c:pt idx="320">
                  <c:v>124.66472488310001</c:v>
                </c:pt>
                <c:pt idx="321">
                  <c:v>125.1522717238</c:v>
                </c:pt>
                <c:pt idx="322">
                  <c:v>125.16922038929999</c:v>
                </c:pt>
                <c:pt idx="323">
                  <c:v>125.1543239792</c:v>
                </c:pt>
                <c:pt idx="324">
                  <c:v>125.1394293418</c:v>
                </c:pt>
                <c:pt idx="325">
                  <c:v>125.9063710066</c:v>
                </c:pt>
                <c:pt idx="326">
                  <c:v>126.19335565900001</c:v>
                </c:pt>
                <c:pt idx="327">
                  <c:v>126.1783373663</c:v>
                </c:pt>
                <c:pt idx="328">
                  <c:v>126.7130855593</c:v>
                </c:pt>
                <c:pt idx="329">
                  <c:v>127.2086432609</c:v>
                </c:pt>
                <c:pt idx="330">
                  <c:v>127.2258704092</c:v>
                </c:pt>
                <c:pt idx="331">
                  <c:v>128.0055992394</c:v>
                </c:pt>
                <c:pt idx="332">
                  <c:v>128.29736876710001</c:v>
                </c:pt>
                <c:pt idx="333">
                  <c:v>128.28210007550001</c:v>
                </c:pt>
                <c:pt idx="334">
                  <c:v>128.266833201</c:v>
                </c:pt>
                <c:pt idx="335">
                  <c:v>128.25156814339999</c:v>
                </c:pt>
                <c:pt idx="336">
                  <c:v>128.79510276069999</c:v>
                </c:pt>
                <c:pt idx="337">
                  <c:v>129.2988029494</c:v>
                </c:pt>
                <c:pt idx="338">
                  <c:v>129.8798172191</c:v>
                </c:pt>
                <c:pt idx="339">
                  <c:v>130.387759579</c:v>
                </c:pt>
                <c:pt idx="340">
                  <c:v>130.4054172571</c:v>
                </c:pt>
                <c:pt idx="341">
                  <c:v>130.38989768619999</c:v>
                </c:pt>
                <c:pt idx="342">
                  <c:v>130.94249461859999</c:v>
                </c:pt>
                <c:pt idx="343">
                  <c:v>131.45459296589999</c:v>
                </c:pt>
                <c:pt idx="344">
                  <c:v>131.47239511910001</c:v>
                </c:pt>
                <c:pt idx="345">
                  <c:v>132.66999999999999</c:v>
                </c:pt>
              </c:numCache>
            </c:numRef>
          </c:yVal>
          <c:smooth val="0"/>
        </c:ser>
        <c:ser>
          <c:idx val="17"/>
          <c:order val="18"/>
          <c:tx>
            <c:v>J = 19</c:v>
          </c:tx>
          <c:spPr>
            <a:ln w="38100" cap="sq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'aid4'!$AL$49:$AL$386</c:f>
              <c:numCache>
                <c:formatCode>0.00</c:formatCode>
                <c:ptCount val="338"/>
                <c:pt idx="0">
                  <c:v>1</c:v>
                </c:pt>
                <c:pt idx="1">
                  <c:v>1.0274310428169999</c:v>
                </c:pt>
                <c:pt idx="2">
                  <c:v>1.0368292571890001</c:v>
                </c:pt>
                <c:pt idx="3">
                  <c:v>1.0461885209990001</c:v>
                </c:pt>
                <c:pt idx="4">
                  <c:v>1.0555867353720001</c:v>
                </c:pt>
                <c:pt idx="5">
                  <c:v>1.064984949744</c:v>
                </c:pt>
                <c:pt idx="6">
                  <c:v>1.0727908280130001</c:v>
                </c:pt>
                <c:pt idx="7">
                  <c:v>1.083742427926</c:v>
                </c:pt>
                <c:pt idx="8">
                  <c:v>1.093140642299</c:v>
                </c:pt>
                <c:pt idx="9">
                  <c:v>1.1025388566709999</c:v>
                </c:pt>
                <c:pt idx="10">
                  <c:v>1.1119370710430001</c:v>
                </c:pt>
                <c:pt idx="11">
                  <c:v>1.1212963348530001</c:v>
                </c:pt>
                <c:pt idx="12">
                  <c:v>1.1306945492260001</c:v>
                </c:pt>
                <c:pt idx="13">
                  <c:v>1.138673293801</c:v>
                </c:pt>
                <c:pt idx="14">
                  <c:v>1.1464876113589999</c:v>
                </c:pt>
                <c:pt idx="15">
                  <c:v>1.1588827005819999</c:v>
                </c:pt>
                <c:pt idx="16">
                  <c:v>1.177685621088</c:v>
                </c:pt>
                <c:pt idx="17">
                  <c:v>1.185491499356</c:v>
                </c:pt>
                <c:pt idx="18">
                  <c:v>1.1964430992699999</c:v>
                </c:pt>
                <c:pt idx="19">
                  <c:v>1.2058413136420001</c:v>
                </c:pt>
                <c:pt idx="20">
                  <c:v>1.2152395280149999</c:v>
                </c:pt>
                <c:pt idx="21">
                  <c:v>1.231369079732</c:v>
                </c:pt>
                <c:pt idx="22">
                  <c:v>1.243356270007</c:v>
                </c:pt>
                <c:pt idx="23">
                  <c:v>1.2527544843789999</c:v>
                </c:pt>
                <c:pt idx="24">
                  <c:v>1.262152698752</c:v>
                </c:pt>
                <c:pt idx="25">
                  <c:v>1.2782822504689999</c:v>
                </c:pt>
                <c:pt idx="26">
                  <c:v>1.290269440743</c:v>
                </c:pt>
                <c:pt idx="27">
                  <c:v>1.299667655116</c:v>
                </c:pt>
                <c:pt idx="28">
                  <c:v>1.3157972068329999</c:v>
                </c:pt>
                <c:pt idx="29">
                  <c:v>1.3277843971079999</c:v>
                </c:pt>
                <c:pt idx="30">
                  <c:v>1.337143660917</c:v>
                </c:pt>
                <c:pt idx="31">
                  <c:v>1.34654187529</c:v>
                </c:pt>
                <c:pt idx="32">
                  <c:v>1.355940089662</c:v>
                </c:pt>
                <c:pt idx="33">
                  <c:v>1.363745967931</c:v>
                </c:pt>
                <c:pt idx="34">
                  <c:v>1.3746975678440001</c:v>
                </c:pt>
                <c:pt idx="35">
                  <c:v>1.3840568316540001</c:v>
                </c:pt>
                <c:pt idx="36">
                  <c:v>1.3918627099230001</c:v>
                </c:pt>
                <c:pt idx="37">
                  <c:v>1.4095456471809999</c:v>
                </c:pt>
                <c:pt idx="38">
                  <c:v>1.4215328374559999</c:v>
                </c:pt>
                <c:pt idx="39">
                  <c:v>1.43811233</c:v>
                </c:pt>
                <c:pt idx="40">
                  <c:v>1.449649579448</c:v>
                </c:pt>
                <c:pt idx="41">
                  <c:v>1.4662290719919999</c:v>
                </c:pt>
                <c:pt idx="42">
                  <c:v>1.484947599611</c:v>
                </c:pt>
                <c:pt idx="43">
                  <c:v>1.4964848490589999</c:v>
                </c:pt>
                <c:pt idx="44">
                  <c:v>1.5130643416030001</c:v>
                </c:pt>
                <c:pt idx="45">
                  <c:v>1.524601591051</c:v>
                </c:pt>
                <c:pt idx="46">
                  <c:v>1.5411810835949999</c:v>
                </c:pt>
                <c:pt idx="47">
                  <c:v>1.5527183330430001</c:v>
                </c:pt>
                <c:pt idx="48">
                  <c:v>1.5621165474150001</c:v>
                </c:pt>
                <c:pt idx="49">
                  <c:v>1.5782460991330001</c:v>
                </c:pt>
                <c:pt idx="50">
                  <c:v>1.5969646267519999</c:v>
                </c:pt>
                <c:pt idx="51">
                  <c:v>1.608951817026</c:v>
                </c:pt>
                <c:pt idx="52">
                  <c:v>1.625531309571</c:v>
                </c:pt>
                <c:pt idx="53">
                  <c:v>1.6370685590180001</c:v>
                </c:pt>
                <c:pt idx="54">
                  <c:v>1.6531981107360001</c:v>
                </c:pt>
                <c:pt idx="55">
                  <c:v>1.6730413744979999</c:v>
                </c:pt>
                <c:pt idx="56">
                  <c:v>1.6820631363180001</c:v>
                </c:pt>
                <c:pt idx="57">
                  <c:v>1.700483321174</c:v>
                </c:pt>
                <c:pt idx="58">
                  <c:v>1.7120205706210001</c:v>
                </c:pt>
                <c:pt idx="59">
                  <c:v>1.7214187849939999</c:v>
                </c:pt>
                <c:pt idx="60">
                  <c:v>1.7375483367110001</c:v>
                </c:pt>
                <c:pt idx="61">
                  <c:v>1.749535526986</c:v>
                </c:pt>
                <c:pt idx="62">
                  <c:v>1.7656650787029999</c:v>
                </c:pt>
                <c:pt idx="63">
                  <c:v>1.784833547149</c:v>
                </c:pt>
                <c:pt idx="64">
                  <c:v>1.7963707965969999</c:v>
                </c:pt>
                <c:pt idx="65">
                  <c:v>1.8057690109690001</c:v>
                </c:pt>
                <c:pt idx="66">
                  <c:v>1.8223485035139999</c:v>
                </c:pt>
                <c:pt idx="67">
                  <c:v>1.841067031133</c:v>
                </c:pt>
                <c:pt idx="68">
                  <c:v>1.8526042805809999</c:v>
                </c:pt>
                <c:pt idx="69">
                  <c:v>1.8691837731250001</c:v>
                </c:pt>
                <c:pt idx="70">
                  <c:v>1.8807210225719999</c:v>
                </c:pt>
                <c:pt idx="71">
                  <c:v>1.8901192369449999</c:v>
                </c:pt>
                <c:pt idx="72">
                  <c:v>1.8995174513169999</c:v>
                </c:pt>
                <c:pt idx="73">
                  <c:v>1.9160969438619999</c:v>
                </c:pt>
                <c:pt idx="74">
                  <c:v>1.927634193309</c:v>
                </c:pt>
                <c:pt idx="75">
                  <c:v>1.943763745027</c:v>
                </c:pt>
                <c:pt idx="76">
                  <c:v>1.9636070087890001</c:v>
                </c:pt>
                <c:pt idx="77">
                  <c:v>1.972628770609</c:v>
                </c:pt>
                <c:pt idx="78">
                  <c:v>1.983867677293</c:v>
                </c:pt>
                <c:pt idx="79">
                  <c:v>1.9932658916649999</c:v>
                </c:pt>
                <c:pt idx="80">
                  <c:v>2.0026641060379999</c:v>
                </c:pt>
                <c:pt idx="81">
                  <c:v>2.0120623204100001</c:v>
                </c:pt>
                <c:pt idx="82">
                  <c:v>2.0214605347829999</c:v>
                </c:pt>
                <c:pt idx="83">
                  <c:v>2.0308587491550001</c:v>
                </c:pt>
                <c:pt idx="84">
                  <c:v>2.0402569635279999</c:v>
                </c:pt>
                <c:pt idx="85">
                  <c:v>2.0496551779000001</c:v>
                </c:pt>
                <c:pt idx="86">
                  <c:v>2.05901444171</c:v>
                </c:pt>
                <c:pt idx="87">
                  <c:v>2.0684126560820002</c:v>
                </c:pt>
                <c:pt idx="88">
                  <c:v>2.077810870455</c:v>
                </c:pt>
                <c:pt idx="89">
                  <c:v>2.085616748723</c:v>
                </c:pt>
                <c:pt idx="90">
                  <c:v>2.0965683486370001</c:v>
                </c:pt>
                <c:pt idx="91">
                  <c:v>2.1059665630089999</c:v>
                </c:pt>
                <c:pt idx="92">
                  <c:v>2.1153647773820001</c:v>
                </c:pt>
                <c:pt idx="93">
                  <c:v>2.1314943290990001</c:v>
                </c:pt>
                <c:pt idx="94">
                  <c:v>2.1434815193730001</c:v>
                </c:pt>
                <c:pt idx="95">
                  <c:v>2.1528797337459999</c:v>
                </c:pt>
                <c:pt idx="96">
                  <c:v>2.1622779481180001</c:v>
                </c:pt>
                <c:pt idx="97">
                  <c:v>2.1716761624909999</c:v>
                </c:pt>
                <c:pt idx="98">
                  <c:v>2.1810743768630001</c:v>
                </c:pt>
                <c:pt idx="99">
                  <c:v>2.1904725912359999</c:v>
                </c:pt>
                <c:pt idx="100">
                  <c:v>2.1998708056080001</c:v>
                </c:pt>
                <c:pt idx="101">
                  <c:v>2.2092690199809999</c:v>
                </c:pt>
                <c:pt idx="102">
                  <c:v>2.2186672343530001</c:v>
                </c:pt>
                <c:pt idx="103">
                  <c:v>2.2280654487249998</c:v>
                </c:pt>
                <c:pt idx="104">
                  <c:v>2.237463663098</c:v>
                </c:pt>
                <c:pt idx="105">
                  <c:v>2.2468618774700002</c:v>
                </c:pt>
                <c:pt idx="106">
                  <c:v>2.2562893047650001</c:v>
                </c:pt>
                <c:pt idx="107">
                  <c:v>2.265697256778</c:v>
                </c:pt>
                <c:pt idx="108">
                  <c:v>2.2750954711500002</c:v>
                </c:pt>
                <c:pt idx="109">
                  <c:v>2.284493685523</c:v>
                </c:pt>
                <c:pt idx="110">
                  <c:v>2.2938918998950002</c:v>
                </c:pt>
                <c:pt idx="111">
                  <c:v>2.303290114268</c:v>
                </c:pt>
                <c:pt idx="112">
                  <c:v>2.3126883286400002</c:v>
                </c:pt>
                <c:pt idx="113">
                  <c:v>2.322086543013</c:v>
                </c:pt>
                <c:pt idx="114">
                  <c:v>2.3314847573850002</c:v>
                </c:pt>
                <c:pt idx="115">
                  <c:v>2.3408829717569999</c:v>
                </c:pt>
                <c:pt idx="116">
                  <c:v>2.3502811861300001</c:v>
                </c:pt>
                <c:pt idx="117">
                  <c:v>2.3596794005019999</c:v>
                </c:pt>
                <c:pt idx="118">
                  <c:v>2.3690776148750001</c:v>
                </c:pt>
                <c:pt idx="119">
                  <c:v>2.3784758292469999</c:v>
                </c:pt>
                <c:pt idx="120">
                  <c:v>2.3878740436200001</c:v>
                </c:pt>
                <c:pt idx="121">
                  <c:v>2.3972722579919998</c:v>
                </c:pt>
                <c:pt idx="122">
                  <c:v>2.4155573833170001</c:v>
                </c:pt>
                <c:pt idx="123">
                  <c:v>2.4322934509410001</c:v>
                </c:pt>
                <c:pt idx="124">
                  <c:v>2.4458686494789998</c:v>
                </c:pt>
                <c:pt idx="125">
                  <c:v>2.454521536883</c:v>
                </c:pt>
                <c:pt idx="126">
                  <c:v>2.4694914702849999</c:v>
                </c:pt>
                <c:pt idx="127">
                  <c:v>2.4818951379069998</c:v>
                </c:pt>
                <c:pt idx="128">
                  <c:v>2.491293352279</c:v>
                </c:pt>
                <c:pt idx="129">
                  <c:v>2.5033021817550001</c:v>
                </c:pt>
                <c:pt idx="130">
                  <c:v>2.519526945959</c:v>
                </c:pt>
                <c:pt idx="131">
                  <c:v>2.5289251603320002</c:v>
                </c:pt>
                <c:pt idx="132">
                  <c:v>2.5383623252669998</c:v>
                </c:pt>
                <c:pt idx="133">
                  <c:v>2.547760539639</c:v>
                </c:pt>
                <c:pt idx="134">
                  <c:v>2.5571587540120002</c:v>
                </c:pt>
                <c:pt idx="135">
                  <c:v>2.5665569683839999</c:v>
                </c:pt>
                <c:pt idx="136">
                  <c:v>2.5759551827570002</c:v>
                </c:pt>
                <c:pt idx="137">
                  <c:v>2.5853533971289999</c:v>
                </c:pt>
                <c:pt idx="138">
                  <c:v>2.5991961489380002</c:v>
                </c:pt>
                <c:pt idx="139">
                  <c:v>2.6135869908089999</c:v>
                </c:pt>
                <c:pt idx="140">
                  <c:v>2.6229852051820002</c:v>
                </c:pt>
                <c:pt idx="141">
                  <c:v>2.6324223701170002</c:v>
                </c:pt>
                <c:pt idx="142">
                  <c:v>2.6418205844889999</c:v>
                </c:pt>
                <c:pt idx="143">
                  <c:v>2.6512187988620002</c:v>
                </c:pt>
                <c:pt idx="144">
                  <c:v>2.6606170132339999</c:v>
                </c:pt>
                <c:pt idx="145">
                  <c:v>2.6700152276060001</c:v>
                </c:pt>
                <c:pt idx="146">
                  <c:v>2.6794134419789999</c:v>
                </c:pt>
                <c:pt idx="147">
                  <c:v>2.6888116563510001</c:v>
                </c:pt>
                <c:pt idx="148">
                  <c:v>2.698239083646</c:v>
                </c:pt>
                <c:pt idx="149">
                  <c:v>2.7165339466109999</c:v>
                </c:pt>
                <c:pt idx="150">
                  <c:v>2.733270014236</c:v>
                </c:pt>
                <c:pt idx="151">
                  <c:v>2.7452788437110001</c:v>
                </c:pt>
                <c:pt idx="152">
                  <c:v>2.754706271006</c:v>
                </c:pt>
                <c:pt idx="153">
                  <c:v>2.773001133972</c:v>
                </c:pt>
                <c:pt idx="154">
                  <c:v>2.789737201596</c:v>
                </c:pt>
                <c:pt idx="155">
                  <c:v>2.804356646175</c:v>
                </c:pt>
                <c:pt idx="156">
                  <c:v>2.818531868859</c:v>
                </c:pt>
                <c:pt idx="157">
                  <c:v>2.8300185753139999</c:v>
                </c:pt>
                <c:pt idx="158">
                  <c:v>2.84202740479</c:v>
                </c:pt>
                <c:pt idx="159">
                  <c:v>2.8582521689939999</c:v>
                </c:pt>
                <c:pt idx="160">
                  <c:v>2.86768933393</c:v>
                </c:pt>
                <c:pt idx="161">
                  <c:v>2.8770875483020002</c:v>
                </c:pt>
                <c:pt idx="162">
                  <c:v>2.8909303001110001</c:v>
                </c:pt>
                <c:pt idx="163">
                  <c:v>2.9053211419820002</c:v>
                </c:pt>
                <c:pt idx="164">
                  <c:v>2.9147583069170002</c:v>
                </c:pt>
                <c:pt idx="165">
                  <c:v>2.92415652129</c:v>
                </c:pt>
                <c:pt idx="166">
                  <c:v>2.9335547356620002</c:v>
                </c:pt>
                <c:pt idx="167">
                  <c:v>2.942952950035</c:v>
                </c:pt>
                <c:pt idx="168">
                  <c:v>2.9592134189210002</c:v>
                </c:pt>
                <c:pt idx="169">
                  <c:v>2.9712254942769998</c:v>
                </c:pt>
                <c:pt idx="170">
                  <c:v>2.98062370865</c:v>
                </c:pt>
                <c:pt idx="171">
                  <c:v>2.9900219230220002</c:v>
                </c:pt>
                <c:pt idx="172">
                  <c:v>3.006282391909</c:v>
                </c:pt>
                <c:pt idx="173">
                  <c:v>3.0182944672650001</c:v>
                </c:pt>
                <c:pt idx="174">
                  <c:v>3.0276926816369998</c:v>
                </c:pt>
                <c:pt idx="175">
                  <c:v>3.0390094894469999</c:v>
                </c:pt>
                <c:pt idx="176">
                  <c:v>3.0530387402599999</c:v>
                </c:pt>
                <c:pt idx="177">
                  <c:v>3.0653634402529999</c:v>
                </c:pt>
                <c:pt idx="178">
                  <c:v>3.081605515818</c:v>
                </c:pt>
                <c:pt idx="179">
                  <c:v>3.0936359844950001</c:v>
                </c:pt>
                <c:pt idx="180">
                  <c:v>3.1030341988679999</c:v>
                </c:pt>
                <c:pt idx="181">
                  <c:v>3.1124324132400001</c:v>
                </c:pt>
                <c:pt idx="182">
                  <c:v>3.1286928821269999</c:v>
                </c:pt>
                <c:pt idx="183">
                  <c:v>3.1407049574829999</c:v>
                </c:pt>
                <c:pt idx="184">
                  <c:v>3.1501031718550001</c:v>
                </c:pt>
                <c:pt idx="185">
                  <c:v>3.1663452474209999</c:v>
                </c:pt>
                <c:pt idx="186">
                  <c:v>3.178375716098</c:v>
                </c:pt>
                <c:pt idx="187">
                  <c:v>3.1877739304710002</c:v>
                </c:pt>
                <c:pt idx="188">
                  <c:v>3.2040160060359999</c:v>
                </c:pt>
                <c:pt idx="189">
                  <c:v>3.216046474713</c:v>
                </c:pt>
                <c:pt idx="190">
                  <c:v>3.2254446890859998</c:v>
                </c:pt>
                <c:pt idx="191">
                  <c:v>3.2364222560410001</c:v>
                </c:pt>
                <c:pt idx="192">
                  <c:v>3.244280068393</c:v>
                </c:pt>
                <c:pt idx="193">
                  <c:v>3.2536782827659998</c:v>
                </c:pt>
                <c:pt idx="194">
                  <c:v>3.2631154477009998</c:v>
                </c:pt>
                <c:pt idx="195">
                  <c:v>3.2725136620740001</c:v>
                </c:pt>
                <c:pt idx="196">
                  <c:v>3.2819118764459998</c:v>
                </c:pt>
                <c:pt idx="197">
                  <c:v>3.291310090818</c:v>
                </c:pt>
                <c:pt idx="198">
                  <c:v>3.3026268986280001</c:v>
                </c:pt>
                <c:pt idx="199">
                  <c:v>3.3166561494410001</c:v>
                </c:pt>
                <c:pt idx="200">
                  <c:v>3.3289808494340001</c:v>
                </c:pt>
                <c:pt idx="201">
                  <c:v>3.3452229249990002</c:v>
                </c:pt>
                <c:pt idx="202">
                  <c:v>3.3572533936759998</c:v>
                </c:pt>
                <c:pt idx="203">
                  <c:v>3.3682309606319998</c:v>
                </c:pt>
                <c:pt idx="204">
                  <c:v>3.3760887729840001</c:v>
                </c:pt>
                <c:pt idx="205">
                  <c:v>3.3855259379190001</c:v>
                </c:pt>
                <c:pt idx="206">
                  <c:v>3.394924152292</c:v>
                </c:pt>
                <c:pt idx="207">
                  <c:v>3.4043223666640001</c:v>
                </c:pt>
                <c:pt idx="208">
                  <c:v>3.4205644422289998</c:v>
                </c:pt>
                <c:pt idx="209">
                  <c:v>3.432594910907</c:v>
                </c:pt>
                <c:pt idx="210">
                  <c:v>3.4419931252790001</c:v>
                </c:pt>
                <c:pt idx="211">
                  <c:v>3.4582352008449999</c:v>
                </c:pt>
                <c:pt idx="212">
                  <c:v>3.470265669522</c:v>
                </c:pt>
                <c:pt idx="213">
                  <c:v>3.4796638838949998</c:v>
                </c:pt>
                <c:pt idx="214">
                  <c:v>3.495924352781</c:v>
                </c:pt>
                <c:pt idx="215">
                  <c:v>3.507936428137</c:v>
                </c:pt>
                <c:pt idx="216">
                  <c:v>3.518913995093</c:v>
                </c:pt>
                <c:pt idx="217">
                  <c:v>3.5267718074449999</c:v>
                </c:pt>
                <c:pt idx="218">
                  <c:v>3.536170021817</c:v>
                </c:pt>
                <c:pt idx="219">
                  <c:v>3.545607186752</c:v>
                </c:pt>
                <c:pt idx="220">
                  <c:v>3.5550054011249999</c:v>
                </c:pt>
                <c:pt idx="221">
                  <c:v>3.564403615497</c:v>
                </c:pt>
                <c:pt idx="222">
                  <c:v>3.5806640843839999</c:v>
                </c:pt>
                <c:pt idx="223">
                  <c:v>3.5926761597399999</c:v>
                </c:pt>
                <c:pt idx="224">
                  <c:v>3.6089366286270002</c:v>
                </c:pt>
                <c:pt idx="225">
                  <c:v>3.6209487039830002</c:v>
                </c:pt>
                <c:pt idx="226">
                  <c:v>3.6303469183549999</c:v>
                </c:pt>
                <c:pt idx="227">
                  <c:v>3.6397451327280002</c:v>
                </c:pt>
                <c:pt idx="228">
                  <c:v>3.6510619405370002</c:v>
                </c:pt>
                <c:pt idx="229">
                  <c:v>3.6650911913509998</c:v>
                </c:pt>
                <c:pt idx="230">
                  <c:v>3.6774158913430002</c:v>
                </c:pt>
                <c:pt idx="231">
                  <c:v>3.69367636023</c:v>
                </c:pt>
                <c:pt idx="232">
                  <c:v>3.7076070290229999</c:v>
                </c:pt>
                <c:pt idx="233">
                  <c:v>3.7216362798359999</c:v>
                </c:pt>
                <c:pt idx="234">
                  <c:v>3.7339609798289999</c:v>
                </c:pt>
                <c:pt idx="235">
                  <c:v>3.7433591942010001</c:v>
                </c:pt>
                <c:pt idx="236">
                  <c:v>3.7527574085730002</c:v>
                </c:pt>
                <c:pt idx="237">
                  <c:v>3.768999484139</c:v>
                </c:pt>
                <c:pt idx="238">
                  <c:v>3.7810299528160001</c:v>
                </c:pt>
                <c:pt idx="239">
                  <c:v>3.7904281671889999</c:v>
                </c:pt>
                <c:pt idx="240">
                  <c:v>3.8066886360750001</c:v>
                </c:pt>
                <c:pt idx="241">
                  <c:v>3.8187007114310001</c:v>
                </c:pt>
                <c:pt idx="242">
                  <c:v>3.8349611803179999</c:v>
                </c:pt>
                <c:pt idx="243">
                  <c:v>3.8469732556739999</c:v>
                </c:pt>
                <c:pt idx="244">
                  <c:v>3.8563714700470002</c:v>
                </c:pt>
                <c:pt idx="245">
                  <c:v>3.8673490370020001</c:v>
                </c:pt>
                <c:pt idx="246">
                  <c:v>3.8752068493539999</c:v>
                </c:pt>
                <c:pt idx="247">
                  <c:v>3.884644014289</c:v>
                </c:pt>
                <c:pt idx="248">
                  <c:v>3.8940422286619998</c:v>
                </c:pt>
                <c:pt idx="249">
                  <c:v>3.903440443034</c:v>
                </c:pt>
                <c:pt idx="250">
                  <c:v>3.9147572508440001</c:v>
                </c:pt>
                <c:pt idx="251">
                  <c:v>3.9287865016570001</c:v>
                </c:pt>
                <c:pt idx="252">
                  <c:v>3.9411112016500001</c:v>
                </c:pt>
                <c:pt idx="253">
                  <c:v>3.9573532772150002</c:v>
                </c:pt>
                <c:pt idx="254">
                  <c:v>3.9693837458919998</c:v>
                </c:pt>
                <c:pt idx="255">
                  <c:v>3.9788111731870002</c:v>
                </c:pt>
                <c:pt idx="256">
                  <c:v>3.9901065581870001</c:v>
                </c:pt>
                <c:pt idx="257">
                  <c:v>4.0041280188870001</c:v>
                </c:pt>
                <c:pt idx="258">
                  <c:v>4.0164527188800001</c:v>
                </c:pt>
                <c:pt idx="259">
                  <c:v>4.0258509332520003</c:v>
                </c:pt>
                <c:pt idx="260">
                  <c:v>4.0421114021389997</c:v>
                </c:pt>
                <c:pt idx="261">
                  <c:v>4.0541234774949997</c:v>
                </c:pt>
                <c:pt idx="262">
                  <c:v>4.0635216918679999</c:v>
                </c:pt>
                <c:pt idx="263">
                  <c:v>4.0729199062400001</c:v>
                </c:pt>
                <c:pt idx="264">
                  <c:v>4.0891803751270004</c:v>
                </c:pt>
                <c:pt idx="265">
                  <c:v>4.1011924504830004</c:v>
                </c:pt>
                <c:pt idx="266">
                  <c:v>4.1174345260480001</c:v>
                </c:pt>
                <c:pt idx="267">
                  <c:v>4.1294649947259998</c:v>
                </c:pt>
                <c:pt idx="268">
                  <c:v>4.138863209098</c:v>
                </c:pt>
                <c:pt idx="269">
                  <c:v>4.1482614234700002</c:v>
                </c:pt>
                <c:pt idx="270">
                  <c:v>4.1576596378430004</c:v>
                </c:pt>
                <c:pt idx="271">
                  <c:v>4.1739201067299998</c:v>
                </c:pt>
                <c:pt idx="272">
                  <c:v>4.1859321820859998</c:v>
                </c:pt>
                <c:pt idx="273">
                  <c:v>4.1972489898949998</c:v>
                </c:pt>
                <c:pt idx="274">
                  <c:v>4.2112782407080003</c:v>
                </c:pt>
                <c:pt idx="275">
                  <c:v>4.2236029407010003</c:v>
                </c:pt>
                <c:pt idx="276">
                  <c:v>4.2398634095879997</c:v>
                </c:pt>
                <c:pt idx="277">
                  <c:v>4.2518754849439997</c:v>
                </c:pt>
                <c:pt idx="278">
                  <c:v>4.2612736993159999</c:v>
                </c:pt>
                <c:pt idx="279">
                  <c:v>4.2775341682030001</c:v>
                </c:pt>
                <c:pt idx="280">
                  <c:v>4.2895462435590002</c:v>
                </c:pt>
                <c:pt idx="281">
                  <c:v>4.2989444579310003</c:v>
                </c:pt>
                <c:pt idx="282">
                  <c:v>4.3152049268179997</c:v>
                </c:pt>
                <c:pt idx="283">
                  <c:v>4.3272170021739997</c:v>
                </c:pt>
                <c:pt idx="284">
                  <c:v>4.336615216547</c:v>
                </c:pt>
                <c:pt idx="285">
                  <c:v>4.3528572921119997</c:v>
                </c:pt>
                <c:pt idx="286">
                  <c:v>4.3648877607890002</c:v>
                </c:pt>
                <c:pt idx="287">
                  <c:v>4.3742859751619996</c:v>
                </c:pt>
                <c:pt idx="288">
                  <c:v>4.3836841895339997</c:v>
                </c:pt>
                <c:pt idx="289">
                  <c:v>4.399944658421</c:v>
                </c:pt>
                <c:pt idx="290">
                  <c:v>4.411956733777</c:v>
                </c:pt>
                <c:pt idx="291">
                  <c:v>4.4213549481490002</c:v>
                </c:pt>
                <c:pt idx="292">
                  <c:v>4.4376154170359996</c:v>
                </c:pt>
                <c:pt idx="293">
                  <c:v>4.4496274923919996</c:v>
                </c:pt>
                <c:pt idx="294">
                  <c:v>4.4590257067649999</c:v>
                </c:pt>
                <c:pt idx="295">
                  <c:v>4.4752677823300004</c:v>
                </c:pt>
                <c:pt idx="296">
                  <c:v>4.4872982510070001</c:v>
                </c:pt>
                <c:pt idx="297">
                  <c:v>4.4966964653800003</c:v>
                </c:pt>
                <c:pt idx="298">
                  <c:v>4.5076740323350002</c:v>
                </c:pt>
                <c:pt idx="299">
                  <c:v>4.5155318446869996</c:v>
                </c:pt>
                <c:pt idx="300">
                  <c:v>4.5249690096229997</c:v>
                </c:pt>
                <c:pt idx="301">
                  <c:v>4.5343672239949999</c:v>
                </c:pt>
                <c:pt idx="302">
                  <c:v>4.5437654383680002</c:v>
                </c:pt>
                <c:pt idx="303">
                  <c:v>4.5531636527400003</c:v>
                </c:pt>
                <c:pt idx="304">
                  <c:v>4.5625618671119996</c:v>
                </c:pt>
                <c:pt idx="305">
                  <c:v>4.5738786749219997</c:v>
                </c:pt>
                <c:pt idx="306">
                  <c:v>4.5879079257350002</c:v>
                </c:pt>
                <c:pt idx="307">
                  <c:v>4.602151219165</c:v>
                </c:pt>
                <c:pt idx="308">
                  <c:v>4.6161804699779996</c:v>
                </c:pt>
                <c:pt idx="309">
                  <c:v>4.6285051699700004</c:v>
                </c:pt>
                <c:pt idx="310">
                  <c:v>4.6379033843429998</c:v>
                </c:pt>
                <c:pt idx="311">
                  <c:v>4.6473015987149999</c:v>
                </c:pt>
                <c:pt idx="312">
                  <c:v>4.658618406525</c:v>
                </c:pt>
                <c:pt idx="313">
                  <c:v>4.6726476573379996</c:v>
                </c:pt>
                <c:pt idx="314">
                  <c:v>4.6849723573300004</c:v>
                </c:pt>
                <c:pt idx="315">
                  <c:v>4.6943705717029998</c:v>
                </c:pt>
                <c:pt idx="316">
                  <c:v>4.7037687860749999</c:v>
                </c:pt>
                <c:pt idx="317">
                  <c:v>4.7131670004480002</c:v>
                </c:pt>
                <c:pt idx="318">
                  <c:v>4.7294274693340004</c:v>
                </c:pt>
                <c:pt idx="319">
                  <c:v>4.7414395446909996</c:v>
                </c:pt>
                <c:pt idx="320">
                  <c:v>4.7527563524999996</c:v>
                </c:pt>
                <c:pt idx="321">
                  <c:v>4.7667856033130001</c:v>
                </c:pt>
                <c:pt idx="322">
                  <c:v>4.7791103033060001</c:v>
                </c:pt>
                <c:pt idx="323">
                  <c:v>4.7885085176780002</c:v>
                </c:pt>
                <c:pt idx="324">
                  <c:v>4.7998253254880003</c:v>
                </c:pt>
                <c:pt idx="325">
                  <c:v>4.8138545763009999</c:v>
                </c:pt>
                <c:pt idx="326">
                  <c:v>4.8261792762929998</c:v>
                </c:pt>
                <c:pt idx="327">
                  <c:v>4.8356067035879997</c:v>
                </c:pt>
                <c:pt idx="328">
                  <c:v>4.8450146556010001</c:v>
                </c:pt>
                <c:pt idx="329">
                  <c:v>4.8544128699730003</c:v>
                </c:pt>
                <c:pt idx="330">
                  <c:v>4.8656985173329996</c:v>
                </c:pt>
                <c:pt idx="331">
                  <c:v>4.8771341429069999</c:v>
                </c:pt>
                <c:pt idx="332">
                  <c:v>4.8939710615759999</c:v>
                </c:pt>
                <c:pt idx="333">
                  <c:v>4.9079925222760004</c:v>
                </c:pt>
                <c:pt idx="334">
                  <c:v>4.9203172222690004</c:v>
                </c:pt>
                <c:pt idx="335">
                  <c:v>4.9316340300780004</c:v>
                </c:pt>
                <c:pt idx="336">
                  <c:v>4.9456632808909999</c:v>
                </c:pt>
                <c:pt idx="337">
                  <c:v>5</c:v>
                </c:pt>
              </c:numCache>
            </c:numRef>
          </c:xVal>
          <c:yVal>
            <c:numRef>
              <c:f>'aid4'!$AM$49:$AM$386</c:f>
              <c:numCache>
                <c:formatCode>0.00</c:formatCode>
                <c:ptCount val="338"/>
                <c:pt idx="0">
                  <c:v>126.6095713667</c:v>
                </c:pt>
                <c:pt idx="1">
                  <c:v>126.59450354010001</c:v>
                </c:pt>
                <c:pt idx="2">
                  <c:v>126.57943750680001</c:v>
                </c:pt>
                <c:pt idx="3">
                  <c:v>126.0122542177</c:v>
                </c:pt>
                <c:pt idx="4">
                  <c:v>125.99725747799999</c:v>
                </c:pt>
                <c:pt idx="5">
                  <c:v>125.982262523</c:v>
                </c:pt>
                <c:pt idx="6">
                  <c:v>125.603151102</c:v>
                </c:pt>
                <c:pt idx="7">
                  <c:v>125.4028290963</c:v>
                </c:pt>
                <c:pt idx="8">
                  <c:v>125.3879048843</c:v>
                </c:pt>
                <c:pt idx="9">
                  <c:v>125.37298244839999</c:v>
                </c:pt>
                <c:pt idx="10">
                  <c:v>125.3580617885</c:v>
                </c:pt>
                <c:pt idx="11">
                  <c:v>124.7963512991</c:v>
                </c:pt>
                <c:pt idx="12">
                  <c:v>124.78149926410001</c:v>
                </c:pt>
                <c:pt idx="13">
                  <c:v>124.63258164619999</c:v>
                </c:pt>
                <c:pt idx="14">
                  <c:v>124.3752898452</c:v>
                </c:pt>
                <c:pt idx="15">
                  <c:v>124.6460972795</c:v>
                </c:pt>
                <c:pt idx="16">
                  <c:v>124.7072655983</c:v>
                </c:pt>
                <c:pt idx="17">
                  <c:v>124.3319909547</c:v>
                </c:pt>
                <c:pt idx="18">
                  <c:v>124.13369629739999</c:v>
                </c:pt>
                <c:pt idx="19">
                  <c:v>124.1189231251</c:v>
                </c:pt>
                <c:pt idx="20">
                  <c:v>124.104151711</c:v>
                </c:pt>
                <c:pt idx="21">
                  <c:v>123.2976320037</c:v>
                </c:pt>
                <c:pt idx="22">
                  <c:v>122.97982206650001</c:v>
                </c:pt>
                <c:pt idx="23">
                  <c:v>122.965186217</c:v>
                </c:pt>
                <c:pt idx="24">
                  <c:v>122.95055210939999</c:v>
                </c:pt>
                <c:pt idx="25">
                  <c:v>122.15152933749999</c:v>
                </c:pt>
                <c:pt idx="26">
                  <c:v>121.8366735756</c:v>
                </c:pt>
                <c:pt idx="27">
                  <c:v>121.82217377240001</c:v>
                </c:pt>
                <c:pt idx="28">
                  <c:v>121.03048402970001</c:v>
                </c:pt>
                <c:pt idx="29">
                  <c:v>120.7185178557</c:v>
                </c:pt>
                <c:pt idx="30">
                  <c:v>120.1775964599</c:v>
                </c:pt>
                <c:pt idx="31">
                  <c:v>120.1632941038</c:v>
                </c:pt>
                <c:pt idx="32">
                  <c:v>120.1489934497</c:v>
                </c:pt>
                <c:pt idx="33">
                  <c:v>119.7874357612</c:v>
                </c:pt>
                <c:pt idx="34">
                  <c:v>119.5963891259</c:v>
                </c:pt>
                <c:pt idx="35">
                  <c:v>119.0604958191</c:v>
                </c:pt>
                <c:pt idx="36">
                  <c:v>118.70221368599999</c:v>
                </c:pt>
                <c:pt idx="37">
                  <c:v>117.75672845530001</c:v>
                </c:pt>
                <c:pt idx="38">
                  <c:v>117.4532006595</c:v>
                </c:pt>
                <c:pt idx="39">
                  <c:v>117.1123456055</c:v>
                </c:pt>
                <c:pt idx="40">
                  <c:v>116.3891257392</c:v>
                </c:pt>
                <c:pt idx="41">
                  <c:v>116.0513586837</c:v>
                </c:pt>
                <c:pt idx="42">
                  <c:v>115.0136716387</c:v>
                </c:pt>
                <c:pt idx="43">
                  <c:v>114.3034120005</c:v>
                </c:pt>
                <c:pt idx="44">
                  <c:v>113.9716977904</c:v>
                </c:pt>
                <c:pt idx="45">
                  <c:v>113.2678727956</c:v>
                </c:pt>
                <c:pt idx="46">
                  <c:v>112.9391637721</c:v>
                </c:pt>
                <c:pt idx="47">
                  <c:v>112.2417151257</c:v>
                </c:pt>
                <c:pt idx="48">
                  <c:v>112.22835722009999</c:v>
                </c:pt>
                <c:pt idx="49">
                  <c:v>111.4990151267</c:v>
                </c:pt>
                <c:pt idx="50">
                  <c:v>110.5020334037</c:v>
                </c:pt>
                <c:pt idx="51">
                  <c:v>110.2172051899</c:v>
                </c:pt>
                <c:pt idx="52">
                  <c:v>109.89734935609999</c:v>
                </c:pt>
                <c:pt idx="53">
                  <c:v>109.2186852418</c:v>
                </c:pt>
                <c:pt idx="54">
                  <c:v>108.5089022019</c:v>
                </c:pt>
                <c:pt idx="55">
                  <c:v>108.0372131859</c:v>
                </c:pt>
                <c:pt idx="56">
                  <c:v>107.7339944934</c:v>
                </c:pt>
                <c:pt idx="57">
                  <c:v>106.950188932</c:v>
                </c:pt>
                <c:pt idx="58">
                  <c:v>106.28972482010001</c:v>
                </c:pt>
                <c:pt idx="59">
                  <c:v>106.27707526189999</c:v>
                </c:pt>
                <c:pt idx="60">
                  <c:v>105.586408959</c:v>
                </c:pt>
                <c:pt idx="61">
                  <c:v>105.3142511775</c:v>
                </c:pt>
                <c:pt idx="62">
                  <c:v>104.62984201090001</c:v>
                </c:pt>
                <c:pt idx="63">
                  <c:v>104.06967684369999</c:v>
                </c:pt>
                <c:pt idx="64">
                  <c:v>103.4270011516</c:v>
                </c:pt>
                <c:pt idx="65">
                  <c:v>103.4146922866</c:v>
                </c:pt>
                <c:pt idx="66">
                  <c:v>103.114577685</c:v>
                </c:pt>
                <c:pt idx="67">
                  <c:v>102.1925664079</c:v>
                </c:pt>
                <c:pt idx="68">
                  <c:v>101.5614826923</c:v>
                </c:pt>
                <c:pt idx="69">
                  <c:v>101.2667461975</c:v>
                </c:pt>
                <c:pt idx="70">
                  <c:v>100.6413798259</c:v>
                </c:pt>
                <c:pt idx="71">
                  <c:v>100.62940247820001</c:v>
                </c:pt>
                <c:pt idx="72">
                  <c:v>100.6174265559</c:v>
                </c:pt>
                <c:pt idx="73">
                  <c:v>100.3254297591</c:v>
                </c:pt>
                <c:pt idx="74">
                  <c:v>99.705876427480007</c:v>
                </c:pt>
                <c:pt idx="75">
                  <c:v>99.057914589269998</c:v>
                </c:pt>
                <c:pt idx="76">
                  <c:v>98.627309087629996</c:v>
                </c:pt>
                <c:pt idx="77">
                  <c:v>98.350500358229993</c:v>
                </c:pt>
                <c:pt idx="78">
                  <c:v>97.907476097780005</c:v>
                </c:pt>
                <c:pt idx="79">
                  <c:v>97.895824112439996</c:v>
                </c:pt>
                <c:pt idx="80">
                  <c:v>97.884173513790003</c:v>
                </c:pt>
                <c:pt idx="81">
                  <c:v>97.872524301690007</c:v>
                </c:pt>
                <c:pt idx="82">
                  <c:v>97.860876475959998</c:v>
                </c:pt>
                <c:pt idx="83">
                  <c:v>97.849230036440005</c:v>
                </c:pt>
                <c:pt idx="84">
                  <c:v>97.83758498297</c:v>
                </c:pt>
                <c:pt idx="85">
                  <c:v>97.825941315370002</c:v>
                </c:pt>
                <c:pt idx="86">
                  <c:v>97.387598088039994</c:v>
                </c:pt>
                <c:pt idx="87">
                  <c:v>97.376007973460005</c:v>
                </c:pt>
                <c:pt idx="88">
                  <c:v>97.364419238219995</c:v>
                </c:pt>
                <c:pt idx="89">
                  <c:v>97.071425902589993</c:v>
                </c:pt>
                <c:pt idx="90">
                  <c:v>96.916608586549998</c:v>
                </c:pt>
                <c:pt idx="91">
                  <c:v>96.905074524509999</c:v>
                </c:pt>
                <c:pt idx="92">
                  <c:v>96.893541835139999</c:v>
                </c:pt>
                <c:pt idx="93">
                  <c:v>96.263856607669993</c:v>
                </c:pt>
                <c:pt idx="94">
                  <c:v>96.015728482870003</c:v>
                </c:pt>
                <c:pt idx="95">
                  <c:v>96.004301634729998</c:v>
                </c:pt>
                <c:pt idx="96">
                  <c:v>95.992876146499995</c:v>
                </c:pt>
                <c:pt idx="97">
                  <c:v>95.981452018019993</c:v>
                </c:pt>
                <c:pt idx="98">
                  <c:v>95.970029249120003</c:v>
                </c:pt>
                <c:pt idx="99">
                  <c:v>95.95860783965</c:v>
                </c:pt>
                <c:pt idx="100">
                  <c:v>95.947187789439994</c:v>
                </c:pt>
                <c:pt idx="101">
                  <c:v>95.935769098340003</c:v>
                </c:pt>
                <c:pt idx="102">
                  <c:v>95.924351766179996</c:v>
                </c:pt>
                <c:pt idx="103">
                  <c:v>95.912935792789995</c:v>
                </c:pt>
                <c:pt idx="104">
                  <c:v>95.901521178020005</c:v>
                </c:pt>
                <c:pt idx="105">
                  <c:v>95.890107921709998</c:v>
                </c:pt>
                <c:pt idx="106">
                  <c:v>96.193591081669993</c:v>
                </c:pt>
                <c:pt idx="107">
                  <c:v>96.287325223530004</c:v>
                </c:pt>
                <c:pt idx="108">
                  <c:v>96.275866052620003</c:v>
                </c:pt>
                <c:pt idx="109">
                  <c:v>96.264408245460004</c:v>
                </c:pt>
                <c:pt idx="110">
                  <c:v>96.252951801890006</c:v>
                </c:pt>
                <c:pt idx="111">
                  <c:v>96.241496721760001</c:v>
                </c:pt>
                <c:pt idx="112">
                  <c:v>96.230043004899997</c:v>
                </c:pt>
                <c:pt idx="113">
                  <c:v>96.218590651149995</c:v>
                </c:pt>
                <c:pt idx="114">
                  <c:v>96.207139660349995</c:v>
                </c:pt>
                <c:pt idx="115">
                  <c:v>96.195690032330006</c:v>
                </c:pt>
                <c:pt idx="116">
                  <c:v>96.18424176693</c:v>
                </c:pt>
                <c:pt idx="117">
                  <c:v>96.172794863990006</c:v>
                </c:pt>
                <c:pt idx="118">
                  <c:v>96.161349323349995</c:v>
                </c:pt>
                <c:pt idx="119">
                  <c:v>96.149905144849996</c:v>
                </c:pt>
                <c:pt idx="120">
                  <c:v>96.138462328309998</c:v>
                </c:pt>
                <c:pt idx="121">
                  <c:v>96.127020873600003</c:v>
                </c:pt>
                <c:pt idx="122">
                  <c:v>96.221559649019994</c:v>
                </c:pt>
                <c:pt idx="123">
                  <c:v>96.505436421019994</c:v>
                </c:pt>
                <c:pt idx="124">
                  <c:v>96.488847229900003</c:v>
                </c:pt>
                <c:pt idx="125">
                  <c:v>96.282618613289998</c:v>
                </c:pt>
                <c:pt idx="126">
                  <c:v>96.424846071549993</c:v>
                </c:pt>
                <c:pt idx="127">
                  <c:v>96.444835893499999</c:v>
                </c:pt>
                <c:pt idx="128">
                  <c:v>96.433357977209994</c:v>
                </c:pt>
                <c:pt idx="129">
                  <c:v>96.418693738670001</c:v>
                </c:pt>
                <c:pt idx="130">
                  <c:v>96.821301559049999</c:v>
                </c:pt>
                <c:pt idx="131">
                  <c:v>96.809778839520007</c:v>
                </c:pt>
                <c:pt idx="132">
                  <c:v>97.222376257969998</c:v>
                </c:pt>
                <c:pt idx="133">
                  <c:v>97.210805806470006</c:v>
                </c:pt>
                <c:pt idx="134">
                  <c:v>97.199236731970004</c:v>
                </c:pt>
                <c:pt idx="135">
                  <c:v>97.187669034310005</c:v>
                </c:pt>
                <c:pt idx="136">
                  <c:v>97.176102713329996</c:v>
                </c:pt>
                <c:pt idx="137">
                  <c:v>97.164537768849996</c:v>
                </c:pt>
                <c:pt idx="138">
                  <c:v>97.218326443300001</c:v>
                </c:pt>
                <c:pt idx="139">
                  <c:v>97.555422827719994</c:v>
                </c:pt>
                <c:pt idx="140">
                  <c:v>97.543812740289994</c:v>
                </c:pt>
                <c:pt idx="141">
                  <c:v>97.959538566809996</c:v>
                </c:pt>
                <c:pt idx="142">
                  <c:v>97.9478803855</c:v>
                </c:pt>
                <c:pt idx="143">
                  <c:v>97.936223591629997</c:v>
                </c:pt>
                <c:pt idx="144">
                  <c:v>97.924568185040002</c:v>
                </c:pt>
                <c:pt idx="145">
                  <c:v>97.912914165550006</c:v>
                </c:pt>
                <c:pt idx="146">
                  <c:v>97.901261533020005</c:v>
                </c:pt>
                <c:pt idx="147">
                  <c:v>97.889610287270003</c:v>
                </c:pt>
                <c:pt idx="148">
                  <c:v>98.199421683889994</c:v>
                </c:pt>
                <c:pt idx="149">
                  <c:v>98.403492431179998</c:v>
                </c:pt>
                <c:pt idx="150">
                  <c:v>98.693806430310005</c:v>
                </c:pt>
                <c:pt idx="151">
                  <c:v>98.678798454330007</c:v>
                </c:pt>
                <c:pt idx="152">
                  <c:v>98.991107557160007</c:v>
                </c:pt>
                <c:pt idx="153">
                  <c:v>99.196823527259994</c:v>
                </c:pt>
                <c:pt idx="154">
                  <c:v>99.489478044159995</c:v>
                </c:pt>
                <c:pt idx="155">
                  <c:v>99.471060471339996</c:v>
                </c:pt>
                <c:pt idx="156">
                  <c:v>100.32671668330001</c:v>
                </c:pt>
                <c:pt idx="157">
                  <c:v>100.3121236656</c:v>
                </c:pt>
                <c:pt idx="158">
                  <c:v>100.2968695986</c:v>
                </c:pt>
                <c:pt idx="159">
                  <c:v>100.71567120740001</c:v>
                </c:pt>
                <c:pt idx="160">
                  <c:v>101.1449153028</c:v>
                </c:pt>
                <c:pt idx="161">
                  <c:v>101.1328780292</c:v>
                </c:pt>
                <c:pt idx="162">
                  <c:v>101.18886351099999</c:v>
                </c:pt>
                <c:pt idx="163">
                  <c:v>101.53972739930001</c:v>
                </c:pt>
                <c:pt idx="164">
                  <c:v>101.97248357220001</c:v>
                </c:pt>
                <c:pt idx="165">
                  <c:v>101.9603478097</c:v>
                </c:pt>
                <c:pt idx="166">
                  <c:v>101.9482134914</c:v>
                </c:pt>
                <c:pt idx="167">
                  <c:v>101.93608061720001</c:v>
                </c:pt>
                <c:pt idx="168">
                  <c:v>102.7727723804</c:v>
                </c:pt>
                <c:pt idx="169">
                  <c:v>102.7945879525</c:v>
                </c:pt>
                <c:pt idx="170">
                  <c:v>102.7823543512</c:v>
                </c:pt>
                <c:pt idx="171">
                  <c:v>102.77012220570001</c:v>
                </c:pt>
                <c:pt idx="172">
                  <c:v>103.61365978569999</c:v>
                </c:pt>
                <c:pt idx="173">
                  <c:v>103.63565385290001</c:v>
                </c:pt>
                <c:pt idx="174">
                  <c:v>103.62332015619999</c:v>
                </c:pt>
                <c:pt idx="175">
                  <c:v>104.0624793998</c:v>
                </c:pt>
                <c:pt idx="176">
                  <c:v>104.4694536511</c:v>
                </c:pt>
                <c:pt idx="177">
                  <c:v>104.4836013593</c:v>
                </c:pt>
                <c:pt idx="178">
                  <c:v>105.1239497099</c:v>
                </c:pt>
                <c:pt idx="179">
                  <c:v>105.36356395599999</c:v>
                </c:pt>
                <c:pt idx="180">
                  <c:v>105.3510246203</c:v>
                </c:pt>
                <c:pt idx="181">
                  <c:v>105.338486777</c:v>
                </c:pt>
                <c:pt idx="182">
                  <c:v>106.2031055038</c:v>
                </c:pt>
                <c:pt idx="183">
                  <c:v>106.22564923260001</c:v>
                </c:pt>
                <c:pt idx="184">
                  <c:v>106.2130073</c:v>
                </c:pt>
                <c:pt idx="185">
                  <c:v>106.8639546559</c:v>
                </c:pt>
                <c:pt idx="186">
                  <c:v>107.1075349818</c:v>
                </c:pt>
                <c:pt idx="187">
                  <c:v>107.0947880958</c:v>
                </c:pt>
                <c:pt idx="188">
                  <c:v>107.7511396191</c:v>
                </c:pt>
                <c:pt idx="189">
                  <c:v>107.9967421498</c:v>
                </c:pt>
                <c:pt idx="190">
                  <c:v>107.9838894392</c:v>
                </c:pt>
                <c:pt idx="191">
                  <c:v>108.1263543341</c:v>
                </c:pt>
                <c:pt idx="192">
                  <c:v>108.4312042888</c:v>
                </c:pt>
                <c:pt idx="193">
                  <c:v>108.41829987280001</c:v>
                </c:pt>
                <c:pt idx="194">
                  <c:v>108.8803721053</c:v>
                </c:pt>
                <c:pt idx="195">
                  <c:v>108.8674142337</c:v>
                </c:pt>
                <c:pt idx="196">
                  <c:v>108.85445790430001</c:v>
                </c:pt>
                <c:pt idx="197">
                  <c:v>108.8415031168</c:v>
                </c:pt>
                <c:pt idx="198">
                  <c:v>109.3027772017</c:v>
                </c:pt>
                <c:pt idx="199">
                  <c:v>109.7302455474</c:v>
                </c:pt>
                <c:pt idx="200">
                  <c:v>109.74510569500001</c:v>
                </c:pt>
                <c:pt idx="201">
                  <c:v>110.4177002122</c:v>
                </c:pt>
                <c:pt idx="202">
                  <c:v>110.66938076700001</c:v>
                </c:pt>
                <c:pt idx="203">
                  <c:v>110.81538867419999</c:v>
                </c:pt>
                <c:pt idx="204">
                  <c:v>111.1278200552</c:v>
                </c:pt>
                <c:pt idx="205">
                  <c:v>111.6014400988</c:v>
                </c:pt>
                <c:pt idx="206">
                  <c:v>111.58815839250001</c:v>
                </c:pt>
                <c:pt idx="207">
                  <c:v>111.5748782668</c:v>
                </c:pt>
                <c:pt idx="208">
                  <c:v>112.25868690599999</c:v>
                </c:pt>
                <c:pt idx="209">
                  <c:v>112.51456371339999</c:v>
                </c:pt>
                <c:pt idx="210">
                  <c:v>112.50117333599999</c:v>
                </c:pt>
                <c:pt idx="211">
                  <c:v>113.1906589571</c:v>
                </c:pt>
                <c:pt idx="212">
                  <c:v>113.4486600548</c:v>
                </c:pt>
                <c:pt idx="213">
                  <c:v>113.4351585105</c:v>
                </c:pt>
                <c:pt idx="214">
                  <c:v>114.36623475170001</c:v>
                </c:pt>
                <c:pt idx="215">
                  <c:v>114.3905112676</c:v>
                </c:pt>
                <c:pt idx="216">
                  <c:v>114.5414285225</c:v>
                </c:pt>
                <c:pt idx="217">
                  <c:v>114.864365049</c:v>
                </c:pt>
                <c:pt idx="218">
                  <c:v>114.8506950214</c:v>
                </c:pt>
                <c:pt idx="219">
                  <c:v>115.3401817328</c:v>
                </c:pt>
                <c:pt idx="220">
                  <c:v>115.3264550782</c:v>
                </c:pt>
                <c:pt idx="221">
                  <c:v>115.3127300572</c:v>
                </c:pt>
                <c:pt idx="222">
                  <c:v>116.25921741329999</c:v>
                </c:pt>
                <c:pt idx="223">
                  <c:v>116.2838957526</c:v>
                </c:pt>
                <c:pt idx="224">
                  <c:v>117.23835444060001</c:v>
                </c:pt>
                <c:pt idx="225">
                  <c:v>117.2632406213</c:v>
                </c:pt>
                <c:pt idx="226">
                  <c:v>117.24928510309999</c:v>
                </c:pt>
                <c:pt idx="227">
                  <c:v>117.2353312458</c:v>
                </c:pt>
                <c:pt idx="228">
                  <c:v>117.732178667</c:v>
                </c:pt>
                <c:pt idx="229">
                  <c:v>118.1926132592</c:v>
                </c:pt>
                <c:pt idx="230">
                  <c:v>118.2086194174</c:v>
                </c:pt>
                <c:pt idx="231">
                  <c:v>119.1788762451</c:v>
                </c:pt>
                <c:pt idx="232">
                  <c:v>119.7236141148</c:v>
                </c:pt>
                <c:pt idx="233">
                  <c:v>120.19183694100001</c:v>
                </c:pt>
                <c:pt idx="234">
                  <c:v>120.2081138429</c:v>
                </c:pt>
                <c:pt idx="235">
                  <c:v>120.1938078548</c:v>
                </c:pt>
                <c:pt idx="236">
                  <c:v>120.1795035694</c:v>
                </c:pt>
                <c:pt idx="237">
                  <c:v>120.9160473511</c:v>
                </c:pt>
                <c:pt idx="238">
                  <c:v>121.19165731069999</c:v>
                </c:pt>
                <c:pt idx="239">
                  <c:v>121.177234271</c:v>
                </c:pt>
                <c:pt idx="240">
                  <c:v>122.1718575014</c:v>
                </c:pt>
                <c:pt idx="241">
                  <c:v>122.1977909166</c:v>
                </c:pt>
                <c:pt idx="242">
                  <c:v>123.2007908801</c:v>
                </c:pt>
                <c:pt idx="243">
                  <c:v>123.2269427069</c:v>
                </c:pt>
                <c:pt idx="244">
                  <c:v>123.2122774475</c:v>
                </c:pt>
                <c:pt idx="245">
                  <c:v>123.3748334015</c:v>
                </c:pt>
                <c:pt idx="246">
                  <c:v>123.7226747081</c:v>
                </c:pt>
                <c:pt idx="247">
                  <c:v>124.24997326</c:v>
                </c:pt>
                <c:pt idx="248">
                  <c:v>124.23518624960001</c:v>
                </c:pt>
                <c:pt idx="249">
                  <c:v>124.2204009989</c:v>
                </c:pt>
                <c:pt idx="250">
                  <c:v>124.74685138930001</c:v>
                </c:pt>
                <c:pt idx="251">
                  <c:v>125.2347194157</c:v>
                </c:pt>
                <c:pt idx="252">
                  <c:v>125.25167924660001</c:v>
                </c:pt>
                <c:pt idx="253">
                  <c:v>126.019308857</c:v>
                </c:pt>
                <c:pt idx="254">
                  <c:v>126.30655093430001</c:v>
                </c:pt>
                <c:pt idx="255">
                  <c:v>126.7062992715</c:v>
                </c:pt>
                <c:pt idx="256">
                  <c:v>126.9376903088</c:v>
                </c:pt>
                <c:pt idx="257">
                  <c:v>127.32274924790001</c:v>
                </c:pt>
                <c:pt idx="258">
                  <c:v>127.3399918489</c:v>
                </c:pt>
                <c:pt idx="259">
                  <c:v>127.3248370949</c:v>
                </c:pt>
                <c:pt idx="260">
                  <c:v>128.36991987420001</c:v>
                </c:pt>
                <c:pt idx="261">
                  <c:v>128.39716895180001</c:v>
                </c:pt>
                <c:pt idx="262">
                  <c:v>128.3818883829</c:v>
                </c:pt>
                <c:pt idx="263">
                  <c:v>128.36660963259999</c:v>
                </c:pt>
                <c:pt idx="264">
                  <c:v>129.4202432852</c:v>
                </c:pt>
                <c:pt idx="265">
                  <c:v>129.44771531489999</c:v>
                </c:pt>
                <c:pt idx="266">
                  <c:v>130.24106115960001</c:v>
                </c:pt>
                <c:pt idx="267">
                  <c:v>130.5379260869</c:v>
                </c:pt>
                <c:pt idx="268">
                  <c:v>130.5223907461</c:v>
                </c:pt>
                <c:pt idx="269">
                  <c:v>130.50685725420001</c:v>
                </c:pt>
                <c:pt idx="270">
                  <c:v>130.49132561100001</c:v>
                </c:pt>
                <c:pt idx="271">
                  <c:v>131.56239894090001</c:v>
                </c:pt>
                <c:pt idx="272">
                  <c:v>131.59032568590001</c:v>
                </c:pt>
                <c:pt idx="273">
                  <c:v>132.1480100741</c:v>
                </c:pt>
                <c:pt idx="274">
                  <c:v>132.66482302879999</c:v>
                </c:pt>
                <c:pt idx="275">
                  <c:v>132.6827890767</c:v>
                </c:pt>
                <c:pt idx="276">
                  <c:v>133.77184994769999</c:v>
                </c:pt>
                <c:pt idx="277">
                  <c:v>133.8002456927</c:v>
                </c:pt>
                <c:pt idx="278">
                  <c:v>133.78432210279999</c:v>
                </c:pt>
                <c:pt idx="279">
                  <c:v>134.8824243613</c:v>
                </c:pt>
                <c:pt idx="280">
                  <c:v>134.9110558479</c:v>
                </c:pt>
                <c:pt idx="281">
                  <c:v>134.89500006029999</c:v>
                </c:pt>
                <c:pt idx="282">
                  <c:v>136.00221876800001</c:v>
                </c:pt>
                <c:pt idx="283">
                  <c:v>136.03108795329999</c:v>
                </c:pt>
                <c:pt idx="284">
                  <c:v>136.01489887049999</c:v>
                </c:pt>
                <c:pt idx="285">
                  <c:v>136.8484929944</c:v>
                </c:pt>
                <c:pt idx="286">
                  <c:v>137.16041856960001</c:v>
                </c:pt>
                <c:pt idx="287">
                  <c:v>137.14409508489999</c:v>
                </c:pt>
                <c:pt idx="288">
                  <c:v>137.12777354280001</c:v>
                </c:pt>
                <c:pt idx="289">
                  <c:v>138.25331886430001</c:v>
                </c:pt>
                <c:pt idx="290">
                  <c:v>138.28266589059999</c:v>
                </c:pt>
                <c:pt idx="291">
                  <c:v>138.26620884709999</c:v>
                </c:pt>
                <c:pt idx="292">
                  <c:v>139.40109845009999</c:v>
                </c:pt>
                <c:pt idx="293">
                  <c:v>139.43068911559999</c:v>
                </c:pt>
                <c:pt idx="294">
                  <c:v>139.4140954456</c:v>
                </c:pt>
                <c:pt idx="295">
                  <c:v>140.26852221589999</c:v>
                </c:pt>
                <c:pt idx="296">
                  <c:v>140.5882432338</c:v>
                </c:pt>
                <c:pt idx="297">
                  <c:v>140.57151180310001</c:v>
                </c:pt>
                <c:pt idx="298">
                  <c:v>140.75697007619999</c:v>
                </c:pt>
                <c:pt idx="299">
                  <c:v>141.15381833960001</c:v>
                </c:pt>
                <c:pt idx="300">
                  <c:v>141.7554073707</c:v>
                </c:pt>
                <c:pt idx="301">
                  <c:v>141.73853703559999</c:v>
                </c:pt>
                <c:pt idx="302">
                  <c:v>141.72166870820001</c:v>
                </c:pt>
                <c:pt idx="303">
                  <c:v>141.7048023884</c:v>
                </c:pt>
                <c:pt idx="304">
                  <c:v>141.68793807579999</c:v>
                </c:pt>
                <c:pt idx="305">
                  <c:v>142.28841649730001</c:v>
                </c:pt>
                <c:pt idx="306">
                  <c:v>142.84488720709999</c:v>
                </c:pt>
                <c:pt idx="307">
                  <c:v>143.48677186430001</c:v>
                </c:pt>
                <c:pt idx="308">
                  <c:v>144.04792917949999</c:v>
                </c:pt>
                <c:pt idx="309">
                  <c:v>144.0674367771</c:v>
                </c:pt>
                <c:pt idx="310">
                  <c:v>144.05029128699999</c:v>
                </c:pt>
                <c:pt idx="311">
                  <c:v>144.03314783740001</c:v>
                </c:pt>
                <c:pt idx="312">
                  <c:v>144.64356533969999</c:v>
                </c:pt>
                <c:pt idx="313">
                  <c:v>145.2092467173</c:v>
                </c:pt>
                <c:pt idx="314">
                  <c:v>145.22891158569999</c:v>
                </c:pt>
                <c:pt idx="315">
                  <c:v>145.2116278682</c:v>
                </c:pt>
                <c:pt idx="316">
                  <c:v>145.19434620780001</c:v>
                </c:pt>
                <c:pt idx="317">
                  <c:v>145.177066604</c:v>
                </c:pt>
                <c:pt idx="318">
                  <c:v>146.36868055549999</c:v>
                </c:pt>
                <c:pt idx="319">
                  <c:v>146.3997502293</c:v>
                </c:pt>
                <c:pt idx="320">
                  <c:v>147.020197475</c:v>
                </c:pt>
                <c:pt idx="321">
                  <c:v>147.5951735388</c:v>
                </c:pt>
                <c:pt idx="322">
                  <c:v>147.6151615197</c:v>
                </c:pt>
                <c:pt idx="323">
                  <c:v>147.59759381430001</c:v>
                </c:pt>
                <c:pt idx="324">
                  <c:v>148.2231175629</c:v>
                </c:pt>
                <c:pt idx="325">
                  <c:v>148.80279808399999</c:v>
                </c:pt>
                <c:pt idx="326">
                  <c:v>148.82294960679999</c:v>
                </c:pt>
                <c:pt idx="327">
                  <c:v>149.29396022509999</c:v>
                </c:pt>
                <c:pt idx="328">
                  <c:v>149.4394370816</c:v>
                </c:pt>
                <c:pt idx="329">
                  <c:v>149.42165226879999</c:v>
                </c:pt>
                <c:pt idx="330">
                  <c:v>149.53100307290001</c:v>
                </c:pt>
                <c:pt idx="331">
                  <c:v>150.05510487550001</c:v>
                </c:pt>
                <c:pt idx="332">
                  <c:v>150.79035562230001</c:v>
                </c:pt>
                <c:pt idx="333">
                  <c:v>151.2477703918</c:v>
                </c:pt>
                <c:pt idx="334">
                  <c:v>151.26825302340001</c:v>
                </c:pt>
                <c:pt idx="335">
                  <c:v>151.90933315359999</c:v>
                </c:pt>
                <c:pt idx="336">
                  <c:v>152.50342996430001</c:v>
                </c:pt>
                <c:pt idx="337">
                  <c:v>153.78</c:v>
                </c:pt>
              </c:numCache>
            </c:numRef>
          </c:yVal>
          <c:smooth val="0"/>
        </c:ser>
        <c:ser>
          <c:idx val="19"/>
          <c:order val="19"/>
          <c:tx>
            <c:v>J = 20</c:v>
          </c:tx>
          <c:spPr>
            <a:ln w="50800" cap="sq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'aid4'!$AN$49:$AN$376</c:f>
              <c:numCache>
                <c:formatCode>0.00</c:formatCode>
                <c:ptCount val="328"/>
                <c:pt idx="0">
                  <c:v>1</c:v>
                </c:pt>
                <c:pt idx="1">
                  <c:v>1.0293396203909999</c:v>
                </c:pt>
                <c:pt idx="2">
                  <c:v>1.0387378347630001</c:v>
                </c:pt>
                <c:pt idx="3">
                  <c:v>1.0465437130319999</c:v>
                </c:pt>
                <c:pt idx="4">
                  <c:v>1.057495312945</c:v>
                </c:pt>
                <c:pt idx="5">
                  <c:v>1.066893527318</c:v>
                </c:pt>
                <c:pt idx="6">
                  <c:v>1.07629174169</c:v>
                </c:pt>
                <c:pt idx="7">
                  <c:v>1.085689956063</c:v>
                </c:pt>
                <c:pt idx="8">
                  <c:v>1.095088170435</c:v>
                </c:pt>
                <c:pt idx="9">
                  <c:v>1.1122857713159999</c:v>
                </c:pt>
                <c:pt idx="10">
                  <c:v>1.1305925358419999</c:v>
                </c:pt>
                <c:pt idx="11">
                  <c:v>1.1420792422970001</c:v>
                </c:pt>
                <c:pt idx="12">
                  <c:v>1.1514774566699999</c:v>
                </c:pt>
                <c:pt idx="13">
                  <c:v>1.1608756710420001</c:v>
                </c:pt>
                <c:pt idx="14">
                  <c:v>1.177455163586</c:v>
                </c:pt>
                <c:pt idx="15">
                  <c:v>1.1889924130339999</c:v>
                </c:pt>
                <c:pt idx="16">
                  <c:v>1.1983906274060001</c:v>
                </c:pt>
                <c:pt idx="17">
                  <c:v>1.2077888417789999</c:v>
                </c:pt>
                <c:pt idx="18">
                  <c:v>1.2171870561510001</c:v>
                </c:pt>
                <c:pt idx="19">
                  <c:v>1.2337665486960001</c:v>
                </c:pt>
                <c:pt idx="20">
                  <c:v>1.245303798143</c:v>
                </c:pt>
                <c:pt idx="21">
                  <c:v>1.254702012516</c:v>
                </c:pt>
                <c:pt idx="22">
                  <c:v>1.2641002268879999</c:v>
                </c:pt>
                <c:pt idx="23">
                  <c:v>1.2806797194320001</c:v>
                </c:pt>
                <c:pt idx="24">
                  <c:v>1.29221696888</c:v>
                </c:pt>
                <c:pt idx="25">
                  <c:v>1.308796461424</c:v>
                </c:pt>
                <c:pt idx="26">
                  <c:v>1.3203337108719999</c:v>
                </c:pt>
                <c:pt idx="27">
                  <c:v>1.3375879987320001</c:v>
                </c:pt>
                <c:pt idx="28">
                  <c:v>1.346609760552</c:v>
                </c:pt>
                <c:pt idx="29">
                  <c:v>1.357848667236</c:v>
                </c:pt>
                <c:pt idx="30">
                  <c:v>1.3751029550959999</c:v>
                </c:pt>
                <c:pt idx="31">
                  <c:v>1.384132507029</c:v>
                </c:pt>
                <c:pt idx="32">
                  <c:v>1.3953928365220001</c:v>
                </c:pt>
                <c:pt idx="33">
                  <c:v>1.412617911461</c:v>
                </c:pt>
                <c:pt idx="34">
                  <c:v>1.4216396732800001</c:v>
                </c:pt>
                <c:pt idx="35">
                  <c:v>1.4328785799649999</c:v>
                </c:pt>
                <c:pt idx="36">
                  <c:v>1.4476557557759999</c:v>
                </c:pt>
                <c:pt idx="37">
                  <c:v>1.4756854339859999</c:v>
                </c:pt>
                <c:pt idx="38">
                  <c:v>1.496968137436</c:v>
                </c:pt>
                <c:pt idx="39">
                  <c:v>1.5059898992559999</c:v>
                </c:pt>
                <c:pt idx="40">
                  <c:v>1.5172288059400001</c:v>
                </c:pt>
                <c:pt idx="41">
                  <c:v>1.5333583576580001</c:v>
                </c:pt>
                <c:pt idx="42">
                  <c:v>1.545345547932</c:v>
                </c:pt>
                <c:pt idx="43">
                  <c:v>1.56147509965</c:v>
                </c:pt>
                <c:pt idx="44">
                  <c:v>1.581318363412</c:v>
                </c:pt>
                <c:pt idx="45">
                  <c:v>1.590340125232</c:v>
                </c:pt>
                <c:pt idx="46">
                  <c:v>1.6087603100879999</c:v>
                </c:pt>
                <c:pt idx="47">
                  <c:v>1.620297559535</c:v>
                </c:pt>
                <c:pt idx="48">
                  <c:v>1.6368770520789999</c:v>
                </c:pt>
                <c:pt idx="49">
                  <c:v>1.6562703750150001</c:v>
                </c:pt>
                <c:pt idx="50">
                  <c:v>1.665292136835</c:v>
                </c:pt>
                <c:pt idx="51">
                  <c:v>1.6837123216909999</c:v>
                </c:pt>
                <c:pt idx="52">
                  <c:v>1.703105644626</c:v>
                </c:pt>
                <c:pt idx="53">
                  <c:v>1.7121274064459999</c:v>
                </c:pt>
                <c:pt idx="54">
                  <c:v>1.7305475913020001</c:v>
                </c:pt>
                <c:pt idx="55">
                  <c:v>1.74208484075</c:v>
                </c:pt>
                <c:pt idx="56">
                  <c:v>1.758664333294</c:v>
                </c:pt>
                <c:pt idx="57">
                  <c:v>1.778057656229</c:v>
                </c:pt>
                <c:pt idx="58">
                  <c:v>1.7870794180489999</c:v>
                </c:pt>
                <c:pt idx="59">
                  <c:v>1.8061743982209999</c:v>
                </c:pt>
                <c:pt idx="60">
                  <c:v>1.815196160041</c:v>
                </c:pt>
                <c:pt idx="61">
                  <c:v>1.829045681829</c:v>
                </c:pt>
                <c:pt idx="62">
                  <c:v>1.8504454920010001</c:v>
                </c:pt>
                <c:pt idx="63">
                  <c:v>1.871053400136</c:v>
                </c:pt>
                <c:pt idx="64">
                  <c:v>1.882590649583</c:v>
                </c:pt>
                <c:pt idx="65">
                  <c:v>1.8919888639560001</c:v>
                </c:pt>
                <c:pt idx="66">
                  <c:v>1.9085683565</c:v>
                </c:pt>
                <c:pt idx="67">
                  <c:v>1.9201056059479999</c:v>
                </c:pt>
                <c:pt idx="68">
                  <c:v>1.9366850984920001</c:v>
                </c:pt>
                <c:pt idx="69">
                  <c:v>1.956078421428</c:v>
                </c:pt>
                <c:pt idx="70">
                  <c:v>1.9651079733600001</c:v>
                </c:pt>
                <c:pt idx="71">
                  <c:v>1.976368302854</c:v>
                </c:pt>
                <c:pt idx="72">
                  <c:v>1.9857373043040001</c:v>
                </c:pt>
                <c:pt idx="73">
                  <c:v>2.002316796848</c:v>
                </c:pt>
                <c:pt idx="74">
                  <c:v>2.0138540462960002</c:v>
                </c:pt>
                <c:pt idx="75">
                  <c:v>2.0232522606679999</c:v>
                </c:pt>
                <c:pt idx="76">
                  <c:v>2.0393818123859999</c:v>
                </c:pt>
                <c:pt idx="77">
                  <c:v>2.05136900266</c:v>
                </c:pt>
                <c:pt idx="78">
                  <c:v>2.0607672170329998</c:v>
                </c:pt>
                <c:pt idx="79">
                  <c:v>2.070165431405</c:v>
                </c:pt>
                <c:pt idx="80">
                  <c:v>2.0867449239489999</c:v>
                </c:pt>
                <c:pt idx="81">
                  <c:v>2.0982821733970001</c:v>
                </c:pt>
                <c:pt idx="82">
                  <c:v>2.1076803877689998</c:v>
                </c:pt>
                <c:pt idx="83">
                  <c:v>2.1170786021420001</c:v>
                </c:pt>
                <c:pt idx="84">
                  <c:v>2.133658094686</c:v>
                </c:pt>
                <c:pt idx="85">
                  <c:v>2.1451953441340001</c:v>
                </c:pt>
                <c:pt idx="86">
                  <c:v>2.1545935585059999</c:v>
                </c:pt>
                <c:pt idx="87">
                  <c:v>2.163991772878</c:v>
                </c:pt>
                <c:pt idx="88">
                  <c:v>2.1805712654230001</c:v>
                </c:pt>
                <c:pt idx="89">
                  <c:v>2.1921085148700001</c:v>
                </c:pt>
                <c:pt idx="90">
                  <c:v>2.2015067292429999</c:v>
                </c:pt>
                <c:pt idx="91">
                  <c:v>2.2109049436150001</c:v>
                </c:pt>
                <c:pt idx="92">
                  <c:v>2.2203031579879999</c:v>
                </c:pt>
                <c:pt idx="93">
                  <c:v>2.2297013723600001</c:v>
                </c:pt>
                <c:pt idx="94">
                  <c:v>2.2390995867329999</c:v>
                </c:pt>
                <c:pt idx="95">
                  <c:v>2.2484978011050001</c:v>
                </c:pt>
                <c:pt idx="96">
                  <c:v>2.2578960154769998</c:v>
                </c:pt>
                <c:pt idx="97">
                  <c:v>2.2672942298500001</c:v>
                </c:pt>
                <c:pt idx="98">
                  <c:v>2.2766924442219998</c:v>
                </c:pt>
                <c:pt idx="99">
                  <c:v>2.286090658595</c:v>
                </c:pt>
                <c:pt idx="100">
                  <c:v>2.2954888729670002</c:v>
                </c:pt>
                <c:pt idx="101">
                  <c:v>2.30488708734</c:v>
                </c:pt>
                <c:pt idx="102">
                  <c:v>2.3142853017120002</c:v>
                </c:pt>
                <c:pt idx="103">
                  <c:v>2.3308647942560001</c:v>
                </c:pt>
                <c:pt idx="104">
                  <c:v>2.3424020437039998</c:v>
                </c:pt>
                <c:pt idx="105">
                  <c:v>2.351800258076</c:v>
                </c:pt>
                <c:pt idx="106">
                  <c:v>2.3611984724489998</c:v>
                </c:pt>
                <c:pt idx="107">
                  <c:v>2.370596686821</c:v>
                </c:pt>
                <c:pt idx="108">
                  <c:v>2.3799949011939998</c:v>
                </c:pt>
                <c:pt idx="109">
                  <c:v>2.389393115566</c:v>
                </c:pt>
                <c:pt idx="110">
                  <c:v>2.3987913299389998</c:v>
                </c:pt>
                <c:pt idx="111">
                  <c:v>2.408189544311</c:v>
                </c:pt>
                <c:pt idx="112">
                  <c:v>2.4175877586830001</c:v>
                </c:pt>
                <c:pt idx="113">
                  <c:v>2.4269859730559999</c:v>
                </c:pt>
                <c:pt idx="114">
                  <c:v>2.4363841874280001</c:v>
                </c:pt>
                <c:pt idx="115">
                  <c:v>2.4457824018009999</c:v>
                </c:pt>
                <c:pt idx="116">
                  <c:v>2.4596839272270001</c:v>
                </c:pt>
                <c:pt idx="117">
                  <c:v>2.4800267280930002</c:v>
                </c:pt>
                <c:pt idx="118">
                  <c:v>2.4928513747880001</c:v>
                </c:pt>
                <c:pt idx="119">
                  <c:v>2.5022495891609999</c:v>
                </c:pt>
                <c:pt idx="120">
                  <c:v>2.5116478035330001</c:v>
                </c:pt>
                <c:pt idx="121">
                  <c:v>2.5210460179059999</c:v>
                </c:pt>
                <c:pt idx="122">
                  <c:v>2.5304442322780001</c:v>
                </c:pt>
                <c:pt idx="123">
                  <c:v>2.5398424466509999</c:v>
                </c:pt>
                <c:pt idx="124">
                  <c:v>2.5492406610230001</c:v>
                </c:pt>
                <c:pt idx="125">
                  <c:v>2.5586388753949998</c:v>
                </c:pt>
                <c:pt idx="126">
                  <c:v>2.568037089768</c:v>
                </c:pt>
                <c:pt idx="127">
                  <c:v>2.5774353041400002</c:v>
                </c:pt>
                <c:pt idx="128">
                  <c:v>2.586833518513</c:v>
                </c:pt>
                <c:pt idx="129">
                  <c:v>2.5962317328850002</c:v>
                </c:pt>
                <c:pt idx="130">
                  <c:v>2.605629947258</c:v>
                </c:pt>
                <c:pt idx="131">
                  <c:v>2.6150281616300002</c:v>
                </c:pt>
                <c:pt idx="132">
                  <c:v>2.624426376003</c:v>
                </c:pt>
                <c:pt idx="133">
                  <c:v>2.6383279014280001</c:v>
                </c:pt>
                <c:pt idx="134">
                  <c:v>2.6586707022940002</c:v>
                </c:pt>
                <c:pt idx="135">
                  <c:v>2.6714953489900002</c:v>
                </c:pt>
                <c:pt idx="136">
                  <c:v>2.680893563363</c:v>
                </c:pt>
                <c:pt idx="137">
                  <c:v>2.6902917777350002</c:v>
                </c:pt>
                <c:pt idx="138">
                  <c:v>2.704134529544</c:v>
                </c:pt>
                <c:pt idx="139">
                  <c:v>2.7159320676730001</c:v>
                </c:pt>
                <c:pt idx="140">
                  <c:v>2.7279625363500002</c:v>
                </c:pt>
                <c:pt idx="141">
                  <c:v>2.737360750723</c:v>
                </c:pt>
                <c:pt idx="142">
                  <c:v>2.7467589650950002</c:v>
                </c:pt>
                <c:pt idx="143">
                  <c:v>2.756157179468</c:v>
                </c:pt>
                <c:pt idx="144">
                  <c:v>2.7699999312760002</c:v>
                </c:pt>
                <c:pt idx="145">
                  <c:v>2.7817974694049998</c:v>
                </c:pt>
                <c:pt idx="146">
                  <c:v>2.793827938083</c:v>
                </c:pt>
                <c:pt idx="147">
                  <c:v>2.8032261524550002</c:v>
                </c:pt>
                <c:pt idx="148">
                  <c:v>2.812624366828</c:v>
                </c:pt>
                <c:pt idx="149">
                  <c:v>2.8246331963040001</c:v>
                </c:pt>
                <c:pt idx="150">
                  <c:v>2.8388084189880001</c:v>
                </c:pt>
                <c:pt idx="151">
                  <c:v>2.850295125443</c:v>
                </c:pt>
                <c:pt idx="152">
                  <c:v>2.8596933398150002</c:v>
                </c:pt>
                <c:pt idx="153">
                  <c:v>2.869091554188</c:v>
                </c:pt>
                <c:pt idx="154">
                  <c:v>2.8784897685600002</c:v>
                </c:pt>
                <c:pt idx="155">
                  <c:v>2.887887982933</c:v>
                </c:pt>
                <c:pt idx="156">
                  <c:v>2.899204790742</c:v>
                </c:pt>
                <c:pt idx="157">
                  <c:v>2.913234041555</c:v>
                </c:pt>
                <c:pt idx="158">
                  <c:v>2.925558741548</c:v>
                </c:pt>
                <c:pt idx="159">
                  <c:v>2.9349569559200002</c:v>
                </c:pt>
                <c:pt idx="160">
                  <c:v>2.944355170293</c:v>
                </c:pt>
                <c:pt idx="161">
                  <c:v>2.9537533846650001</c:v>
                </c:pt>
                <c:pt idx="162">
                  <c:v>2.963151599038</c:v>
                </c:pt>
                <c:pt idx="163">
                  <c:v>2.9794120679240002</c:v>
                </c:pt>
                <c:pt idx="164">
                  <c:v>2.9914241432800002</c:v>
                </c:pt>
                <c:pt idx="165">
                  <c:v>3.0076662188459999</c:v>
                </c:pt>
                <c:pt idx="166">
                  <c:v>3.019696687523</c:v>
                </c:pt>
                <c:pt idx="167">
                  <c:v>3.0290949018959998</c:v>
                </c:pt>
                <c:pt idx="168">
                  <c:v>3.045336977461</c:v>
                </c:pt>
                <c:pt idx="169">
                  <c:v>3.057367446138</c:v>
                </c:pt>
                <c:pt idx="170">
                  <c:v>3.0667656605109999</c:v>
                </c:pt>
                <c:pt idx="171">
                  <c:v>3.076163874883</c:v>
                </c:pt>
                <c:pt idx="172">
                  <c:v>3.0855620892559998</c:v>
                </c:pt>
                <c:pt idx="173">
                  <c:v>3.101822558142</c:v>
                </c:pt>
                <c:pt idx="174">
                  <c:v>3.113834633498</c:v>
                </c:pt>
                <c:pt idx="175">
                  <c:v>3.1232328478709999</c:v>
                </c:pt>
                <c:pt idx="176">
                  <c:v>3.134549655681</c:v>
                </c:pt>
                <c:pt idx="177">
                  <c:v>3.148578906494</c:v>
                </c:pt>
                <c:pt idx="178">
                  <c:v>3.1609036064859999</c:v>
                </c:pt>
                <c:pt idx="179">
                  <c:v>3.1703018208590001</c:v>
                </c:pt>
                <c:pt idx="180">
                  <c:v>3.1865622897449999</c:v>
                </c:pt>
                <c:pt idx="181">
                  <c:v>3.1985743651009999</c:v>
                </c:pt>
                <c:pt idx="182">
                  <c:v>3.2079725794740002</c:v>
                </c:pt>
                <c:pt idx="183">
                  <c:v>3.2173707938459999</c:v>
                </c:pt>
                <c:pt idx="184">
                  <c:v>3.2283483608019998</c:v>
                </c:pt>
                <c:pt idx="185">
                  <c:v>3.2362061731540002</c:v>
                </c:pt>
                <c:pt idx="186">
                  <c:v>3.2456043875259999</c:v>
                </c:pt>
                <c:pt idx="187">
                  <c:v>3.2550415524609999</c:v>
                </c:pt>
                <c:pt idx="188">
                  <c:v>3.2644397668340002</c:v>
                </c:pt>
                <c:pt idx="189">
                  <c:v>3.2738379812059999</c:v>
                </c:pt>
                <c:pt idx="190">
                  <c:v>3.2832361955790001</c:v>
                </c:pt>
                <c:pt idx="191">
                  <c:v>3.2994966644649999</c:v>
                </c:pt>
                <c:pt idx="192">
                  <c:v>3.311508739822</c:v>
                </c:pt>
                <c:pt idx="193">
                  <c:v>3.3209069541940002</c:v>
                </c:pt>
                <c:pt idx="194">
                  <c:v>3.337167423081</c:v>
                </c:pt>
                <c:pt idx="195">
                  <c:v>3.349179498437</c:v>
                </c:pt>
                <c:pt idx="196">
                  <c:v>3.3585777128090002</c:v>
                </c:pt>
                <c:pt idx="197">
                  <c:v>3.374838181696</c:v>
                </c:pt>
                <c:pt idx="198">
                  <c:v>3.386850257052</c:v>
                </c:pt>
                <c:pt idx="199">
                  <c:v>3.3962484714240002</c:v>
                </c:pt>
                <c:pt idx="200">
                  <c:v>3.405646685797</c:v>
                </c:pt>
                <c:pt idx="201">
                  <c:v>3.4219071546839999</c:v>
                </c:pt>
                <c:pt idx="202">
                  <c:v>3.4339192300399999</c:v>
                </c:pt>
                <c:pt idx="203">
                  <c:v>3.4433174444120001</c:v>
                </c:pt>
                <c:pt idx="204">
                  <c:v>3.4595779132989999</c:v>
                </c:pt>
                <c:pt idx="205">
                  <c:v>3.4715899886549999</c:v>
                </c:pt>
                <c:pt idx="206">
                  <c:v>3.482906796465</c:v>
                </c:pt>
                <c:pt idx="207">
                  <c:v>3.496936047278</c:v>
                </c:pt>
                <c:pt idx="208">
                  <c:v>3.5092607472699999</c:v>
                </c:pt>
                <c:pt idx="209">
                  <c:v>3.5186589616430002</c:v>
                </c:pt>
                <c:pt idx="210">
                  <c:v>3.5299757694520002</c:v>
                </c:pt>
                <c:pt idx="211">
                  <c:v>3.5440050202650002</c:v>
                </c:pt>
                <c:pt idx="212">
                  <c:v>3.5563589331799998</c:v>
                </c:pt>
                <c:pt idx="213">
                  <c:v>3.5676543181799998</c:v>
                </c:pt>
                <c:pt idx="214">
                  <c:v>3.5816757788800002</c:v>
                </c:pt>
                <c:pt idx="215">
                  <c:v>3.6034376438079998</c:v>
                </c:pt>
                <c:pt idx="216">
                  <c:v>3.6128358581810001</c:v>
                </c:pt>
                <c:pt idx="217">
                  <c:v>3.6222730231160001</c:v>
                </c:pt>
                <c:pt idx="218">
                  <c:v>3.6316712374879998</c:v>
                </c:pt>
                <c:pt idx="219">
                  <c:v>3.6479317063750001</c:v>
                </c:pt>
                <c:pt idx="220">
                  <c:v>3.6599437817310001</c:v>
                </c:pt>
                <c:pt idx="221">
                  <c:v>3.6693419961029998</c:v>
                </c:pt>
                <c:pt idx="222">
                  <c:v>3.6856024649900001</c:v>
                </c:pt>
                <c:pt idx="223">
                  <c:v>3.6976145403460001</c:v>
                </c:pt>
                <c:pt idx="224">
                  <c:v>3.7070127547189999</c:v>
                </c:pt>
                <c:pt idx="225">
                  <c:v>3.7164109690910001</c:v>
                </c:pt>
                <c:pt idx="226">
                  <c:v>3.7326714379779999</c:v>
                </c:pt>
                <c:pt idx="227">
                  <c:v>3.744683513334</c:v>
                </c:pt>
                <c:pt idx="228">
                  <c:v>3.7540817277060001</c:v>
                </c:pt>
                <c:pt idx="229">
                  <c:v>3.770342196593</c:v>
                </c:pt>
                <c:pt idx="230">
                  <c:v>3.782354271949</c:v>
                </c:pt>
                <c:pt idx="231">
                  <c:v>3.7917524863210001</c:v>
                </c:pt>
                <c:pt idx="232">
                  <c:v>3.8030692941309998</c:v>
                </c:pt>
                <c:pt idx="233">
                  <c:v>3.8170985449439998</c:v>
                </c:pt>
                <c:pt idx="234">
                  <c:v>3.8294232449369998</c:v>
                </c:pt>
                <c:pt idx="235">
                  <c:v>3.8407400527459998</c:v>
                </c:pt>
                <c:pt idx="236">
                  <c:v>3.8547693035589998</c:v>
                </c:pt>
                <c:pt idx="237">
                  <c:v>3.8670940035519998</c:v>
                </c:pt>
                <c:pt idx="238">
                  <c:v>3.876492217924</c:v>
                </c:pt>
                <c:pt idx="239">
                  <c:v>3.8878090257340001</c:v>
                </c:pt>
                <c:pt idx="240">
                  <c:v>3.9018382765470001</c:v>
                </c:pt>
                <c:pt idx="241">
                  <c:v>3.9141629765400001</c:v>
                </c:pt>
                <c:pt idx="242">
                  <c:v>3.9235611909119998</c:v>
                </c:pt>
                <c:pt idx="243">
                  <c:v>3.9398216597990001</c:v>
                </c:pt>
                <c:pt idx="244">
                  <c:v>3.9518337351550001</c:v>
                </c:pt>
                <c:pt idx="245">
                  <c:v>3.9680942040409999</c:v>
                </c:pt>
                <c:pt idx="246">
                  <c:v>3.980106279398</c:v>
                </c:pt>
                <c:pt idx="247">
                  <c:v>3.9895044937700002</c:v>
                </c:pt>
                <c:pt idx="248">
                  <c:v>3.9989027081419999</c:v>
                </c:pt>
                <c:pt idx="249">
                  <c:v>4.0102195159520004</c:v>
                </c:pt>
                <c:pt idx="250">
                  <c:v>4.024248766765</c:v>
                </c:pt>
                <c:pt idx="251">
                  <c:v>4.036573466758</c:v>
                </c:pt>
                <c:pt idx="252">
                  <c:v>4.0460008940519998</c:v>
                </c:pt>
                <c:pt idx="253">
                  <c:v>4.0572962790520002</c:v>
                </c:pt>
                <c:pt idx="254">
                  <c:v>4.0687319046260004</c:v>
                </c:pt>
                <c:pt idx="255">
                  <c:v>4.0836813903079996</c:v>
                </c:pt>
                <c:pt idx="256">
                  <c:v>4.0949670376669998</c:v>
                </c:pt>
                <c:pt idx="257">
                  <c:v>4.1089884983680003</c:v>
                </c:pt>
                <c:pt idx="258">
                  <c:v>4.1281754528750003</c:v>
                </c:pt>
                <c:pt idx="259">
                  <c:v>4.1401875282310003</c:v>
                </c:pt>
                <c:pt idx="260">
                  <c:v>4.1495857426029996</c:v>
                </c:pt>
                <c:pt idx="261">
                  <c:v>4.1609025504129997</c:v>
                </c:pt>
                <c:pt idx="262">
                  <c:v>4.1749318012260002</c:v>
                </c:pt>
                <c:pt idx="263">
                  <c:v>4.1872565012180001</c:v>
                </c:pt>
                <c:pt idx="264">
                  <c:v>4.1985733090280002</c:v>
                </c:pt>
                <c:pt idx="265">
                  <c:v>4.2126025598409997</c:v>
                </c:pt>
                <c:pt idx="266">
                  <c:v>4.2249272598339997</c:v>
                </c:pt>
                <c:pt idx="267">
                  <c:v>4.2362440676429998</c:v>
                </c:pt>
                <c:pt idx="268">
                  <c:v>4.2502733184560002</c:v>
                </c:pt>
                <c:pt idx="269">
                  <c:v>4.2625980184490002</c:v>
                </c:pt>
                <c:pt idx="270">
                  <c:v>4.2788584873359996</c:v>
                </c:pt>
                <c:pt idx="271">
                  <c:v>4.2908705626919996</c:v>
                </c:pt>
                <c:pt idx="272">
                  <c:v>4.3002687770639998</c:v>
                </c:pt>
                <c:pt idx="273">
                  <c:v>4.3115855848739999</c:v>
                </c:pt>
                <c:pt idx="274">
                  <c:v>4.3256148356870003</c:v>
                </c:pt>
                <c:pt idx="275">
                  <c:v>4.3379395356790003</c:v>
                </c:pt>
                <c:pt idx="276">
                  <c:v>4.3542000045659996</c:v>
                </c:pt>
                <c:pt idx="277">
                  <c:v>4.3662120799219997</c:v>
                </c:pt>
                <c:pt idx="278">
                  <c:v>4.3756102942949999</c:v>
                </c:pt>
                <c:pt idx="279">
                  <c:v>4.3850085086670001</c:v>
                </c:pt>
                <c:pt idx="280">
                  <c:v>4.4012689775540004</c:v>
                </c:pt>
                <c:pt idx="281">
                  <c:v>4.4132810529100004</c:v>
                </c:pt>
                <c:pt idx="282">
                  <c:v>4.4226792672819997</c:v>
                </c:pt>
                <c:pt idx="283">
                  <c:v>4.4339960750919998</c:v>
                </c:pt>
                <c:pt idx="284">
                  <c:v>4.4480253259050002</c:v>
                </c:pt>
                <c:pt idx="285">
                  <c:v>4.4603500258970001</c:v>
                </c:pt>
                <c:pt idx="286">
                  <c:v>4.4697482402700004</c:v>
                </c:pt>
                <c:pt idx="287">
                  <c:v>4.4860087091569998</c:v>
                </c:pt>
                <c:pt idx="288">
                  <c:v>4.4980207845129998</c:v>
                </c:pt>
                <c:pt idx="289">
                  <c:v>4.5093375923219998</c:v>
                </c:pt>
                <c:pt idx="290">
                  <c:v>4.5233668431350003</c:v>
                </c:pt>
                <c:pt idx="291">
                  <c:v>4.5356915431280003</c:v>
                </c:pt>
                <c:pt idx="292">
                  <c:v>4.5450897575000004</c:v>
                </c:pt>
                <c:pt idx="293">
                  <c:v>4.5544879718729998</c:v>
                </c:pt>
                <c:pt idx="294">
                  <c:v>4.563886186245</c:v>
                </c:pt>
                <c:pt idx="295">
                  <c:v>4.5732844006180002</c:v>
                </c:pt>
                <c:pt idx="296">
                  <c:v>4.5895448695040004</c:v>
                </c:pt>
                <c:pt idx="297">
                  <c:v>4.6015569448600004</c:v>
                </c:pt>
                <c:pt idx="298">
                  <c:v>4.6109551592329998</c:v>
                </c:pt>
                <c:pt idx="299">
                  <c:v>4.620353373605</c:v>
                </c:pt>
                <c:pt idx="300">
                  <c:v>4.6366138424920003</c:v>
                </c:pt>
                <c:pt idx="301">
                  <c:v>4.6486259178480003</c:v>
                </c:pt>
                <c:pt idx="302">
                  <c:v>4.6580241322199996</c:v>
                </c:pt>
                <c:pt idx="303">
                  <c:v>4.6693409400299997</c:v>
                </c:pt>
                <c:pt idx="304">
                  <c:v>4.6833701908430001</c:v>
                </c:pt>
                <c:pt idx="305">
                  <c:v>4.6957241037579998</c:v>
                </c:pt>
                <c:pt idx="306">
                  <c:v>4.7070194887580001</c:v>
                </c:pt>
                <c:pt idx="307">
                  <c:v>4.7210409494579997</c:v>
                </c:pt>
                <c:pt idx="308">
                  <c:v>4.7333656494509997</c:v>
                </c:pt>
                <c:pt idx="309">
                  <c:v>4.7427638638229999</c:v>
                </c:pt>
                <c:pt idx="310">
                  <c:v>4.7521620781960001</c:v>
                </c:pt>
                <c:pt idx="311">
                  <c:v>4.7634788860050001</c:v>
                </c:pt>
                <c:pt idx="312">
                  <c:v>4.7775081368189998</c:v>
                </c:pt>
                <c:pt idx="313">
                  <c:v>4.7898328368109997</c:v>
                </c:pt>
                <c:pt idx="314">
                  <c:v>4.7992310511829999</c:v>
                </c:pt>
                <c:pt idx="315">
                  <c:v>4.8154915200700001</c:v>
                </c:pt>
                <c:pt idx="316">
                  <c:v>4.8275035954260002</c:v>
                </c:pt>
                <c:pt idx="317">
                  <c:v>4.8388204032360003</c:v>
                </c:pt>
                <c:pt idx="318">
                  <c:v>4.8528496540489998</c:v>
                </c:pt>
                <c:pt idx="319">
                  <c:v>4.8651743540409997</c:v>
                </c:pt>
                <c:pt idx="320">
                  <c:v>4.874572568414</c:v>
                </c:pt>
                <c:pt idx="321">
                  <c:v>4.8839707827860002</c:v>
                </c:pt>
                <c:pt idx="322">
                  <c:v>4.9002128583519999</c:v>
                </c:pt>
                <c:pt idx="323">
                  <c:v>4.9122433270289996</c:v>
                </c:pt>
                <c:pt idx="324">
                  <c:v>4.9216415414019998</c:v>
                </c:pt>
                <c:pt idx="325">
                  <c:v>4.931039755774</c:v>
                </c:pt>
                <c:pt idx="326">
                  <c:v>4.9473002246610003</c:v>
                </c:pt>
                <c:pt idx="327">
                  <c:v>5</c:v>
                </c:pt>
              </c:numCache>
            </c:numRef>
          </c:xVal>
          <c:yVal>
            <c:numRef>
              <c:f>'aid4'!$AO$49:$AO$376</c:f>
              <c:numCache>
                <c:formatCode>0.00</c:formatCode>
                <c:ptCount val="328"/>
                <c:pt idx="0">
                  <c:v>156.88</c:v>
                </c:pt>
                <c:pt idx="1">
                  <c:v>156.8378096678</c:v>
                </c:pt>
                <c:pt idx="2">
                  <c:v>156.8191443735</c:v>
                </c:pt>
                <c:pt idx="3">
                  <c:v>156.34723723779999</c:v>
                </c:pt>
                <c:pt idx="4">
                  <c:v>156.09788209120001</c:v>
                </c:pt>
                <c:pt idx="5">
                  <c:v>156.0793048557</c:v>
                </c:pt>
                <c:pt idx="6">
                  <c:v>156.06072983120001</c:v>
                </c:pt>
                <c:pt idx="7">
                  <c:v>156.0421570172</c:v>
                </c:pt>
                <c:pt idx="8">
                  <c:v>156.02358641359999</c:v>
                </c:pt>
                <c:pt idx="9">
                  <c:v>155.42227107240001</c:v>
                </c:pt>
                <c:pt idx="10">
                  <c:v>155.95345074319999</c:v>
                </c:pt>
                <c:pt idx="11">
                  <c:v>155.93076654180001</c:v>
                </c:pt>
                <c:pt idx="12">
                  <c:v>155.9122091948</c:v>
                </c:pt>
                <c:pt idx="13">
                  <c:v>155.89365405629999</c:v>
                </c:pt>
                <c:pt idx="14">
                  <c:v>155.44124288680001</c:v>
                </c:pt>
                <c:pt idx="15">
                  <c:v>154.4813253451</c:v>
                </c:pt>
                <c:pt idx="16">
                  <c:v>154.46294049630001</c:v>
                </c:pt>
                <c:pt idx="17">
                  <c:v>154.44455783559999</c:v>
                </c:pt>
                <c:pt idx="18">
                  <c:v>154.4261773625</c:v>
                </c:pt>
                <c:pt idx="19">
                  <c:v>153.9780248836</c:v>
                </c:pt>
                <c:pt idx="20">
                  <c:v>153.027143352</c:v>
                </c:pt>
                <c:pt idx="21">
                  <c:v>153.00893156570001</c:v>
                </c:pt>
                <c:pt idx="22">
                  <c:v>152.99072194679999</c:v>
                </c:pt>
                <c:pt idx="23">
                  <c:v>152.54673523119999</c:v>
                </c:pt>
                <c:pt idx="24">
                  <c:v>151.60469253799999</c:v>
                </c:pt>
                <c:pt idx="25">
                  <c:v>151.16472814900001</c:v>
                </c:pt>
                <c:pt idx="26">
                  <c:v>150.23121995299999</c:v>
                </c:pt>
                <c:pt idx="27">
                  <c:v>149.94686293859999</c:v>
                </c:pt>
                <c:pt idx="28">
                  <c:v>149.52602006059999</c:v>
                </c:pt>
                <c:pt idx="29">
                  <c:v>148.85247336570001</c:v>
                </c:pt>
                <c:pt idx="30">
                  <c:v>148.5707260369</c:v>
                </c:pt>
                <c:pt idx="31">
                  <c:v>148.28334477799999</c:v>
                </c:pt>
                <c:pt idx="32">
                  <c:v>147.97077074980001</c:v>
                </c:pt>
                <c:pt idx="33">
                  <c:v>147.2072186277</c:v>
                </c:pt>
                <c:pt idx="34">
                  <c:v>146.79406487220001</c:v>
                </c:pt>
                <c:pt idx="35">
                  <c:v>146.13282439260001</c:v>
                </c:pt>
                <c:pt idx="36">
                  <c:v>145.9522413773</c:v>
                </c:pt>
                <c:pt idx="37">
                  <c:v>144.23438803560001</c:v>
                </c:pt>
                <c:pt idx="38">
                  <c:v>143.242455433</c:v>
                </c:pt>
                <c:pt idx="39">
                  <c:v>142.8404292351</c:v>
                </c:pt>
                <c:pt idx="40">
                  <c:v>142.19699808530001</c:v>
                </c:pt>
                <c:pt idx="41">
                  <c:v>141.27289780589999</c:v>
                </c:pt>
                <c:pt idx="42">
                  <c:v>140.90875512080001</c:v>
                </c:pt>
                <c:pt idx="43">
                  <c:v>139.9930267881</c:v>
                </c:pt>
                <c:pt idx="44">
                  <c:v>139.3844760451</c:v>
                </c:pt>
                <c:pt idx="45">
                  <c:v>138.99327770389999</c:v>
                </c:pt>
                <c:pt idx="46">
                  <c:v>137.98204903300001</c:v>
                </c:pt>
                <c:pt idx="47">
                  <c:v>137.1299496362</c:v>
                </c:pt>
                <c:pt idx="48">
                  <c:v>136.731991674</c:v>
                </c:pt>
                <c:pt idx="49">
                  <c:v>135.64654775170001</c:v>
                </c:pt>
                <c:pt idx="50">
                  <c:v>135.26584033020001</c:v>
                </c:pt>
                <c:pt idx="51">
                  <c:v>134.2817301762</c:v>
                </c:pt>
                <c:pt idx="52">
                  <c:v>133.21573760109999</c:v>
                </c:pt>
                <c:pt idx="53">
                  <c:v>132.84185252399999</c:v>
                </c:pt>
                <c:pt idx="54">
                  <c:v>131.87537779819999</c:v>
                </c:pt>
                <c:pt idx="55">
                  <c:v>131.06098976249999</c:v>
                </c:pt>
                <c:pt idx="56">
                  <c:v>130.68064422489999</c:v>
                </c:pt>
                <c:pt idx="57">
                  <c:v>129.64323879189999</c:v>
                </c:pt>
                <c:pt idx="58">
                  <c:v>129.27938033789999</c:v>
                </c:pt>
                <c:pt idx="59">
                  <c:v>128.46872742720001</c:v>
                </c:pt>
                <c:pt idx="60">
                  <c:v>128.10816537260001</c:v>
                </c:pt>
                <c:pt idx="61">
                  <c:v>127.52688021660001</c:v>
                </c:pt>
                <c:pt idx="62">
                  <c:v>125.9042842197</c:v>
                </c:pt>
                <c:pt idx="63">
                  <c:v>124.911977042</c:v>
                </c:pt>
                <c:pt idx="64">
                  <c:v>124.1405910462</c:v>
                </c:pt>
                <c:pt idx="65">
                  <c:v>124.1258170534</c:v>
                </c:pt>
                <c:pt idx="66">
                  <c:v>123.7655977333</c:v>
                </c:pt>
                <c:pt idx="67">
                  <c:v>123.0012911303</c:v>
                </c:pt>
                <c:pt idx="68">
                  <c:v>122.6443352407</c:v>
                </c:pt>
                <c:pt idx="69">
                  <c:v>121.67072587049999</c:v>
                </c:pt>
                <c:pt idx="70">
                  <c:v>121.4353774455</c:v>
                </c:pt>
                <c:pt idx="71">
                  <c:v>121.1793976175</c:v>
                </c:pt>
                <c:pt idx="72">
                  <c:v>120.7683357646</c:v>
                </c:pt>
                <c:pt idx="73">
                  <c:v>120.4178600229</c:v>
                </c:pt>
                <c:pt idx="74">
                  <c:v>119.67422716190001</c:v>
                </c:pt>
                <c:pt idx="75">
                  <c:v>119.65998471180001</c:v>
                </c:pt>
                <c:pt idx="76">
                  <c:v>118.8823464579</c:v>
                </c:pt>
                <c:pt idx="77">
                  <c:v>118.57591728769999</c:v>
                </c:pt>
                <c:pt idx="78">
                  <c:v>118.5618055476</c:v>
                </c:pt>
                <c:pt idx="79">
                  <c:v>118.547695487</c:v>
                </c:pt>
                <c:pt idx="80">
                  <c:v>118.2036641544</c:v>
                </c:pt>
                <c:pt idx="81">
                  <c:v>117.4737049196</c:v>
                </c:pt>
                <c:pt idx="82">
                  <c:v>117.459724354</c:v>
                </c:pt>
                <c:pt idx="83">
                  <c:v>117.4457454523</c:v>
                </c:pt>
                <c:pt idx="84">
                  <c:v>117.1049120336</c:v>
                </c:pt>
                <c:pt idx="85">
                  <c:v>116.38173807290001</c:v>
                </c:pt>
                <c:pt idx="86">
                  <c:v>116.36788746249999</c:v>
                </c:pt>
                <c:pt idx="87">
                  <c:v>116.3540385005</c:v>
                </c:pt>
                <c:pt idx="88">
                  <c:v>116.0163732699</c:v>
                </c:pt>
                <c:pt idx="89">
                  <c:v>115.2999215113</c:v>
                </c:pt>
                <c:pt idx="90">
                  <c:v>115.28619964809999</c:v>
                </c:pt>
                <c:pt idx="91">
                  <c:v>115.2724794179</c:v>
                </c:pt>
                <c:pt idx="92">
                  <c:v>115.2587608206</c:v>
                </c:pt>
                <c:pt idx="93">
                  <c:v>115.24504385589999</c:v>
                </c:pt>
                <c:pt idx="94">
                  <c:v>115.2313285237</c:v>
                </c:pt>
                <c:pt idx="95">
                  <c:v>115.2176148237</c:v>
                </c:pt>
                <c:pt idx="96">
                  <c:v>115.2039027558</c:v>
                </c:pt>
                <c:pt idx="97">
                  <c:v>115.1901923198</c:v>
                </c:pt>
                <c:pt idx="98">
                  <c:v>115.17648351539999</c:v>
                </c:pt>
                <c:pt idx="99">
                  <c:v>115.1627763426</c:v>
                </c:pt>
                <c:pt idx="100">
                  <c:v>115.14907080099999</c:v>
                </c:pt>
                <c:pt idx="101">
                  <c:v>115.1353668906</c:v>
                </c:pt>
                <c:pt idx="102">
                  <c:v>115.121664611</c:v>
                </c:pt>
                <c:pt idx="103">
                  <c:v>114.78757579099999</c:v>
                </c:pt>
                <c:pt idx="104">
                  <c:v>114.0787123934</c:v>
                </c:pt>
                <c:pt idx="105">
                  <c:v>114.0651358665</c:v>
                </c:pt>
                <c:pt idx="106">
                  <c:v>114.0515609553</c:v>
                </c:pt>
                <c:pt idx="107">
                  <c:v>114.03798765969999</c:v>
                </c:pt>
                <c:pt idx="108">
                  <c:v>114.0244159794</c:v>
                </c:pt>
                <c:pt idx="109">
                  <c:v>114.01084591430001</c:v>
                </c:pt>
                <c:pt idx="110">
                  <c:v>113.9972774642</c:v>
                </c:pt>
                <c:pt idx="111">
                  <c:v>113.9837106288</c:v>
                </c:pt>
                <c:pt idx="112">
                  <c:v>113.9701454081</c:v>
                </c:pt>
                <c:pt idx="113">
                  <c:v>113.9565818017</c:v>
                </c:pt>
                <c:pt idx="114">
                  <c:v>113.9430198096</c:v>
                </c:pt>
                <c:pt idx="115">
                  <c:v>113.92945943150001</c:v>
                </c:pt>
                <c:pt idx="116">
                  <c:v>113.90940433110001</c:v>
                </c:pt>
                <c:pt idx="117">
                  <c:v>114.8802869861</c:v>
                </c:pt>
                <c:pt idx="118">
                  <c:v>114.86163091340001</c:v>
                </c:pt>
                <c:pt idx="119">
                  <c:v>114.8479612112</c:v>
                </c:pt>
                <c:pt idx="120">
                  <c:v>114.8342931358</c:v>
                </c:pt>
                <c:pt idx="121">
                  <c:v>114.8206266871</c:v>
                </c:pt>
                <c:pt idx="122">
                  <c:v>114.8069618648</c:v>
                </c:pt>
                <c:pt idx="123">
                  <c:v>114.79329866880001</c:v>
                </c:pt>
                <c:pt idx="124">
                  <c:v>114.77963709879999</c:v>
                </c:pt>
                <c:pt idx="125">
                  <c:v>114.7659771547</c:v>
                </c:pt>
                <c:pt idx="126">
                  <c:v>114.75231883630001</c:v>
                </c:pt>
                <c:pt idx="127">
                  <c:v>114.73866214340001</c:v>
                </c:pt>
                <c:pt idx="128">
                  <c:v>114.72500707570001</c:v>
                </c:pt>
                <c:pt idx="129">
                  <c:v>114.71135363320001</c:v>
                </c:pt>
                <c:pt idx="130">
                  <c:v>114.6977018155</c:v>
                </c:pt>
                <c:pt idx="131">
                  <c:v>114.68405162249999</c:v>
                </c:pt>
                <c:pt idx="132">
                  <c:v>114.67040305410001</c:v>
                </c:pt>
                <c:pt idx="133">
                  <c:v>114.6502175248</c:v>
                </c:pt>
                <c:pt idx="134">
                  <c:v>115.627414344</c:v>
                </c:pt>
                <c:pt idx="135">
                  <c:v>115.6086369409</c:v>
                </c:pt>
                <c:pt idx="136">
                  <c:v>115.5948783374</c:v>
                </c:pt>
                <c:pt idx="137">
                  <c:v>115.5811213713</c:v>
                </c:pt>
                <c:pt idx="138">
                  <c:v>115.6451051606</c:v>
                </c:pt>
                <c:pt idx="139">
                  <c:v>116.2756434301</c:v>
                </c:pt>
                <c:pt idx="140">
                  <c:v>116.5406762862</c:v>
                </c:pt>
                <c:pt idx="141">
                  <c:v>116.52680676049999</c:v>
                </c:pt>
                <c:pt idx="142">
                  <c:v>116.51293888550001</c:v>
                </c:pt>
                <c:pt idx="143">
                  <c:v>116.4990726608</c:v>
                </c:pt>
                <c:pt idx="144">
                  <c:v>116.56356461270001</c:v>
                </c:pt>
                <c:pt idx="145">
                  <c:v>117.19911064999999</c:v>
                </c:pt>
                <c:pt idx="146">
                  <c:v>117.46624841089999</c:v>
                </c:pt>
                <c:pt idx="147">
                  <c:v>117.45226873270001</c:v>
                </c:pt>
                <c:pt idx="148">
                  <c:v>117.4382907183</c:v>
                </c:pt>
                <c:pt idx="149">
                  <c:v>117.4204323429</c:v>
                </c:pt>
                <c:pt idx="150">
                  <c:v>118.4304901614</c:v>
                </c:pt>
                <c:pt idx="151">
                  <c:v>118.41326386030001</c:v>
                </c:pt>
                <c:pt idx="152">
                  <c:v>118.39917147760001</c:v>
                </c:pt>
                <c:pt idx="153">
                  <c:v>118.3850807721</c:v>
                </c:pt>
                <c:pt idx="154">
                  <c:v>118.3709917436</c:v>
                </c:pt>
                <c:pt idx="155">
                  <c:v>118.3569043918</c:v>
                </c:pt>
                <c:pt idx="156">
                  <c:v>118.8585050791</c:v>
                </c:pt>
                <c:pt idx="157">
                  <c:v>119.3233445812</c:v>
                </c:pt>
                <c:pt idx="158">
                  <c:v>119.33950386799999</c:v>
                </c:pt>
                <c:pt idx="159">
                  <c:v>119.3253012534</c:v>
                </c:pt>
                <c:pt idx="160">
                  <c:v>119.311100329</c:v>
                </c:pt>
                <c:pt idx="161">
                  <c:v>119.2969010947</c:v>
                </c:pt>
                <c:pt idx="162">
                  <c:v>119.2827035503</c:v>
                </c:pt>
                <c:pt idx="163">
                  <c:v>120.26177646479999</c:v>
                </c:pt>
                <c:pt idx="164">
                  <c:v>120.2873044272</c:v>
                </c:pt>
                <c:pt idx="165">
                  <c:v>121.0245088878</c:v>
                </c:pt>
                <c:pt idx="166">
                  <c:v>121.30036606909999</c:v>
                </c:pt>
                <c:pt idx="167">
                  <c:v>121.2859300919</c:v>
                </c:pt>
                <c:pt idx="168">
                  <c:v>122.0292548268</c:v>
                </c:pt>
                <c:pt idx="169">
                  <c:v>122.3074021755</c:v>
                </c:pt>
                <c:pt idx="170">
                  <c:v>122.2928463508</c:v>
                </c:pt>
                <c:pt idx="171">
                  <c:v>122.2782922584</c:v>
                </c:pt>
                <c:pt idx="172">
                  <c:v>122.2637398981</c:v>
                </c:pt>
                <c:pt idx="173">
                  <c:v>123.2672811711</c:v>
                </c:pt>
                <c:pt idx="174">
                  <c:v>123.29344711180001</c:v>
                </c:pt>
                <c:pt idx="175">
                  <c:v>123.2787739377</c:v>
                </c:pt>
                <c:pt idx="176">
                  <c:v>123.80123367980001</c:v>
                </c:pt>
                <c:pt idx="177">
                  <c:v>124.28540352349999</c:v>
                </c:pt>
                <c:pt idx="178">
                  <c:v>124.3022347939</c:v>
                </c:pt>
                <c:pt idx="179">
                  <c:v>124.2874415638</c:v>
                </c:pt>
                <c:pt idx="180">
                  <c:v>125.30759338830001</c:v>
                </c:pt>
                <c:pt idx="181">
                  <c:v>125.334192426</c:v>
                </c:pt>
                <c:pt idx="182">
                  <c:v>125.31927638249999</c:v>
                </c:pt>
                <c:pt idx="183">
                  <c:v>125.3043621142</c:v>
                </c:pt>
                <c:pt idx="184">
                  <c:v>125.4696781893</c:v>
                </c:pt>
                <c:pt idx="185">
                  <c:v>125.82342567249999</c:v>
                </c:pt>
                <c:pt idx="186">
                  <c:v>125.8084514052</c:v>
                </c:pt>
                <c:pt idx="187">
                  <c:v>126.34463941120001</c:v>
                </c:pt>
                <c:pt idx="188">
                  <c:v>126.3296031142</c:v>
                </c:pt>
                <c:pt idx="189">
                  <c:v>126.31456860670001</c:v>
                </c:pt>
                <c:pt idx="190">
                  <c:v>126.2995358884</c:v>
                </c:pt>
                <c:pt idx="191">
                  <c:v>127.3362029913</c:v>
                </c:pt>
                <c:pt idx="192">
                  <c:v>127.3632326419</c:v>
                </c:pt>
                <c:pt idx="193">
                  <c:v>127.3480751219</c:v>
                </c:pt>
                <c:pt idx="194">
                  <c:v>128.3933486391</c:v>
                </c:pt>
                <c:pt idx="195">
                  <c:v>128.42060268989999</c:v>
                </c:pt>
                <c:pt idx="196">
                  <c:v>128.40531933220001</c:v>
                </c:pt>
                <c:pt idx="197">
                  <c:v>129.4592707141</c:v>
                </c:pt>
                <c:pt idx="198">
                  <c:v>129.48675102819999</c:v>
                </c:pt>
                <c:pt idx="199">
                  <c:v>129.47134078799999</c:v>
                </c:pt>
                <c:pt idx="200">
                  <c:v>129.45593238169999</c:v>
                </c:pt>
                <c:pt idx="201">
                  <c:v>130.51850719980001</c:v>
                </c:pt>
                <c:pt idx="202">
                  <c:v>130.54621235799999</c:v>
                </c:pt>
                <c:pt idx="203">
                  <c:v>130.5306760311</c:v>
                </c:pt>
                <c:pt idx="204">
                  <c:v>131.6020723494</c:v>
                </c:pt>
                <c:pt idx="205">
                  <c:v>131.63000751589999</c:v>
                </c:pt>
                <c:pt idx="206">
                  <c:v>132.18786007700001</c:v>
                </c:pt>
                <c:pt idx="207">
                  <c:v>132.70482887969999</c:v>
                </c:pt>
                <c:pt idx="208">
                  <c:v>132.7228003454</c:v>
                </c:pt>
                <c:pt idx="209">
                  <c:v>132.70700498240001</c:v>
                </c:pt>
                <c:pt idx="210">
                  <c:v>133.2694218963</c:v>
                </c:pt>
                <c:pt idx="211">
                  <c:v>133.79062054069999</c:v>
                </c:pt>
                <c:pt idx="212">
                  <c:v>134.2482080071</c:v>
                </c:pt>
                <c:pt idx="213">
                  <c:v>134.4933720777</c:v>
                </c:pt>
                <c:pt idx="214">
                  <c:v>134.90135078789999</c:v>
                </c:pt>
                <c:pt idx="215">
                  <c:v>135.4946389699</c:v>
                </c:pt>
                <c:pt idx="216">
                  <c:v>135.47851372989999</c:v>
                </c:pt>
                <c:pt idx="217">
                  <c:v>136.0559149563</c:v>
                </c:pt>
                <c:pt idx="218">
                  <c:v>136.03972291869999</c:v>
                </c:pt>
                <c:pt idx="219">
                  <c:v>137.1563375163</c:v>
                </c:pt>
                <c:pt idx="220">
                  <c:v>137.1854516864</c:v>
                </c:pt>
                <c:pt idx="221">
                  <c:v>137.16912522250001</c:v>
                </c:pt>
                <c:pt idx="222">
                  <c:v>138.29500995870001</c:v>
                </c:pt>
                <c:pt idx="223">
                  <c:v>138.32436583480001</c:v>
                </c:pt>
                <c:pt idx="224">
                  <c:v>138.3079038285</c:v>
                </c:pt>
                <c:pt idx="225">
                  <c:v>138.29144378140001</c:v>
                </c:pt>
                <c:pt idx="226">
                  <c:v>139.4265405129</c:v>
                </c:pt>
                <c:pt idx="227">
                  <c:v>139.45613657889999</c:v>
                </c:pt>
                <c:pt idx="228">
                  <c:v>139.43953988039999</c:v>
                </c:pt>
                <c:pt idx="229">
                  <c:v>140.58406018939999</c:v>
                </c:pt>
                <c:pt idx="230">
                  <c:v>140.61390196209999</c:v>
                </c:pt>
                <c:pt idx="231">
                  <c:v>140.5971674777</c:v>
                </c:pt>
                <c:pt idx="232">
                  <c:v>141.19302317539999</c:v>
                </c:pt>
                <c:pt idx="233">
                  <c:v>141.74520995029999</c:v>
                </c:pt>
                <c:pt idx="234">
                  <c:v>141.76440570380001</c:v>
                </c:pt>
                <c:pt idx="235">
                  <c:v>142.36520819770001</c:v>
                </c:pt>
                <c:pt idx="236">
                  <c:v>142.92197922939999</c:v>
                </c:pt>
                <c:pt idx="237">
                  <c:v>142.94133434610001</c:v>
                </c:pt>
                <c:pt idx="238">
                  <c:v>142.9243228736</c:v>
                </c:pt>
                <c:pt idx="239">
                  <c:v>143.53004113700001</c:v>
                </c:pt>
                <c:pt idx="240">
                  <c:v>144.0913676724</c:v>
                </c:pt>
                <c:pt idx="241">
                  <c:v>144.11088115269999</c:v>
                </c:pt>
                <c:pt idx="242">
                  <c:v>144.09373049230001</c:v>
                </c:pt>
                <c:pt idx="243">
                  <c:v>145.27645241659999</c:v>
                </c:pt>
                <c:pt idx="244">
                  <c:v>145.30729024319999</c:v>
                </c:pt>
                <c:pt idx="245">
                  <c:v>146.49997307090001</c:v>
                </c:pt>
                <c:pt idx="246">
                  <c:v>146.53107061419999</c:v>
                </c:pt>
                <c:pt idx="247">
                  <c:v>146.5136319266</c:v>
                </c:pt>
                <c:pt idx="248">
                  <c:v>146.49619531440001</c:v>
                </c:pt>
                <c:pt idx="249">
                  <c:v>147.11705129769999</c:v>
                </c:pt>
                <c:pt idx="250">
                  <c:v>147.69240614360001</c:v>
                </c:pt>
                <c:pt idx="251">
                  <c:v>147.71240729230001</c:v>
                </c:pt>
                <c:pt idx="252">
                  <c:v>148.17990314869999</c:v>
                </c:pt>
                <c:pt idx="253">
                  <c:v>148.4505092803</c:v>
                </c:pt>
                <c:pt idx="254">
                  <c:v>148.9708239837</c:v>
                </c:pt>
                <c:pt idx="255">
                  <c:v>149.5734840616</c:v>
                </c:pt>
                <c:pt idx="256">
                  <c:v>149.6829459802</c:v>
                </c:pt>
                <c:pt idx="257">
                  <c:v>150.13700147980001</c:v>
                </c:pt>
                <c:pt idx="258">
                  <c:v>151.40784476339999</c:v>
                </c:pt>
                <c:pt idx="259">
                  <c:v>151.43998410040001</c:v>
                </c:pt>
                <c:pt idx="260">
                  <c:v>151.42196120220001</c:v>
                </c:pt>
                <c:pt idx="261">
                  <c:v>152.06369275310001</c:v>
                </c:pt>
                <c:pt idx="262">
                  <c:v>152.65839324320001</c:v>
                </c:pt>
                <c:pt idx="263">
                  <c:v>152.6790669074</c:v>
                </c:pt>
                <c:pt idx="264">
                  <c:v>153.3261261161</c:v>
                </c:pt>
                <c:pt idx="265">
                  <c:v>153.92576381200001</c:v>
                </c:pt>
                <c:pt idx="266">
                  <c:v>153.9466091091</c:v>
                </c:pt>
                <c:pt idx="267">
                  <c:v>154.59904020580001</c:v>
                </c:pt>
                <c:pt idx="268">
                  <c:v>155.20365609620001</c:v>
                </c:pt>
                <c:pt idx="269">
                  <c:v>155.224674451</c:v>
                </c:pt>
                <c:pt idx="270">
                  <c:v>156.49875920849999</c:v>
                </c:pt>
                <c:pt idx="271">
                  <c:v>156.53197919370001</c:v>
                </c:pt>
                <c:pt idx="272">
                  <c:v>156.5133502962</c:v>
                </c:pt>
                <c:pt idx="273">
                  <c:v>157.17665933160001</c:v>
                </c:pt>
                <c:pt idx="274">
                  <c:v>157.79135594100001</c:v>
                </c:pt>
                <c:pt idx="275">
                  <c:v>157.81272473339999</c:v>
                </c:pt>
                <c:pt idx="276">
                  <c:v>159.1080522181</c:v>
                </c:pt>
                <c:pt idx="277">
                  <c:v>159.1418260778</c:v>
                </c:pt>
                <c:pt idx="278">
                  <c:v>159.12288658209999</c:v>
                </c:pt>
                <c:pt idx="279">
                  <c:v>159.10394934030001</c:v>
                </c:pt>
                <c:pt idx="280">
                  <c:v>160.40987520190001</c:v>
                </c:pt>
                <c:pt idx="281">
                  <c:v>160.44392539949999</c:v>
                </c:pt>
                <c:pt idx="282">
                  <c:v>160.42483094069999</c:v>
                </c:pt>
                <c:pt idx="283">
                  <c:v>161.10471696740001</c:v>
                </c:pt>
                <c:pt idx="284">
                  <c:v>161.73477567769999</c:v>
                </c:pt>
                <c:pt idx="285">
                  <c:v>161.7566785052</c:v>
                </c:pt>
                <c:pt idx="286">
                  <c:v>161.7374278154</c:v>
                </c:pt>
                <c:pt idx="287">
                  <c:v>163.064969279</c:v>
                </c:pt>
                <c:pt idx="288">
                  <c:v>163.09958307330001</c:v>
                </c:pt>
                <c:pt idx="289">
                  <c:v>163.7908047928</c:v>
                </c:pt>
                <c:pt idx="290">
                  <c:v>164.43136842850001</c:v>
                </c:pt>
                <c:pt idx="291">
                  <c:v>164.45363644029999</c:v>
                </c:pt>
                <c:pt idx="292">
                  <c:v>164.43406478509999</c:v>
                </c:pt>
                <c:pt idx="293">
                  <c:v>164.4144954592</c:v>
                </c:pt>
                <c:pt idx="294">
                  <c:v>164.3949284622</c:v>
                </c:pt>
                <c:pt idx="295">
                  <c:v>164.37536379380001</c:v>
                </c:pt>
                <c:pt idx="296">
                  <c:v>165.72455744659999</c:v>
                </c:pt>
                <c:pt idx="297">
                  <c:v>165.75973579160001</c:v>
                </c:pt>
                <c:pt idx="298">
                  <c:v>165.7400086973</c:v>
                </c:pt>
                <c:pt idx="299">
                  <c:v>165.72028395070001</c:v>
                </c:pt>
                <c:pt idx="300">
                  <c:v>167.08051671359999</c:v>
                </c:pt>
                <c:pt idx="301">
                  <c:v>167.11598288799999</c:v>
                </c:pt>
                <c:pt idx="302">
                  <c:v>167.0960943865</c:v>
                </c:pt>
                <c:pt idx="303">
                  <c:v>167.8042534603</c:v>
                </c:pt>
                <c:pt idx="304">
                  <c:v>168.46051314970001</c:v>
                </c:pt>
                <c:pt idx="305">
                  <c:v>169.03667774990001</c:v>
                </c:pt>
                <c:pt idx="306">
                  <c:v>169.34537252219999</c:v>
                </c:pt>
                <c:pt idx="307">
                  <c:v>169.8590729789</c:v>
                </c:pt>
                <c:pt idx="308">
                  <c:v>169.88207603399999</c:v>
                </c:pt>
                <c:pt idx="309">
                  <c:v>169.8618583393</c:v>
                </c:pt>
                <c:pt idx="310">
                  <c:v>169.84164305069999</c:v>
                </c:pt>
                <c:pt idx="311">
                  <c:v>170.5614378555</c:v>
                </c:pt>
                <c:pt idx="312">
                  <c:v>171.22848051939999</c:v>
                </c:pt>
                <c:pt idx="313">
                  <c:v>171.25166902570001</c:v>
                </c:pt>
                <c:pt idx="314">
                  <c:v>171.23128833550001</c:v>
                </c:pt>
                <c:pt idx="315">
                  <c:v>172.63675544469999</c:v>
                </c:pt>
                <c:pt idx="316">
                  <c:v>172.6734010417</c:v>
                </c:pt>
                <c:pt idx="317">
                  <c:v>173.40519693549999</c:v>
                </c:pt>
                <c:pt idx="318">
                  <c:v>174.0833611557</c:v>
                </c:pt>
                <c:pt idx="319">
                  <c:v>174.10693628230001</c:v>
                </c:pt>
                <c:pt idx="320">
                  <c:v>174.08621578629999</c:v>
                </c:pt>
                <c:pt idx="321">
                  <c:v>174.06549775619999</c:v>
                </c:pt>
                <c:pt idx="322">
                  <c:v>175.13229247730001</c:v>
                </c:pt>
                <c:pt idx="323">
                  <c:v>175.5314802204</c:v>
                </c:pt>
                <c:pt idx="324">
                  <c:v>175.51059018909999</c:v>
                </c:pt>
                <c:pt idx="325">
                  <c:v>175.489702644</c:v>
                </c:pt>
                <c:pt idx="326">
                  <c:v>176.93012283510001</c:v>
                </c:pt>
                <c:pt idx="327">
                  <c:v>178.43</c:v>
                </c:pt>
              </c:numCache>
            </c:numRef>
          </c:yVal>
          <c:smooth val="0"/>
        </c:ser>
        <c:ser>
          <c:idx val="20"/>
          <c:order val="20"/>
          <c:tx>
            <c:v>J = 21</c:v>
          </c:tx>
          <c:spPr>
            <a:ln w="12700" cap="sq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'aid4'!$AP$49:$AP$388</c:f>
              <c:numCache>
                <c:formatCode>0.00</c:formatCode>
                <c:ptCount val="340"/>
                <c:pt idx="0">
                  <c:v>1</c:v>
                </c:pt>
                <c:pt idx="1">
                  <c:v>1.0217720824659999</c:v>
                </c:pt>
                <c:pt idx="2">
                  <c:v>1.031170296839</c:v>
                </c:pt>
                <c:pt idx="3">
                  <c:v>1.0405685112109999</c:v>
                </c:pt>
                <c:pt idx="4">
                  <c:v>1.0499667255839999</c:v>
                </c:pt>
                <c:pt idx="5">
                  <c:v>1.0593649399559999</c:v>
                </c:pt>
                <c:pt idx="6">
                  <c:v>1.0687631543289999</c:v>
                </c:pt>
                <c:pt idx="7">
                  <c:v>1.0781613687010001</c:v>
                </c:pt>
                <c:pt idx="8">
                  <c:v>1.0875595830739999</c:v>
                </c:pt>
                <c:pt idx="9">
                  <c:v>1.1048138709340001</c:v>
                </c:pt>
                <c:pt idx="10">
                  <c:v>1.1138434228659999</c:v>
                </c:pt>
                <c:pt idx="11">
                  <c:v>1.125113490001</c:v>
                </c:pt>
                <c:pt idx="12">
                  <c:v>1.134501966732</c:v>
                </c:pt>
                <c:pt idx="13">
                  <c:v>1.1438709681829999</c:v>
                </c:pt>
                <c:pt idx="14">
                  <c:v>1.1532691825550001</c:v>
                </c:pt>
                <c:pt idx="15">
                  <c:v>1.1626673969279999</c:v>
                </c:pt>
                <c:pt idx="16">
                  <c:v>1.1720656113000001</c:v>
                </c:pt>
                <c:pt idx="17">
                  <c:v>1.181463825672</c:v>
                </c:pt>
                <c:pt idx="18">
                  <c:v>1.1908620400450001</c:v>
                </c:pt>
                <c:pt idx="19">
                  <c:v>1.200260254417</c:v>
                </c:pt>
                <c:pt idx="20">
                  <c:v>1.2096584687900001</c:v>
                </c:pt>
                <c:pt idx="21">
                  <c:v>1.219056683162</c:v>
                </c:pt>
                <c:pt idx="22">
                  <c:v>1.228454897535</c:v>
                </c:pt>
                <c:pt idx="23">
                  <c:v>1.245034390079</c:v>
                </c:pt>
                <c:pt idx="24">
                  <c:v>1.2565716395269999</c:v>
                </c:pt>
                <c:pt idx="25">
                  <c:v>1.2659698538990001</c:v>
                </c:pt>
                <c:pt idx="26">
                  <c:v>1.275368068271</c:v>
                </c:pt>
                <c:pt idx="27">
                  <c:v>1.2847662826440001</c:v>
                </c:pt>
                <c:pt idx="28">
                  <c:v>1.294164497016</c:v>
                </c:pt>
                <c:pt idx="29">
                  <c:v>1.303562711389</c:v>
                </c:pt>
                <c:pt idx="30">
                  <c:v>1.319692263106</c:v>
                </c:pt>
                <c:pt idx="31">
                  <c:v>1.3316405028180001</c:v>
                </c:pt>
                <c:pt idx="32">
                  <c:v>1.34103871719</c:v>
                </c:pt>
                <c:pt idx="33">
                  <c:v>1.350436931563</c:v>
                </c:pt>
                <c:pt idx="34">
                  <c:v>1.359835145935</c:v>
                </c:pt>
                <c:pt idx="35">
                  <c:v>1.369233360308</c:v>
                </c:pt>
                <c:pt idx="36">
                  <c:v>1.377039238576</c:v>
                </c:pt>
                <c:pt idx="37">
                  <c:v>1.3951721166619999</c:v>
                </c:pt>
                <c:pt idx="38">
                  <c:v>1.406709366109</c:v>
                </c:pt>
                <c:pt idx="39">
                  <c:v>1.416107580482</c:v>
                </c:pt>
                <c:pt idx="40">
                  <c:v>1.432237132199</c:v>
                </c:pt>
                <c:pt idx="41">
                  <c:v>1.4442243224739999</c:v>
                </c:pt>
                <c:pt idx="42">
                  <c:v>1.4608038150180001</c:v>
                </c:pt>
                <c:pt idx="43">
                  <c:v>1.4723410644649999</c:v>
                </c:pt>
                <c:pt idx="44">
                  <c:v>1.4889205570099999</c:v>
                </c:pt>
                <c:pt idx="45">
                  <c:v>1.500457806457</c:v>
                </c:pt>
                <c:pt idx="46">
                  <c:v>1.50985602083</c:v>
                </c:pt>
                <c:pt idx="47">
                  <c:v>1.526435513374</c:v>
                </c:pt>
                <c:pt idx="48">
                  <c:v>1.5379727628219999</c:v>
                </c:pt>
                <c:pt idx="49">
                  <c:v>1.5552270506820001</c:v>
                </c:pt>
                <c:pt idx="50">
                  <c:v>1.564248812502</c:v>
                </c:pt>
                <c:pt idx="51">
                  <c:v>1.5754877191859999</c:v>
                </c:pt>
                <c:pt idx="52">
                  <c:v>1.5920672117300001</c:v>
                </c:pt>
                <c:pt idx="53">
                  <c:v>1.61078573935</c:v>
                </c:pt>
                <c:pt idx="54">
                  <c:v>1.6295042669690001</c:v>
                </c:pt>
                <c:pt idx="55">
                  <c:v>1.6488975899039999</c:v>
                </c:pt>
                <c:pt idx="56">
                  <c:v>1.6579193517240001</c:v>
                </c:pt>
                <c:pt idx="57">
                  <c:v>1.669158258408</c:v>
                </c:pt>
                <c:pt idx="58">
                  <c:v>1.685737750953</c:v>
                </c:pt>
                <c:pt idx="59">
                  <c:v>1.7044562785720001</c:v>
                </c:pt>
                <c:pt idx="60">
                  <c:v>1.71599352802</c:v>
                </c:pt>
                <c:pt idx="61">
                  <c:v>1.732123079737</c:v>
                </c:pt>
                <c:pt idx="62">
                  <c:v>1.7441102700119999</c:v>
                </c:pt>
                <c:pt idx="63">
                  <c:v>1.7602398217290001</c:v>
                </c:pt>
                <c:pt idx="64">
                  <c:v>1.7789583493479999</c:v>
                </c:pt>
                <c:pt idx="65">
                  <c:v>1.7981268177950001</c:v>
                </c:pt>
                <c:pt idx="66">
                  <c:v>1.8096640672419999</c:v>
                </c:pt>
                <c:pt idx="67">
                  <c:v>1.8190622816149999</c:v>
                </c:pt>
                <c:pt idx="68">
                  <c:v>1.833120652611</c:v>
                </c:pt>
                <c:pt idx="69">
                  <c:v>1.844512146579</c:v>
                </c:pt>
                <c:pt idx="70">
                  <c:v>1.863680615025</c:v>
                </c:pt>
                <c:pt idx="71">
                  <c:v>1.875217864473</c:v>
                </c:pt>
                <c:pt idx="72">
                  <c:v>1.8913474161899999</c:v>
                </c:pt>
                <c:pt idx="73">
                  <c:v>1.9100659438100001</c:v>
                </c:pt>
                <c:pt idx="74">
                  <c:v>1.9220531340839999</c:v>
                </c:pt>
                <c:pt idx="75">
                  <c:v>1.9381826858019999</c:v>
                </c:pt>
                <c:pt idx="76">
                  <c:v>1.957351154248</c:v>
                </c:pt>
                <c:pt idx="77">
                  <c:v>1.976069681867</c:v>
                </c:pt>
                <c:pt idx="78">
                  <c:v>1.987606931315</c:v>
                </c:pt>
                <c:pt idx="79">
                  <c:v>2.0048612191749999</c:v>
                </c:pt>
                <c:pt idx="80">
                  <c:v>2.0138829809950001</c:v>
                </c:pt>
                <c:pt idx="81">
                  <c:v>2.0323031658509998</c:v>
                </c:pt>
                <c:pt idx="82">
                  <c:v>2.043840415299</c:v>
                </c:pt>
                <c:pt idx="83">
                  <c:v>2.0532386296710001</c:v>
                </c:pt>
                <c:pt idx="84">
                  <c:v>2.0698181222150001</c:v>
                </c:pt>
                <c:pt idx="85">
                  <c:v>2.0813553716630002</c:v>
                </c:pt>
                <c:pt idx="86">
                  <c:v>2.0907535860349999</c:v>
                </c:pt>
                <c:pt idx="87">
                  <c:v>2.106883137753</c:v>
                </c:pt>
                <c:pt idx="88">
                  <c:v>2.118870328027</c:v>
                </c:pt>
                <c:pt idx="89">
                  <c:v>2.1282685423999999</c:v>
                </c:pt>
                <c:pt idx="90">
                  <c:v>2.1443980941170002</c:v>
                </c:pt>
                <c:pt idx="91">
                  <c:v>2.1635665625630001</c:v>
                </c:pt>
                <c:pt idx="92">
                  <c:v>2.1751038120109998</c:v>
                </c:pt>
                <c:pt idx="93">
                  <c:v>2.184502026383</c:v>
                </c:pt>
                <c:pt idx="94">
                  <c:v>2.1939002407560002</c:v>
                </c:pt>
                <c:pt idx="95">
                  <c:v>2.2032984551279999</c:v>
                </c:pt>
                <c:pt idx="96">
                  <c:v>2.2126966695010002</c:v>
                </c:pt>
                <c:pt idx="97">
                  <c:v>2.2220948838729999</c:v>
                </c:pt>
                <c:pt idx="98">
                  <c:v>2.2314930982460002</c:v>
                </c:pt>
                <c:pt idx="99">
                  <c:v>2.2476226499630001</c:v>
                </c:pt>
                <c:pt idx="100">
                  <c:v>2.2596098402370002</c:v>
                </c:pt>
                <c:pt idx="101">
                  <c:v>2.26900805461</c:v>
                </c:pt>
                <c:pt idx="102">
                  <c:v>2.2784062689820002</c:v>
                </c:pt>
                <c:pt idx="103">
                  <c:v>2.287804483355</c:v>
                </c:pt>
                <c:pt idx="104">
                  <c:v>2.2972026977270001</c:v>
                </c:pt>
                <c:pt idx="105">
                  <c:v>2.3066009121</c:v>
                </c:pt>
                <c:pt idx="106">
                  <c:v>2.3159991264720001</c:v>
                </c:pt>
                <c:pt idx="107">
                  <c:v>2.3303174770180002</c:v>
                </c:pt>
                <c:pt idx="108">
                  <c:v>2.3535140828359999</c:v>
                </c:pt>
                <c:pt idx="109">
                  <c:v>2.3629122972090002</c:v>
                </c:pt>
                <c:pt idx="110">
                  <c:v>2.379810040582</c:v>
                </c:pt>
                <c:pt idx="111">
                  <c:v>2.3886232457640002</c:v>
                </c:pt>
                <c:pt idx="112">
                  <c:v>2.409864418508</c:v>
                </c:pt>
                <c:pt idx="113">
                  <c:v>2.4176702967770001</c:v>
                </c:pt>
                <c:pt idx="114">
                  <c:v>2.4286218966900002</c:v>
                </c:pt>
                <c:pt idx="115">
                  <c:v>2.438020111063</c:v>
                </c:pt>
                <c:pt idx="116">
                  <c:v>2.4474183254350002</c:v>
                </c:pt>
                <c:pt idx="117">
                  <c:v>2.456816539808</c:v>
                </c:pt>
                <c:pt idx="118">
                  <c:v>2.4662147541800001</c:v>
                </c:pt>
                <c:pt idx="119">
                  <c:v>2.4756324438339998</c:v>
                </c:pt>
                <c:pt idx="120">
                  <c:v>2.4850111829250001</c:v>
                </c:pt>
                <c:pt idx="121">
                  <c:v>2.4944093972979999</c:v>
                </c:pt>
                <c:pt idx="122">
                  <c:v>2.5038076116700001</c:v>
                </c:pt>
                <c:pt idx="123">
                  <c:v>2.5132350389639999</c:v>
                </c:pt>
                <c:pt idx="124">
                  <c:v>2.5226429909779999</c:v>
                </c:pt>
                <c:pt idx="125">
                  <c:v>2.5320412053500001</c:v>
                </c:pt>
                <c:pt idx="126">
                  <c:v>2.5414394197219998</c:v>
                </c:pt>
                <c:pt idx="127">
                  <c:v>2.5508278964539999</c:v>
                </c:pt>
                <c:pt idx="128">
                  <c:v>2.560196897905</c:v>
                </c:pt>
                <c:pt idx="129">
                  <c:v>2.5695951122770002</c:v>
                </c:pt>
                <c:pt idx="130">
                  <c:v>2.5789933266489999</c:v>
                </c:pt>
                <c:pt idx="131">
                  <c:v>2.5883915410220002</c:v>
                </c:pt>
                <c:pt idx="132">
                  <c:v>2.597818968316</c:v>
                </c:pt>
                <c:pt idx="133">
                  <c:v>2.60722692033</c:v>
                </c:pt>
                <c:pt idx="134">
                  <c:v>2.6166251347020002</c:v>
                </c:pt>
                <c:pt idx="135">
                  <c:v>2.634910260027</c:v>
                </c:pt>
                <c:pt idx="136">
                  <c:v>2.6516463276510001</c:v>
                </c:pt>
                <c:pt idx="137">
                  <c:v>2.6636551571270002</c:v>
                </c:pt>
                <c:pt idx="138">
                  <c:v>2.6730533714989999</c:v>
                </c:pt>
                <c:pt idx="139">
                  <c:v>2.6824515858720002</c:v>
                </c:pt>
                <c:pt idx="140">
                  <c:v>2.6918498002439999</c:v>
                </c:pt>
                <c:pt idx="141">
                  <c:v>2.7012480146170001</c:v>
                </c:pt>
                <c:pt idx="142">
                  <c:v>2.7106462289889999</c:v>
                </c:pt>
                <c:pt idx="143">
                  <c:v>2.7200444433620001</c:v>
                </c:pt>
                <c:pt idx="144">
                  <c:v>2.7294426577339999</c:v>
                </c:pt>
                <c:pt idx="145">
                  <c:v>2.7457031266210001</c:v>
                </c:pt>
                <c:pt idx="146">
                  <c:v>2.7577152019770002</c:v>
                </c:pt>
                <c:pt idx="147">
                  <c:v>2.7671134163489999</c:v>
                </c:pt>
                <c:pt idx="148">
                  <c:v>2.7765116307220001</c:v>
                </c:pt>
                <c:pt idx="149">
                  <c:v>2.7859098450939999</c:v>
                </c:pt>
                <c:pt idx="150">
                  <c:v>2.7953080594670001</c:v>
                </c:pt>
                <c:pt idx="151">
                  <c:v>2.8047062738389998</c:v>
                </c:pt>
                <c:pt idx="152">
                  <c:v>2.814104488211</c:v>
                </c:pt>
                <c:pt idx="153">
                  <c:v>2.8235027025839998</c:v>
                </c:pt>
                <c:pt idx="154">
                  <c:v>2.8397447781489999</c:v>
                </c:pt>
                <c:pt idx="155">
                  <c:v>2.8517752468270001</c:v>
                </c:pt>
                <c:pt idx="156">
                  <c:v>2.8611734611989998</c:v>
                </c:pt>
                <c:pt idx="157">
                  <c:v>2.870571675571</c:v>
                </c:pt>
                <c:pt idx="158">
                  <c:v>2.8799698899439998</c:v>
                </c:pt>
                <c:pt idx="159">
                  <c:v>2.889368104316</c:v>
                </c:pt>
                <c:pt idx="160">
                  <c:v>2.8987663186889998</c:v>
                </c:pt>
                <c:pt idx="161">
                  <c:v>2.9097438856440001</c:v>
                </c:pt>
                <c:pt idx="162">
                  <c:v>2.9196901900790002</c:v>
                </c:pt>
                <c:pt idx="163">
                  <c:v>2.9335480893289998</c:v>
                </c:pt>
                <c:pt idx="164">
                  <c:v>2.945835291676</c:v>
                </c:pt>
                <c:pt idx="165">
                  <c:v>2.9552335060489998</c:v>
                </c:pt>
                <c:pt idx="166">
                  <c:v>2.9662110730040001</c:v>
                </c:pt>
                <c:pt idx="167">
                  <c:v>2.974068885356</c:v>
                </c:pt>
                <c:pt idx="168">
                  <c:v>2.9834670997289998</c:v>
                </c:pt>
                <c:pt idx="169">
                  <c:v>2.992865314101</c:v>
                </c:pt>
                <c:pt idx="170">
                  <c:v>3.0023024790370001</c:v>
                </c:pt>
                <c:pt idx="171">
                  <c:v>3.0117006934089998</c:v>
                </c:pt>
                <c:pt idx="172">
                  <c:v>3.021098907781</c:v>
                </c:pt>
                <c:pt idx="173">
                  <c:v>3.0304971221539998</c:v>
                </c:pt>
                <c:pt idx="174">
                  <c:v>3.0418139299639999</c:v>
                </c:pt>
                <c:pt idx="175">
                  <c:v>3.0558431807769999</c:v>
                </c:pt>
                <c:pt idx="176">
                  <c:v>3.0681678807689998</c:v>
                </c:pt>
                <c:pt idx="177">
                  <c:v>3.0791454477240001</c:v>
                </c:pt>
                <c:pt idx="178">
                  <c:v>3.0870032600770001</c:v>
                </c:pt>
                <c:pt idx="179">
                  <c:v>3.0964014744489998</c:v>
                </c:pt>
                <c:pt idx="180">
                  <c:v>3.1058386393839998</c:v>
                </c:pt>
                <c:pt idx="181">
                  <c:v>3.1152368537570001</c:v>
                </c:pt>
                <c:pt idx="182">
                  <c:v>3.1246350681289998</c:v>
                </c:pt>
                <c:pt idx="183">
                  <c:v>3.1340332825020001</c:v>
                </c:pt>
                <c:pt idx="184">
                  <c:v>3.1434314968739998</c:v>
                </c:pt>
                <c:pt idx="185">
                  <c:v>3.152829711246</c:v>
                </c:pt>
                <c:pt idx="186">
                  <c:v>3.1638072782019999</c:v>
                </c:pt>
                <c:pt idx="187">
                  <c:v>3.1716650905539998</c:v>
                </c:pt>
                <c:pt idx="188">
                  <c:v>3.1811022554889998</c:v>
                </c:pt>
                <c:pt idx="189">
                  <c:v>3.1905004698620001</c:v>
                </c:pt>
                <c:pt idx="190">
                  <c:v>3.2014780368169999</c:v>
                </c:pt>
                <c:pt idx="191">
                  <c:v>3.2093358491689998</c:v>
                </c:pt>
                <c:pt idx="192">
                  <c:v>3.2187340635420001</c:v>
                </c:pt>
                <c:pt idx="193">
                  <c:v>3.2281712284770001</c:v>
                </c:pt>
                <c:pt idx="194">
                  <c:v>3.239148795432</c:v>
                </c:pt>
                <c:pt idx="195">
                  <c:v>3.2470066077849999</c:v>
                </c:pt>
                <c:pt idx="196">
                  <c:v>3.2564048221570001</c:v>
                </c:pt>
                <c:pt idx="197">
                  <c:v>3.2658030365289998</c:v>
                </c:pt>
                <c:pt idx="198">
                  <c:v>3.2752402014649999</c:v>
                </c:pt>
                <c:pt idx="199">
                  <c:v>3.2846384158370001</c:v>
                </c:pt>
                <c:pt idx="200">
                  <c:v>3.2940366302089998</c:v>
                </c:pt>
                <c:pt idx="201">
                  <c:v>3.3034348445820001</c:v>
                </c:pt>
                <c:pt idx="202">
                  <c:v>3.3196953134689999</c:v>
                </c:pt>
                <c:pt idx="203">
                  <c:v>3.3317073888249999</c:v>
                </c:pt>
                <c:pt idx="204">
                  <c:v>3.3479678577110001</c:v>
                </c:pt>
                <c:pt idx="205">
                  <c:v>3.3599799330670002</c:v>
                </c:pt>
                <c:pt idx="206">
                  <c:v>3.36937814744</c:v>
                </c:pt>
                <c:pt idx="207">
                  <c:v>3.3856386163269998</c:v>
                </c:pt>
                <c:pt idx="208">
                  <c:v>3.3976506916829998</c:v>
                </c:pt>
                <c:pt idx="209">
                  <c:v>3.407048906055</c:v>
                </c:pt>
                <c:pt idx="210">
                  <c:v>3.4164471204279998</c:v>
                </c:pt>
                <c:pt idx="211">
                  <c:v>3.432707589314</c:v>
                </c:pt>
                <c:pt idx="212">
                  <c:v>3.44471966467</c:v>
                </c:pt>
                <c:pt idx="213">
                  <c:v>3.4541178790429998</c:v>
                </c:pt>
                <c:pt idx="214">
                  <c:v>3.470359954608</c:v>
                </c:pt>
                <c:pt idx="215">
                  <c:v>3.4823904232860001</c:v>
                </c:pt>
                <c:pt idx="216">
                  <c:v>3.4917886376579998</c:v>
                </c:pt>
                <c:pt idx="217">
                  <c:v>3.5080491065450001</c:v>
                </c:pt>
                <c:pt idx="218">
                  <c:v>3.5200611819010001</c:v>
                </c:pt>
                <c:pt idx="219">
                  <c:v>3.5294593962729999</c:v>
                </c:pt>
                <c:pt idx="220">
                  <c:v>3.5388576106460001</c:v>
                </c:pt>
                <c:pt idx="221">
                  <c:v>3.5550996862109998</c:v>
                </c:pt>
                <c:pt idx="222">
                  <c:v>3.5671301548879999</c:v>
                </c:pt>
                <c:pt idx="223">
                  <c:v>3.5765283692610002</c:v>
                </c:pt>
                <c:pt idx="224">
                  <c:v>3.5859265836329999</c:v>
                </c:pt>
                <c:pt idx="225">
                  <c:v>3.6021870525200002</c:v>
                </c:pt>
                <c:pt idx="226">
                  <c:v>3.6210429890690001</c:v>
                </c:pt>
                <c:pt idx="227">
                  <c:v>3.6330734577460002</c:v>
                </c:pt>
                <c:pt idx="228">
                  <c:v>3.642471672119</c:v>
                </c:pt>
                <c:pt idx="229">
                  <c:v>3.6518698864910002</c:v>
                </c:pt>
                <c:pt idx="230">
                  <c:v>3.661268100864</c:v>
                </c:pt>
                <c:pt idx="231">
                  <c:v>3.6732985695410001</c:v>
                </c:pt>
                <c:pt idx="232">
                  <c:v>3.6826349885359999</c:v>
                </c:pt>
                <c:pt idx="233">
                  <c:v>3.6960541993440001</c:v>
                </c:pt>
                <c:pt idx="234">
                  <c:v>3.7083370738510002</c:v>
                </c:pt>
                <c:pt idx="235">
                  <c:v>3.724597542738</c:v>
                </c:pt>
                <c:pt idx="236">
                  <c:v>3.7366096180940001</c:v>
                </c:pt>
                <c:pt idx="237">
                  <c:v>3.7460078324669999</c:v>
                </c:pt>
                <c:pt idx="238">
                  <c:v>3.7622683013530001</c:v>
                </c:pt>
                <c:pt idx="239">
                  <c:v>3.7742803767090001</c:v>
                </c:pt>
                <c:pt idx="240">
                  <c:v>3.7836785910819999</c:v>
                </c:pt>
                <c:pt idx="241">
                  <c:v>3.799920666647</c:v>
                </c:pt>
                <c:pt idx="242">
                  <c:v>3.8119511353250002</c:v>
                </c:pt>
                <c:pt idx="243">
                  <c:v>3.8213493496969999</c:v>
                </c:pt>
                <c:pt idx="244">
                  <c:v>3.837591425262</c:v>
                </c:pt>
                <c:pt idx="245">
                  <c:v>3.8496218939400002</c:v>
                </c:pt>
                <c:pt idx="246">
                  <c:v>3.8590201083119999</c:v>
                </c:pt>
                <c:pt idx="247">
                  <c:v>3.8684183226850002</c:v>
                </c:pt>
                <c:pt idx="248">
                  <c:v>3.8846787915709999</c:v>
                </c:pt>
                <c:pt idx="249">
                  <c:v>3.896690866927</c:v>
                </c:pt>
                <c:pt idx="250">
                  <c:v>3.9060890813000002</c:v>
                </c:pt>
                <c:pt idx="251">
                  <c:v>3.9174058891099999</c:v>
                </c:pt>
                <c:pt idx="252">
                  <c:v>3.9314351399229999</c:v>
                </c:pt>
                <c:pt idx="253">
                  <c:v>3.9437598399149998</c:v>
                </c:pt>
                <c:pt idx="254">
                  <c:v>3.953158054288</c:v>
                </c:pt>
                <c:pt idx="255">
                  <c:v>3.9644748620970001</c:v>
                </c:pt>
                <c:pt idx="256">
                  <c:v>3.9785041129100001</c:v>
                </c:pt>
                <c:pt idx="257">
                  <c:v>3.9908288129030001</c:v>
                </c:pt>
                <c:pt idx="258">
                  <c:v>4.0070708884680002</c:v>
                </c:pt>
                <c:pt idx="259">
                  <c:v>4.0191013571459999</c:v>
                </c:pt>
                <c:pt idx="260">
                  <c:v>4.0379367364530001</c:v>
                </c:pt>
                <c:pt idx="261">
                  <c:v>4.0473739013880001</c:v>
                </c:pt>
                <c:pt idx="262">
                  <c:v>4.0567721157610004</c:v>
                </c:pt>
                <c:pt idx="263">
                  <c:v>4.0730141913260001</c:v>
                </c:pt>
                <c:pt idx="264">
                  <c:v>4.0850446600039998</c:v>
                </c:pt>
                <c:pt idx="265">
                  <c:v>4.094442874376</c:v>
                </c:pt>
                <c:pt idx="266">
                  <c:v>4.1038410887480001</c:v>
                </c:pt>
                <c:pt idx="267">
                  <c:v>4.1201015576350004</c:v>
                </c:pt>
                <c:pt idx="268">
                  <c:v>4.1321136329910004</c:v>
                </c:pt>
                <c:pt idx="269">
                  <c:v>4.1415118473639998</c:v>
                </c:pt>
                <c:pt idx="270">
                  <c:v>4.15777231625</c:v>
                </c:pt>
                <c:pt idx="271">
                  <c:v>4.169784391606</c:v>
                </c:pt>
                <c:pt idx="272">
                  <c:v>4.1791826059790003</c:v>
                </c:pt>
                <c:pt idx="273">
                  <c:v>4.1954246815439999</c:v>
                </c:pt>
                <c:pt idx="274">
                  <c:v>4.2074551502219997</c:v>
                </c:pt>
                <c:pt idx="275">
                  <c:v>4.2168533645939998</c:v>
                </c:pt>
                <c:pt idx="276">
                  <c:v>4.226251578966</c:v>
                </c:pt>
                <c:pt idx="277">
                  <c:v>4.2425120478530003</c:v>
                </c:pt>
                <c:pt idx="278">
                  <c:v>4.2545241232090003</c:v>
                </c:pt>
                <c:pt idx="279">
                  <c:v>4.2639223375819997</c:v>
                </c:pt>
                <c:pt idx="280">
                  <c:v>4.2733205519539998</c:v>
                </c:pt>
                <c:pt idx="281">
                  <c:v>4.2895626275199996</c:v>
                </c:pt>
                <c:pt idx="282">
                  <c:v>4.3015930961970001</c:v>
                </c:pt>
                <c:pt idx="283">
                  <c:v>4.3109913105690003</c:v>
                </c:pt>
                <c:pt idx="284">
                  <c:v>4.3203895249419997</c:v>
                </c:pt>
                <c:pt idx="285">
                  <c:v>4.3366316005070003</c:v>
                </c:pt>
                <c:pt idx="286">
                  <c:v>4.348662069185</c:v>
                </c:pt>
                <c:pt idx="287">
                  <c:v>4.3580894964789998</c:v>
                </c:pt>
                <c:pt idx="288">
                  <c:v>4.3693848814790002</c:v>
                </c:pt>
                <c:pt idx="289">
                  <c:v>4.3834063421799998</c:v>
                </c:pt>
                <c:pt idx="290">
                  <c:v>4.3957310421719997</c:v>
                </c:pt>
                <c:pt idx="291">
                  <c:v>4.4067086091279997</c:v>
                </c:pt>
                <c:pt idx="292">
                  <c:v>4.41456642148</c:v>
                </c:pt>
                <c:pt idx="293">
                  <c:v>4.424003586415</c:v>
                </c:pt>
                <c:pt idx="294">
                  <c:v>4.4334018007870002</c:v>
                </c:pt>
                <c:pt idx="295">
                  <c:v>4.4428000151599996</c:v>
                </c:pt>
                <c:pt idx="296">
                  <c:v>4.4590604840469998</c:v>
                </c:pt>
                <c:pt idx="297">
                  <c:v>4.4710725594029999</c:v>
                </c:pt>
                <c:pt idx="298">
                  <c:v>4.4873146349680004</c:v>
                </c:pt>
                <c:pt idx="299">
                  <c:v>4.4993451036450001</c:v>
                </c:pt>
                <c:pt idx="300">
                  <c:v>4.5087433180180003</c:v>
                </c:pt>
                <c:pt idx="301">
                  <c:v>4.5250037869049997</c:v>
                </c:pt>
                <c:pt idx="302">
                  <c:v>4.5414474161760001</c:v>
                </c:pt>
                <c:pt idx="303">
                  <c:v>4.5549550805320003</c:v>
                </c:pt>
                <c:pt idx="304">
                  <c:v>4.5636441363160003</c:v>
                </c:pt>
                <c:pt idx="305">
                  <c:v>4.5746087197499996</c:v>
                </c:pt>
                <c:pt idx="306">
                  <c:v>4.5866391884280002</c:v>
                </c:pt>
                <c:pt idx="307">
                  <c:v>4.595975607423</c:v>
                </c:pt>
                <c:pt idx="308">
                  <c:v>4.6093948182310003</c:v>
                </c:pt>
                <c:pt idx="309">
                  <c:v>4.6216776927380003</c:v>
                </c:pt>
                <c:pt idx="310">
                  <c:v>4.6311051200330002</c:v>
                </c:pt>
                <c:pt idx="311">
                  <c:v>4.6424005050329997</c:v>
                </c:pt>
                <c:pt idx="312">
                  <c:v>4.653836130607</c:v>
                </c:pt>
                <c:pt idx="313">
                  <c:v>4.6706730492749999</c:v>
                </c:pt>
                <c:pt idx="314">
                  <c:v>4.6846945099759996</c:v>
                </c:pt>
                <c:pt idx="315">
                  <c:v>4.6970192099680004</c:v>
                </c:pt>
                <c:pt idx="316">
                  <c:v>4.7064174243409997</c:v>
                </c:pt>
                <c:pt idx="317">
                  <c:v>4.7158156387129999</c:v>
                </c:pt>
                <c:pt idx="318">
                  <c:v>4.7267932056689999</c:v>
                </c:pt>
                <c:pt idx="319">
                  <c:v>4.7371675953369996</c:v>
                </c:pt>
                <c:pt idx="320">
                  <c:v>4.7505995732740001</c:v>
                </c:pt>
                <c:pt idx="321">
                  <c:v>4.7628846117009997</c:v>
                </c:pt>
                <c:pt idx="322">
                  <c:v>4.7722828260729999</c:v>
                </c:pt>
                <c:pt idx="323">
                  <c:v>4.7817102533679998</c:v>
                </c:pt>
                <c:pt idx="324">
                  <c:v>4.7911182053810002</c:v>
                </c:pt>
                <c:pt idx="325">
                  <c:v>4.8024038527409996</c:v>
                </c:pt>
                <c:pt idx="326">
                  <c:v>4.8136985885649999</c:v>
                </c:pt>
                <c:pt idx="327">
                  <c:v>4.8261956602540002</c:v>
                </c:pt>
                <c:pt idx="328">
                  <c:v>4.8382261289309998</c:v>
                </c:pt>
                <c:pt idx="329">
                  <c:v>4.847624343304</c:v>
                </c:pt>
                <c:pt idx="330">
                  <c:v>4.8570225576760002</c:v>
                </c:pt>
                <c:pt idx="331">
                  <c:v>4.8664207720489996</c:v>
                </c:pt>
                <c:pt idx="332">
                  <c:v>4.8758481993430003</c:v>
                </c:pt>
                <c:pt idx="333">
                  <c:v>4.8871435843429998</c:v>
                </c:pt>
                <c:pt idx="334">
                  <c:v>4.9011650450440003</c:v>
                </c:pt>
                <c:pt idx="335">
                  <c:v>4.9203519995510003</c:v>
                </c:pt>
                <c:pt idx="336">
                  <c:v>4.9323640749070004</c:v>
                </c:pt>
                <c:pt idx="337">
                  <c:v>4.9417622892789996</c:v>
                </c:pt>
                <c:pt idx="338">
                  <c:v>4.9511897165740004</c:v>
                </c:pt>
                <c:pt idx="339">
                  <c:v>5</c:v>
                </c:pt>
              </c:numCache>
            </c:numRef>
          </c:xVal>
          <c:yVal>
            <c:numRef>
              <c:f>'aid4'!$AQ$49:$AQ$388</c:f>
              <c:numCache>
                <c:formatCode>0.00</c:formatCode>
                <c:ptCount val="340"/>
                <c:pt idx="0">
                  <c:v>192.66049849859999</c:v>
                </c:pt>
                <c:pt idx="1">
                  <c:v>192.63756993999999</c:v>
                </c:pt>
                <c:pt idx="2">
                  <c:v>192.61464411009999</c:v>
                </c:pt>
                <c:pt idx="3">
                  <c:v>192.59172100859999</c:v>
                </c:pt>
                <c:pt idx="4">
                  <c:v>192.56880063520001</c:v>
                </c:pt>
                <c:pt idx="5">
                  <c:v>192.54588298959999</c:v>
                </c:pt>
                <c:pt idx="6">
                  <c:v>192.5229680713</c:v>
                </c:pt>
                <c:pt idx="7">
                  <c:v>192.50005588019999</c:v>
                </c:pt>
                <c:pt idx="8">
                  <c:v>192.47714641589999</c:v>
                </c:pt>
                <c:pt idx="9">
                  <c:v>192.11282649149999</c:v>
                </c:pt>
                <c:pt idx="10">
                  <c:v>191.7412214828</c:v>
                </c:pt>
                <c:pt idx="11">
                  <c:v>191.5462813261</c:v>
                </c:pt>
                <c:pt idx="12">
                  <c:v>191.31426932540001</c:v>
                </c:pt>
                <c:pt idx="13">
                  <c:v>190.6652976389</c:v>
                </c:pt>
                <c:pt idx="14">
                  <c:v>190.64260652940001</c:v>
                </c:pt>
                <c:pt idx="15">
                  <c:v>190.61991812049999</c:v>
                </c:pt>
                <c:pt idx="16">
                  <c:v>190.59723241169999</c:v>
                </c:pt>
                <c:pt idx="17">
                  <c:v>190.5745494027</c:v>
                </c:pt>
                <c:pt idx="18">
                  <c:v>190.5518690932</c:v>
                </c:pt>
                <c:pt idx="19">
                  <c:v>190.52919148289999</c:v>
                </c:pt>
                <c:pt idx="20">
                  <c:v>190.50651657149999</c:v>
                </c:pt>
                <c:pt idx="21">
                  <c:v>190.4838443587</c:v>
                </c:pt>
                <c:pt idx="22">
                  <c:v>190.461174844</c:v>
                </c:pt>
                <c:pt idx="23">
                  <c:v>189.90844700279999</c:v>
                </c:pt>
                <c:pt idx="24">
                  <c:v>188.7356794271</c:v>
                </c:pt>
                <c:pt idx="25">
                  <c:v>188.71321796180001</c:v>
                </c:pt>
                <c:pt idx="26">
                  <c:v>188.69075916969999</c:v>
                </c:pt>
                <c:pt idx="27">
                  <c:v>188.66830305049999</c:v>
                </c:pt>
                <c:pt idx="28">
                  <c:v>188.64584960369999</c:v>
                </c:pt>
                <c:pt idx="29">
                  <c:v>188.62339882910001</c:v>
                </c:pt>
                <c:pt idx="30">
                  <c:v>187.39758578159999</c:v>
                </c:pt>
                <c:pt idx="31">
                  <c:v>186.09916475360001</c:v>
                </c:pt>
                <c:pt idx="32">
                  <c:v>186.07701706040001</c:v>
                </c:pt>
                <c:pt idx="33">
                  <c:v>186.05487200300001</c:v>
                </c:pt>
                <c:pt idx="34">
                  <c:v>186.0327295811</c:v>
                </c:pt>
                <c:pt idx="35">
                  <c:v>186.0105897944</c:v>
                </c:pt>
                <c:pt idx="36">
                  <c:v>185.45083846439999</c:v>
                </c:pt>
                <c:pt idx="37">
                  <c:v>184.63971130760001</c:v>
                </c:pt>
                <c:pt idx="38">
                  <c:v>183.4994804751</c:v>
                </c:pt>
                <c:pt idx="39">
                  <c:v>183.47764217080001</c:v>
                </c:pt>
                <c:pt idx="40">
                  <c:v>182.2852700203</c:v>
                </c:pt>
                <c:pt idx="41">
                  <c:v>181.8154145229</c:v>
                </c:pt>
                <c:pt idx="42">
                  <c:v>181.28777710989999</c:v>
                </c:pt>
                <c:pt idx="43">
                  <c:v>180.16824593460001</c:v>
                </c:pt>
                <c:pt idx="44">
                  <c:v>179.64538868720001</c:v>
                </c:pt>
                <c:pt idx="45">
                  <c:v>178.53599997750001</c:v>
                </c:pt>
                <c:pt idx="46">
                  <c:v>178.51475237779999</c:v>
                </c:pt>
                <c:pt idx="47">
                  <c:v>177.99669365119999</c:v>
                </c:pt>
                <c:pt idx="48">
                  <c:v>176.89748635320001</c:v>
                </c:pt>
                <c:pt idx="49">
                  <c:v>176.56265554309999</c:v>
                </c:pt>
                <c:pt idx="50">
                  <c:v>176.06711242430001</c:v>
                </c:pt>
                <c:pt idx="51">
                  <c:v>175.274010183</c:v>
                </c:pt>
                <c:pt idx="52">
                  <c:v>174.76535625209999</c:v>
                </c:pt>
                <c:pt idx="53">
                  <c:v>173.2026710051</c:v>
                </c:pt>
                <c:pt idx="54">
                  <c:v>171.65395869439999</c:v>
                </c:pt>
                <c:pt idx="55">
                  <c:v>170.29128750149999</c:v>
                </c:pt>
                <c:pt idx="56">
                  <c:v>169.81334568840001</c:v>
                </c:pt>
                <c:pt idx="57">
                  <c:v>169.04841382110001</c:v>
                </c:pt>
                <c:pt idx="58">
                  <c:v>168.5578268818</c:v>
                </c:pt>
                <c:pt idx="59">
                  <c:v>167.05064699799999</c:v>
                </c:pt>
                <c:pt idx="60">
                  <c:v>166.0190363172</c:v>
                </c:pt>
                <c:pt idx="61">
                  <c:v>164.9401229792</c:v>
                </c:pt>
                <c:pt idx="62">
                  <c:v>164.51497604599999</c:v>
                </c:pt>
                <c:pt idx="63">
                  <c:v>163.44583719369999</c:v>
                </c:pt>
                <c:pt idx="64">
                  <c:v>161.98436677449999</c:v>
                </c:pt>
                <c:pt idx="65">
                  <c:v>161.11713809330001</c:v>
                </c:pt>
                <c:pt idx="66">
                  <c:v>160.1221694205</c:v>
                </c:pt>
                <c:pt idx="67">
                  <c:v>160.10311325399999</c:v>
                </c:pt>
                <c:pt idx="68">
                  <c:v>159.37623090829999</c:v>
                </c:pt>
                <c:pt idx="69">
                  <c:v>157.6591313662</c:v>
                </c:pt>
                <c:pt idx="70">
                  <c:v>156.8150590443</c:v>
                </c:pt>
                <c:pt idx="71">
                  <c:v>155.846657588</c:v>
                </c:pt>
                <c:pt idx="72">
                  <c:v>154.83385182020001</c:v>
                </c:pt>
                <c:pt idx="73">
                  <c:v>153.44938649389999</c:v>
                </c:pt>
                <c:pt idx="74">
                  <c:v>153.05385789300001</c:v>
                </c:pt>
                <c:pt idx="75">
                  <c:v>152.05920178389999</c:v>
                </c:pt>
                <c:pt idx="76">
                  <c:v>151.2451102535</c:v>
                </c:pt>
                <c:pt idx="77">
                  <c:v>149.89273408739999</c:v>
                </c:pt>
                <c:pt idx="78">
                  <c:v>148.9670810101</c:v>
                </c:pt>
                <c:pt idx="79">
                  <c:v>148.68511675240001</c:v>
                </c:pt>
                <c:pt idx="80">
                  <c:v>148.26781510820001</c:v>
                </c:pt>
                <c:pt idx="81">
                  <c:v>147.18911066960001</c:v>
                </c:pt>
                <c:pt idx="82">
                  <c:v>146.28015364730001</c:v>
                </c:pt>
                <c:pt idx="83">
                  <c:v>146.26274482139999</c:v>
                </c:pt>
                <c:pt idx="84">
                  <c:v>145.83828303140001</c:v>
                </c:pt>
                <c:pt idx="85">
                  <c:v>144.93766795959999</c:v>
                </c:pt>
                <c:pt idx="86">
                  <c:v>144.9204189031</c:v>
                </c:pt>
                <c:pt idx="87">
                  <c:v>143.97861983979999</c:v>
                </c:pt>
                <c:pt idx="88">
                  <c:v>143.60750293039999</c:v>
                </c:pt>
                <c:pt idx="89">
                  <c:v>143.59041217710001</c:v>
                </c:pt>
                <c:pt idx="90">
                  <c:v>142.65725647190001</c:v>
                </c:pt>
                <c:pt idx="91">
                  <c:v>141.8935008894</c:v>
                </c:pt>
                <c:pt idx="92">
                  <c:v>141.01724656970001</c:v>
                </c:pt>
                <c:pt idx="93">
                  <c:v>141.0004640832</c:v>
                </c:pt>
                <c:pt idx="94">
                  <c:v>140.98368359400001</c:v>
                </c:pt>
                <c:pt idx="95">
                  <c:v>140.96690510190001</c:v>
                </c:pt>
                <c:pt idx="96">
                  <c:v>140.9501286066</c:v>
                </c:pt>
                <c:pt idx="97">
                  <c:v>140.93335410789999</c:v>
                </c:pt>
                <c:pt idx="98">
                  <c:v>140.9165816055</c:v>
                </c:pt>
                <c:pt idx="99">
                  <c:v>140.0008024105</c:v>
                </c:pt>
                <c:pt idx="100">
                  <c:v>139.63993865750001</c:v>
                </c:pt>
                <c:pt idx="101">
                  <c:v>139.6233200847</c:v>
                </c:pt>
                <c:pt idx="102">
                  <c:v>139.60670348970001</c:v>
                </c:pt>
                <c:pt idx="103">
                  <c:v>139.5900888722</c:v>
                </c:pt>
                <c:pt idx="104">
                  <c:v>139.57347623199999</c:v>
                </c:pt>
                <c:pt idx="105">
                  <c:v>139.55686556890001</c:v>
                </c:pt>
                <c:pt idx="106">
                  <c:v>139.54025688269999</c:v>
                </c:pt>
                <c:pt idx="107">
                  <c:v>138.88940451400001</c:v>
                </c:pt>
                <c:pt idx="108">
                  <c:v>138.25962657810001</c:v>
                </c:pt>
                <c:pt idx="109">
                  <c:v>138.2431722764</c:v>
                </c:pt>
                <c:pt idx="110">
                  <c:v>137.9184609456</c:v>
                </c:pt>
                <c:pt idx="111">
                  <c:v>137.85330920600001</c:v>
                </c:pt>
                <c:pt idx="112">
                  <c:v>137.558222761</c:v>
                </c:pt>
                <c:pt idx="113">
                  <c:v>137.14427644630001</c:v>
                </c:pt>
                <c:pt idx="114">
                  <c:v>136.9255477257</c:v>
                </c:pt>
                <c:pt idx="115">
                  <c:v>136.90925219299999</c:v>
                </c:pt>
                <c:pt idx="116">
                  <c:v>136.89295859969999</c:v>
                </c:pt>
                <c:pt idx="117">
                  <c:v>136.87666694550001</c:v>
                </c:pt>
                <c:pt idx="118">
                  <c:v>136.8603772301</c:v>
                </c:pt>
                <c:pt idx="119">
                  <c:v>137.14355100220001</c:v>
                </c:pt>
                <c:pt idx="120">
                  <c:v>136.82780361510001</c:v>
                </c:pt>
                <c:pt idx="121">
                  <c:v>136.81151971489999</c:v>
                </c:pt>
                <c:pt idx="122">
                  <c:v>136.79523775269999</c:v>
                </c:pt>
                <c:pt idx="123">
                  <c:v>137.22818179590001</c:v>
                </c:pt>
                <c:pt idx="124">
                  <c:v>137.36190136819999</c:v>
                </c:pt>
                <c:pt idx="125">
                  <c:v>137.345553905</c:v>
                </c:pt>
                <c:pt idx="126">
                  <c:v>137.32920838730001</c:v>
                </c:pt>
                <c:pt idx="127">
                  <c:v>137.16286725980001</c:v>
                </c:pt>
                <c:pt idx="128">
                  <c:v>136.69758666370001</c:v>
                </c:pt>
                <c:pt idx="129">
                  <c:v>136.68131826070001</c:v>
                </c:pt>
                <c:pt idx="130">
                  <c:v>136.66505179379999</c:v>
                </c:pt>
                <c:pt idx="131">
                  <c:v>136.6487872628</c:v>
                </c:pt>
                <c:pt idx="132">
                  <c:v>137.0812678039</c:v>
                </c:pt>
                <c:pt idx="133">
                  <c:v>137.21484421849999</c:v>
                </c:pt>
                <c:pt idx="134">
                  <c:v>137.19851425659999</c:v>
                </c:pt>
                <c:pt idx="135">
                  <c:v>137.3334459273</c:v>
                </c:pt>
                <c:pt idx="136">
                  <c:v>137.73861266399999</c:v>
                </c:pt>
                <c:pt idx="137">
                  <c:v>137.71766729909999</c:v>
                </c:pt>
                <c:pt idx="138">
                  <c:v>137.7012774961</c:v>
                </c:pt>
                <c:pt idx="139">
                  <c:v>137.68488964369999</c:v>
                </c:pt>
                <c:pt idx="140">
                  <c:v>137.66850374160001</c:v>
                </c:pt>
                <c:pt idx="141">
                  <c:v>137.65211978959999</c:v>
                </c:pt>
                <c:pt idx="142">
                  <c:v>137.63573778750001</c:v>
                </c:pt>
                <c:pt idx="143">
                  <c:v>137.61935773499999</c:v>
                </c:pt>
                <c:pt idx="144">
                  <c:v>137.6029796318</c:v>
                </c:pt>
                <c:pt idx="145">
                  <c:v>138.73242544679999</c:v>
                </c:pt>
                <c:pt idx="146">
                  <c:v>138.761874173</c:v>
                </c:pt>
                <c:pt idx="147">
                  <c:v>138.74536009889999</c:v>
                </c:pt>
                <c:pt idx="148">
                  <c:v>138.72884798999999</c:v>
                </c:pt>
                <c:pt idx="149">
                  <c:v>138.71233784629999</c:v>
                </c:pt>
                <c:pt idx="150">
                  <c:v>138.69582966740001</c:v>
                </c:pt>
                <c:pt idx="151">
                  <c:v>138.6793234532</c:v>
                </c:pt>
                <c:pt idx="152">
                  <c:v>138.66281920329999</c:v>
                </c:pt>
                <c:pt idx="153">
                  <c:v>138.64631691770001</c:v>
                </c:pt>
                <c:pt idx="154">
                  <c:v>139.49603820589999</c:v>
                </c:pt>
                <c:pt idx="155">
                  <c:v>139.8139984625</c:v>
                </c:pt>
                <c:pt idx="156">
                  <c:v>139.79735917490001</c:v>
                </c:pt>
                <c:pt idx="157">
                  <c:v>139.78072186739999</c:v>
                </c:pt>
                <c:pt idx="158">
                  <c:v>139.76408653999999</c:v>
                </c:pt>
                <c:pt idx="159">
                  <c:v>139.74745319229999</c:v>
                </c:pt>
                <c:pt idx="160">
                  <c:v>139.73082182420001</c:v>
                </c:pt>
                <c:pt idx="161">
                  <c:v>139.91517096140001</c:v>
                </c:pt>
                <c:pt idx="162">
                  <c:v>140.3059349685</c:v>
                </c:pt>
                <c:pt idx="163">
                  <c:v>140.6224869056</c:v>
                </c:pt>
                <c:pt idx="164">
                  <c:v>140.8741001992</c:v>
                </c:pt>
                <c:pt idx="165">
                  <c:v>140.85733474860001</c:v>
                </c:pt>
                <c:pt idx="166">
                  <c:v>141.0431701126</c:v>
                </c:pt>
                <c:pt idx="167">
                  <c:v>141.44082528449999</c:v>
                </c:pt>
                <c:pt idx="168">
                  <c:v>141.42399238780001</c:v>
                </c:pt>
                <c:pt idx="169">
                  <c:v>141.4071614945</c:v>
                </c:pt>
                <c:pt idx="170">
                  <c:v>142.00983025880001</c:v>
                </c:pt>
                <c:pt idx="171">
                  <c:v>141.9929296448</c:v>
                </c:pt>
                <c:pt idx="172">
                  <c:v>141.9760310421</c:v>
                </c:pt>
                <c:pt idx="173">
                  <c:v>141.9591344506</c:v>
                </c:pt>
                <c:pt idx="174">
                  <c:v>142.56076221180001</c:v>
                </c:pt>
                <c:pt idx="175">
                  <c:v>143.1182980287</c:v>
                </c:pt>
                <c:pt idx="176">
                  <c:v>143.13767973169999</c:v>
                </c:pt>
                <c:pt idx="177">
                  <c:v>143.32652359170001</c:v>
                </c:pt>
                <c:pt idx="178">
                  <c:v>143.73061641890001</c:v>
                </c:pt>
                <c:pt idx="179">
                  <c:v>143.71351101389999</c:v>
                </c:pt>
                <c:pt idx="180">
                  <c:v>144.32600930020001</c:v>
                </c:pt>
                <c:pt idx="181">
                  <c:v>144.30883303740001</c:v>
                </c:pt>
                <c:pt idx="182">
                  <c:v>144.2916588187</c:v>
                </c:pt>
                <c:pt idx="183">
                  <c:v>144.2744866438</c:v>
                </c:pt>
                <c:pt idx="184">
                  <c:v>144.25731651269999</c:v>
                </c:pt>
                <c:pt idx="185">
                  <c:v>144.240148425</c:v>
                </c:pt>
                <c:pt idx="186">
                  <c:v>144.43044678979999</c:v>
                </c:pt>
                <c:pt idx="187">
                  <c:v>144.8376520029</c:v>
                </c:pt>
                <c:pt idx="188">
                  <c:v>145.4549413101</c:v>
                </c:pt>
                <c:pt idx="189">
                  <c:v>145.4376306929</c:v>
                </c:pt>
                <c:pt idx="190">
                  <c:v>145.6295089155</c:v>
                </c:pt>
                <c:pt idx="191">
                  <c:v>146.0400947478</c:v>
                </c:pt>
                <c:pt idx="192">
                  <c:v>146.0227144914</c:v>
                </c:pt>
                <c:pt idx="193">
                  <c:v>146.64505446320001</c:v>
                </c:pt>
                <c:pt idx="194">
                  <c:v>146.83852565949999</c:v>
                </c:pt>
                <c:pt idx="195">
                  <c:v>147.25252017700001</c:v>
                </c:pt>
                <c:pt idx="196">
                  <c:v>147.23499562960001</c:v>
                </c:pt>
                <c:pt idx="197">
                  <c:v>147.21747316779999</c:v>
                </c:pt>
                <c:pt idx="198">
                  <c:v>147.84490512880001</c:v>
                </c:pt>
                <c:pt idx="199">
                  <c:v>147.8273100815</c:v>
                </c:pt>
                <c:pt idx="200">
                  <c:v>147.80971712830001</c:v>
                </c:pt>
                <c:pt idx="201">
                  <c:v>147.79212626879999</c:v>
                </c:pt>
                <c:pt idx="202">
                  <c:v>149.00520464069999</c:v>
                </c:pt>
                <c:pt idx="203">
                  <c:v>149.03683396930001</c:v>
                </c:pt>
                <c:pt idx="204">
                  <c:v>150.26012890710001</c:v>
                </c:pt>
                <c:pt idx="205">
                  <c:v>150.29202461840001</c:v>
                </c:pt>
                <c:pt idx="206">
                  <c:v>150.27413833910001</c:v>
                </c:pt>
                <c:pt idx="207">
                  <c:v>151.5075890761</c:v>
                </c:pt>
                <c:pt idx="208">
                  <c:v>151.5397495858</c:v>
                </c:pt>
                <c:pt idx="209">
                  <c:v>151.5217148145</c:v>
                </c:pt>
                <c:pt idx="210">
                  <c:v>151.50368218950001</c:v>
                </c:pt>
                <c:pt idx="211">
                  <c:v>152.74722502739999</c:v>
                </c:pt>
                <c:pt idx="212">
                  <c:v>152.7796486746</c:v>
                </c:pt>
                <c:pt idx="213">
                  <c:v>152.7614663427</c:v>
                </c:pt>
                <c:pt idx="214">
                  <c:v>153.6976951071</c:v>
                </c:pt>
                <c:pt idx="215">
                  <c:v>154.04802590649999</c:v>
                </c:pt>
                <c:pt idx="216">
                  <c:v>154.02969262479999</c:v>
                </c:pt>
                <c:pt idx="217">
                  <c:v>155.2939689666</c:v>
                </c:pt>
                <c:pt idx="218">
                  <c:v>155.32693321100001</c:v>
                </c:pt>
                <c:pt idx="219">
                  <c:v>155.30844772629999</c:v>
                </c:pt>
                <c:pt idx="220">
                  <c:v>155.28996444160001</c:v>
                </c:pt>
                <c:pt idx="221">
                  <c:v>156.24168960509999</c:v>
                </c:pt>
                <c:pt idx="222">
                  <c:v>156.59781905770001</c:v>
                </c:pt>
                <c:pt idx="223">
                  <c:v>156.57918232470001</c:v>
                </c:pt>
                <c:pt idx="224">
                  <c:v>156.5605478096</c:v>
                </c:pt>
                <c:pt idx="225">
                  <c:v>157.8455974211</c:v>
                </c:pt>
                <c:pt idx="226">
                  <c:v>158.86560313339999</c:v>
                </c:pt>
                <c:pt idx="227">
                  <c:v>159.2277134025</c:v>
                </c:pt>
                <c:pt idx="228">
                  <c:v>159.2087636853</c:v>
                </c:pt>
                <c:pt idx="229">
                  <c:v>159.1898162233</c:v>
                </c:pt>
                <c:pt idx="230">
                  <c:v>159.1708710163</c:v>
                </c:pt>
                <c:pt idx="231">
                  <c:v>159.53367709770001</c:v>
                </c:pt>
                <c:pt idx="232">
                  <c:v>160.2799780583</c:v>
                </c:pt>
                <c:pt idx="233">
                  <c:v>160.26442120819999</c:v>
                </c:pt>
                <c:pt idx="234">
                  <c:v>160.47320798379999</c:v>
                </c:pt>
                <c:pt idx="235">
                  <c:v>161.7903727259</c:v>
                </c:pt>
                <c:pt idx="236">
                  <c:v>161.82471596159999</c:v>
                </c:pt>
                <c:pt idx="237">
                  <c:v>161.8054571747</c:v>
                </c:pt>
                <c:pt idx="238">
                  <c:v>163.1335570235</c:v>
                </c:pt>
                <c:pt idx="239">
                  <c:v>163.16818537699999</c:v>
                </c:pt>
                <c:pt idx="240">
                  <c:v>163.1487667035</c:v>
                </c:pt>
                <c:pt idx="241">
                  <c:v>164.1486560861</c:v>
                </c:pt>
                <c:pt idx="242">
                  <c:v>164.5228082806</c:v>
                </c:pt>
                <c:pt idx="243">
                  <c:v>164.5032283932</c:v>
                </c:pt>
                <c:pt idx="244">
                  <c:v>165.5114188613</c:v>
                </c:pt>
                <c:pt idx="245">
                  <c:v>165.88867726870001</c:v>
                </c:pt>
                <c:pt idx="246">
                  <c:v>165.8689348291</c:v>
                </c:pt>
                <c:pt idx="247">
                  <c:v>165.84919473900001</c:v>
                </c:pt>
                <c:pt idx="248">
                  <c:v>167.21048560220001</c:v>
                </c:pt>
                <c:pt idx="249">
                  <c:v>167.24597936500001</c:v>
                </c:pt>
                <c:pt idx="250">
                  <c:v>167.22607539270001</c:v>
                </c:pt>
                <c:pt idx="251">
                  <c:v>167.93478533050001</c:v>
                </c:pt>
                <c:pt idx="252">
                  <c:v>168.59155551239999</c:v>
                </c:pt>
                <c:pt idx="253">
                  <c:v>168.61438691480001</c:v>
                </c:pt>
                <c:pt idx="254">
                  <c:v>168.59432008799999</c:v>
                </c:pt>
                <c:pt idx="255">
                  <c:v>169.30882869460001</c:v>
                </c:pt>
                <c:pt idx="256">
                  <c:v>169.9709725738</c:v>
                </c:pt>
                <c:pt idx="257">
                  <c:v>169.9939907829</c:v>
                </c:pt>
                <c:pt idx="258">
                  <c:v>171.03583247079999</c:v>
                </c:pt>
                <c:pt idx="259">
                  <c:v>171.4256829489</c:v>
                </c:pt>
                <c:pt idx="260">
                  <c:v>172.1358004857</c:v>
                </c:pt>
                <c:pt idx="261">
                  <c:v>172.86943284969999</c:v>
                </c:pt>
                <c:pt idx="262">
                  <c:v>172.84885962909999</c:v>
                </c:pt>
                <c:pt idx="263">
                  <c:v>173.90819794359999</c:v>
                </c:pt>
                <c:pt idx="264">
                  <c:v>174.30459554710001</c:v>
                </c:pt>
                <c:pt idx="265">
                  <c:v>174.28385152760001</c:v>
                </c:pt>
                <c:pt idx="266">
                  <c:v>174.26310997690001</c:v>
                </c:pt>
                <c:pt idx="267">
                  <c:v>175.69346229039999</c:v>
                </c:pt>
                <c:pt idx="268">
                  <c:v>175.73075673439999</c:v>
                </c:pt>
                <c:pt idx="269">
                  <c:v>175.70984298729999</c:v>
                </c:pt>
                <c:pt idx="270">
                  <c:v>177.15207009119999</c:v>
                </c:pt>
                <c:pt idx="271">
                  <c:v>177.18967415380001</c:v>
                </c:pt>
                <c:pt idx="272">
                  <c:v>177.1685867807</c:v>
                </c:pt>
                <c:pt idx="273">
                  <c:v>178.2543993946</c:v>
                </c:pt>
                <c:pt idx="274">
                  <c:v>178.6607035113</c:v>
                </c:pt>
                <c:pt idx="275">
                  <c:v>178.63944107059999</c:v>
                </c:pt>
                <c:pt idx="276">
                  <c:v>178.61818116040001</c:v>
                </c:pt>
                <c:pt idx="277">
                  <c:v>180.0842799159</c:v>
                </c:pt>
                <c:pt idx="278">
                  <c:v>180.1225063986</c:v>
                </c:pt>
                <c:pt idx="279">
                  <c:v>180.1010699885</c:v>
                </c:pt>
                <c:pt idx="280">
                  <c:v>180.0796361296</c:v>
                </c:pt>
                <c:pt idx="281">
                  <c:v>181.18328968349999</c:v>
                </c:pt>
                <c:pt idx="282">
                  <c:v>181.5962697654</c:v>
                </c:pt>
                <c:pt idx="283">
                  <c:v>181.5746579625</c:v>
                </c:pt>
                <c:pt idx="284">
                  <c:v>181.55304873169999</c:v>
                </c:pt>
                <c:pt idx="285">
                  <c:v>182.66573238519999</c:v>
                </c:pt>
                <c:pt idx="286">
                  <c:v>183.0820914725</c:v>
                </c:pt>
                <c:pt idx="287">
                  <c:v>183.66152904800001</c:v>
                </c:pt>
                <c:pt idx="288">
                  <c:v>183.99693172299999</c:v>
                </c:pt>
                <c:pt idx="289">
                  <c:v>184.55507692910001</c:v>
                </c:pt>
                <c:pt idx="290">
                  <c:v>184.58007018110001</c:v>
                </c:pt>
                <c:pt idx="291">
                  <c:v>184.82358965829999</c:v>
                </c:pt>
                <c:pt idx="292">
                  <c:v>185.3446787423</c:v>
                </c:pt>
                <c:pt idx="293">
                  <c:v>186.1346065459</c:v>
                </c:pt>
                <c:pt idx="294">
                  <c:v>186.1124546348</c:v>
                </c:pt>
                <c:pt idx="295">
                  <c:v>186.09030536</c:v>
                </c:pt>
                <c:pt idx="296">
                  <c:v>187.61773534119999</c:v>
                </c:pt>
                <c:pt idx="297">
                  <c:v>187.65756095020001</c:v>
                </c:pt>
                <c:pt idx="298">
                  <c:v>188.80765731029999</c:v>
                </c:pt>
                <c:pt idx="299">
                  <c:v>189.23801599250001</c:v>
                </c:pt>
                <c:pt idx="300">
                  <c:v>189.2154947441</c:v>
                </c:pt>
                <c:pt idx="301">
                  <c:v>190.7685762925</c:v>
                </c:pt>
                <c:pt idx="302">
                  <c:v>190.65937247759999</c:v>
                </c:pt>
                <c:pt idx="303">
                  <c:v>190.3788586215</c:v>
                </c:pt>
                <c:pt idx="304">
                  <c:v>190.74473779280001</c:v>
                </c:pt>
                <c:pt idx="305">
                  <c:v>190.7182540645</c:v>
                </c:pt>
                <c:pt idx="306">
                  <c:v>191.15296766489999</c:v>
                </c:pt>
                <c:pt idx="307">
                  <c:v>192.04718414620001</c:v>
                </c:pt>
                <c:pt idx="308">
                  <c:v>192.0285439562</c:v>
                </c:pt>
                <c:pt idx="309">
                  <c:v>192.27871189870001</c:v>
                </c:pt>
                <c:pt idx="310">
                  <c:v>192.88725591170001</c:v>
                </c:pt>
                <c:pt idx="311">
                  <c:v>193.23950660860001</c:v>
                </c:pt>
                <c:pt idx="312">
                  <c:v>193.9168054408</c:v>
                </c:pt>
                <c:pt idx="313">
                  <c:v>194.8669728884</c:v>
                </c:pt>
                <c:pt idx="314">
                  <c:v>195.45809180399999</c:v>
                </c:pt>
                <c:pt idx="315">
                  <c:v>195.48456158979999</c:v>
                </c:pt>
                <c:pt idx="316">
                  <c:v>195.46129693890001</c:v>
                </c:pt>
                <c:pt idx="317">
                  <c:v>195.4380350568</c:v>
                </c:pt>
                <c:pt idx="318">
                  <c:v>195.695879623</c:v>
                </c:pt>
                <c:pt idx="319">
                  <c:v>196.47031299880001</c:v>
                </c:pt>
                <c:pt idx="320">
                  <c:v>196.7329622517</c:v>
                </c:pt>
                <c:pt idx="321">
                  <c:v>197.03711016579999</c:v>
                </c:pt>
                <c:pt idx="322">
                  <c:v>197.0136607458</c:v>
                </c:pt>
                <c:pt idx="323">
                  <c:v>197.63719042599999</c:v>
                </c:pt>
                <c:pt idx="324">
                  <c:v>197.8297744873</c:v>
                </c:pt>
                <c:pt idx="325">
                  <c:v>197.9745516637</c:v>
                </c:pt>
                <c:pt idx="326">
                  <c:v>198.3216415457</c:v>
                </c:pt>
                <c:pt idx="327">
                  <c:v>199.86673012590001</c:v>
                </c:pt>
                <c:pt idx="328">
                  <c:v>200.32229630270001</c:v>
                </c:pt>
                <c:pt idx="329">
                  <c:v>200.29845591220001</c:v>
                </c:pt>
                <c:pt idx="330">
                  <c:v>200.2746183589</c:v>
                </c:pt>
                <c:pt idx="331">
                  <c:v>200.2507836426</c:v>
                </c:pt>
                <c:pt idx="332">
                  <c:v>200.88455851180001</c:v>
                </c:pt>
                <c:pt idx="333">
                  <c:v>201.2514138823</c:v>
                </c:pt>
                <c:pt idx="334">
                  <c:v>201.86189967050001</c:v>
                </c:pt>
                <c:pt idx="335">
                  <c:v>203.57057132969999</c:v>
                </c:pt>
                <c:pt idx="336">
                  <c:v>203.61378324649999</c:v>
                </c:pt>
                <c:pt idx="337">
                  <c:v>203.58955113549999</c:v>
                </c:pt>
                <c:pt idx="338">
                  <c:v>204.23389288940001</c:v>
                </c:pt>
                <c:pt idx="339">
                  <c:v>206.21</c:v>
                </c:pt>
              </c:numCache>
            </c:numRef>
          </c:yVal>
          <c:smooth val="0"/>
        </c:ser>
        <c:ser>
          <c:idx val="21"/>
          <c:order val="21"/>
          <c:tx>
            <c:v>J = 22</c:v>
          </c:tx>
          <c:spPr>
            <a:ln w="25400" cap="sq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'aid4'!$AR$49:$AR$388</c:f>
              <c:numCache>
                <c:formatCode>0.00</c:formatCode>
                <c:ptCount val="340"/>
                <c:pt idx="0">
                  <c:v>1</c:v>
                </c:pt>
                <c:pt idx="1">
                  <c:v>1.028008345788</c:v>
                </c:pt>
                <c:pt idx="2">
                  <c:v>1.0423991876600001</c:v>
                </c:pt>
                <c:pt idx="3">
                  <c:v>1.050205065928</c:v>
                </c:pt>
                <c:pt idx="4">
                  <c:v>1.061156665842</c:v>
                </c:pt>
                <c:pt idx="5">
                  <c:v>1.0705548802139999</c:v>
                </c:pt>
                <c:pt idx="6">
                  <c:v>1.079953094587</c:v>
                </c:pt>
                <c:pt idx="7">
                  <c:v>1.089312358396</c:v>
                </c:pt>
                <c:pt idx="8">
                  <c:v>1.0987105727690001</c:v>
                </c:pt>
                <c:pt idx="9">
                  <c:v>1.108108787141</c:v>
                </c:pt>
                <c:pt idx="10">
                  <c:v>1.117545952076</c:v>
                </c:pt>
                <c:pt idx="11">
                  <c:v>1.1269441664490001</c:v>
                </c:pt>
                <c:pt idx="12">
                  <c:v>1.136342380821</c:v>
                </c:pt>
                <c:pt idx="13">
                  <c:v>1.1457405951940001</c:v>
                </c:pt>
                <c:pt idx="14">
                  <c:v>1.1550998590029999</c:v>
                </c:pt>
                <c:pt idx="15">
                  <c:v>1.164498073376</c:v>
                </c:pt>
                <c:pt idx="16">
                  <c:v>1.173935238311</c:v>
                </c:pt>
                <c:pt idx="17">
                  <c:v>1.1833334526829999</c:v>
                </c:pt>
                <c:pt idx="18">
                  <c:v>1.1968956677010001</c:v>
                </c:pt>
                <c:pt idx="19">
                  <c:v>1.209008272605</c:v>
                </c:pt>
                <c:pt idx="20">
                  <c:v>1.217880109535</c:v>
                </c:pt>
                <c:pt idx="21">
                  <c:v>1.227319071296</c:v>
                </c:pt>
                <c:pt idx="22">
                  <c:v>1.2464540762630001</c:v>
                </c:pt>
                <c:pt idx="23">
                  <c:v>1.258441266538</c:v>
                </c:pt>
                <c:pt idx="24">
                  <c:v>1.26783948091</c:v>
                </c:pt>
                <c:pt idx="25">
                  <c:v>1.2772376952819999</c:v>
                </c:pt>
                <c:pt idx="26">
                  <c:v>1.294491983143</c:v>
                </c:pt>
                <c:pt idx="27">
                  <c:v>1.3035137449630001</c:v>
                </c:pt>
                <c:pt idx="28">
                  <c:v>1.3147526516470001</c:v>
                </c:pt>
                <c:pt idx="29">
                  <c:v>1.324150866019</c:v>
                </c:pt>
                <c:pt idx="30">
                  <c:v>1.333549080392</c:v>
                </c:pt>
                <c:pt idx="31">
                  <c:v>1.342947294764</c:v>
                </c:pt>
                <c:pt idx="32">
                  <c:v>1.352306558574</c:v>
                </c:pt>
                <c:pt idx="33">
                  <c:v>1.3617047729459999</c:v>
                </c:pt>
                <c:pt idx="34">
                  <c:v>1.3711029873189999</c:v>
                </c:pt>
                <c:pt idx="35">
                  <c:v>1.3789088655870001</c:v>
                </c:pt>
                <c:pt idx="36">
                  <c:v>1.3898604655010001</c:v>
                </c:pt>
                <c:pt idx="37">
                  <c:v>1.399258679873</c:v>
                </c:pt>
                <c:pt idx="38">
                  <c:v>1.408656894246</c:v>
                </c:pt>
                <c:pt idx="39">
                  <c:v>1.4180161580549999</c:v>
                </c:pt>
                <c:pt idx="40">
                  <c:v>1.425822036324</c:v>
                </c:pt>
                <c:pt idx="41">
                  <c:v>1.443954914409</c:v>
                </c:pt>
                <c:pt idx="42">
                  <c:v>1.455492163857</c:v>
                </c:pt>
                <c:pt idx="43">
                  <c:v>1.4648903782289999</c:v>
                </c:pt>
                <c:pt idx="44">
                  <c:v>1.474288592602</c:v>
                </c:pt>
                <c:pt idx="45">
                  <c:v>1.4908680851460001</c:v>
                </c:pt>
                <c:pt idx="46">
                  <c:v>1.5024053345940001</c:v>
                </c:pt>
                <c:pt idx="47">
                  <c:v>1.511803548966</c:v>
                </c:pt>
                <c:pt idx="48">
                  <c:v>1.5283830415099999</c:v>
                </c:pt>
                <c:pt idx="49">
                  <c:v>1.5399202909580001</c:v>
                </c:pt>
                <c:pt idx="50">
                  <c:v>1.54931850533</c:v>
                </c:pt>
                <c:pt idx="51">
                  <c:v>1.563636855877</c:v>
                </c:pt>
                <c:pt idx="52">
                  <c:v>1.5940147398669999</c:v>
                </c:pt>
                <c:pt idx="53">
                  <c:v>1.605551989314</c:v>
                </c:pt>
                <c:pt idx="54">
                  <c:v>1.6221314818579999</c:v>
                </c:pt>
                <c:pt idx="55">
                  <c:v>1.6415248047940001</c:v>
                </c:pt>
                <c:pt idx="56">
                  <c:v>1.650546566614</c:v>
                </c:pt>
                <c:pt idx="57">
                  <c:v>1.661785473298</c:v>
                </c:pt>
                <c:pt idx="58">
                  <c:v>1.6779150250149999</c:v>
                </c:pt>
                <c:pt idx="59">
                  <c:v>1.6977582887780001</c:v>
                </c:pt>
                <c:pt idx="60">
                  <c:v>1.7067800505970001</c:v>
                </c:pt>
                <c:pt idx="61">
                  <c:v>1.7252002354530001</c:v>
                </c:pt>
                <c:pt idx="62">
                  <c:v>1.736737484901</c:v>
                </c:pt>
                <c:pt idx="63">
                  <c:v>1.7533169774449999</c:v>
                </c:pt>
                <c:pt idx="64">
                  <c:v>1.7648542268930001</c:v>
                </c:pt>
                <c:pt idx="65">
                  <c:v>1.776863056369</c:v>
                </c:pt>
                <c:pt idx="66">
                  <c:v>1.7914878914279999</c:v>
                </c:pt>
                <c:pt idx="67">
                  <c:v>1.810206419047</c:v>
                </c:pt>
                <c:pt idx="68">
                  <c:v>1.8356999217800001</c:v>
                </c:pt>
                <c:pt idx="69">
                  <c:v>1.856307829915</c:v>
                </c:pt>
                <c:pt idx="70">
                  <c:v>1.8678450793620001</c:v>
                </c:pt>
                <c:pt idx="71">
                  <c:v>1.8844245719070001</c:v>
                </c:pt>
                <c:pt idx="72">
                  <c:v>1.9026931586989999</c:v>
                </c:pt>
                <c:pt idx="73">
                  <c:v>1.9146803489740001</c:v>
                </c:pt>
                <c:pt idx="74">
                  <c:v>1.930809900691</c:v>
                </c:pt>
                <c:pt idx="75">
                  <c:v>1.9499783691370001</c:v>
                </c:pt>
                <c:pt idx="76">
                  <c:v>1.969282546291</c:v>
                </c:pt>
                <c:pt idx="77">
                  <c:v>1.9801951956420001</c:v>
                </c:pt>
                <c:pt idx="78">
                  <c:v>1.989593410014</c:v>
                </c:pt>
                <c:pt idx="79">
                  <c:v>1.9989916243870001</c:v>
                </c:pt>
                <c:pt idx="80">
                  <c:v>2.006797502655</c:v>
                </c:pt>
                <c:pt idx="81">
                  <c:v>2.024480439914</c:v>
                </c:pt>
                <c:pt idx="82">
                  <c:v>2.036467630188</c:v>
                </c:pt>
                <c:pt idx="83">
                  <c:v>2.053047122732</c:v>
                </c:pt>
                <c:pt idx="84">
                  <c:v>2.0645843721800001</c:v>
                </c:pt>
                <c:pt idx="85">
                  <c:v>2.0811638647240001</c:v>
                </c:pt>
                <c:pt idx="86">
                  <c:v>2.0927011141720002</c:v>
                </c:pt>
                <c:pt idx="87">
                  <c:v>2.1088306658890001</c:v>
                </c:pt>
                <c:pt idx="88">
                  <c:v>2.1208178561639999</c:v>
                </c:pt>
                <c:pt idx="89">
                  <c:v>2.1373973487079998</c:v>
                </c:pt>
                <c:pt idx="90">
                  <c:v>2.148934598156</c:v>
                </c:pt>
                <c:pt idx="91">
                  <c:v>2.1655140906999999</c:v>
                </c:pt>
                <c:pt idx="92">
                  <c:v>2.177051340147</c:v>
                </c:pt>
                <c:pt idx="93">
                  <c:v>2.1864495545199998</c:v>
                </c:pt>
                <c:pt idx="94">
                  <c:v>2.2030290470640002</c:v>
                </c:pt>
                <c:pt idx="95">
                  <c:v>2.2145662965119999</c:v>
                </c:pt>
                <c:pt idx="96">
                  <c:v>2.223964510884</c:v>
                </c:pt>
                <c:pt idx="97">
                  <c:v>2.240544003428</c:v>
                </c:pt>
                <c:pt idx="98">
                  <c:v>2.2520812528760001</c:v>
                </c:pt>
                <c:pt idx="99">
                  <c:v>2.2614794672479999</c:v>
                </c:pt>
                <c:pt idx="100">
                  <c:v>2.2787337551090001</c:v>
                </c:pt>
                <c:pt idx="101">
                  <c:v>2.2877555169289998</c:v>
                </c:pt>
                <c:pt idx="102">
                  <c:v>2.2989944236130002</c:v>
                </c:pt>
                <c:pt idx="103">
                  <c:v>2.3162487114729999</c:v>
                </c:pt>
                <c:pt idx="104">
                  <c:v>2.325278263405</c:v>
                </c:pt>
                <c:pt idx="105">
                  <c:v>2.3365385928990001</c:v>
                </c:pt>
                <c:pt idx="106">
                  <c:v>2.353088872521</c:v>
                </c:pt>
                <c:pt idx="107">
                  <c:v>2.3646261219690001</c:v>
                </c:pt>
                <c:pt idx="108">
                  <c:v>2.3740243363409999</c:v>
                </c:pt>
                <c:pt idx="109">
                  <c:v>2.3834225507140001</c:v>
                </c:pt>
                <c:pt idx="110">
                  <c:v>2.3928207650859998</c:v>
                </c:pt>
                <c:pt idx="111">
                  <c:v>2.4100750529470001</c:v>
                </c:pt>
                <c:pt idx="112">
                  <c:v>2.4191046048790001</c:v>
                </c:pt>
                <c:pt idx="113">
                  <c:v>2.4303746720129999</c:v>
                </c:pt>
                <c:pt idx="114">
                  <c:v>2.439763148745</c:v>
                </c:pt>
                <c:pt idx="115">
                  <c:v>2.4491321501950001</c:v>
                </c:pt>
                <c:pt idx="116">
                  <c:v>2.4585303645679999</c:v>
                </c:pt>
                <c:pt idx="117">
                  <c:v>2.4679285789400001</c:v>
                </c:pt>
                <c:pt idx="118">
                  <c:v>2.4773267933129999</c:v>
                </c:pt>
                <c:pt idx="119">
                  <c:v>2.486725007685</c:v>
                </c:pt>
                <c:pt idx="120">
                  <c:v>2.4961232220579999</c:v>
                </c:pt>
                <c:pt idx="121">
                  <c:v>2.50552143643</c:v>
                </c:pt>
                <c:pt idx="122">
                  <c:v>2.5149196508020002</c:v>
                </c:pt>
                <c:pt idx="123">
                  <c:v>2.524317865175</c:v>
                </c:pt>
                <c:pt idx="124">
                  <c:v>2.5337160795470002</c:v>
                </c:pt>
                <c:pt idx="125">
                  <c:v>2.54311429392</c:v>
                </c:pt>
                <c:pt idx="126">
                  <c:v>2.5592438456369999</c:v>
                </c:pt>
                <c:pt idx="127">
                  <c:v>2.5712310359120001</c:v>
                </c:pt>
                <c:pt idx="128">
                  <c:v>2.5806292502839998</c:v>
                </c:pt>
                <c:pt idx="129">
                  <c:v>2.5900274646570001</c:v>
                </c:pt>
                <c:pt idx="130">
                  <c:v>2.5994256790289998</c:v>
                </c:pt>
                <c:pt idx="131">
                  <c:v>2.608823893401</c:v>
                </c:pt>
                <c:pt idx="132">
                  <c:v>2.6182221077740002</c:v>
                </c:pt>
                <c:pt idx="133">
                  <c:v>2.6276203221459999</c:v>
                </c:pt>
                <c:pt idx="134">
                  <c:v>2.6370185365190002</c:v>
                </c:pt>
                <c:pt idx="135">
                  <c:v>2.6464167508909999</c:v>
                </c:pt>
                <c:pt idx="136">
                  <c:v>2.6558149652640002</c:v>
                </c:pt>
                <c:pt idx="137">
                  <c:v>2.6696577170719999</c:v>
                </c:pt>
                <c:pt idx="138">
                  <c:v>2.6840485589440002</c:v>
                </c:pt>
                <c:pt idx="139">
                  <c:v>2.6934467733159999</c:v>
                </c:pt>
                <c:pt idx="140">
                  <c:v>2.7028449876890002</c:v>
                </c:pt>
                <c:pt idx="141">
                  <c:v>2.7122432020609999</c:v>
                </c:pt>
                <c:pt idx="142">
                  <c:v>2.7257672826219999</c:v>
                </c:pt>
                <c:pt idx="143">
                  <c:v>2.7477865180309999</c:v>
                </c:pt>
                <c:pt idx="144">
                  <c:v>2.7592732244859999</c:v>
                </c:pt>
                <c:pt idx="145">
                  <c:v>2.7731029927740001</c:v>
                </c:pt>
                <c:pt idx="146">
                  <c:v>2.7845832074689998</c:v>
                </c:pt>
                <c:pt idx="147">
                  <c:v>2.7968660819759998</c:v>
                </c:pt>
                <c:pt idx="148">
                  <c:v>2.806264296348</c:v>
                </c:pt>
                <c:pt idx="149">
                  <c:v>2.8156625107209998</c:v>
                </c:pt>
                <c:pt idx="150">
                  <c:v>2.825060725093</c:v>
                </c:pt>
                <c:pt idx="151">
                  <c:v>2.8344589394650002</c:v>
                </c:pt>
                <c:pt idx="152">
                  <c:v>2.843857153838</c:v>
                </c:pt>
                <c:pt idx="153">
                  <c:v>2.8532553682100001</c:v>
                </c:pt>
                <c:pt idx="154">
                  <c:v>2.8645721760199998</c:v>
                </c:pt>
                <c:pt idx="155">
                  <c:v>2.8786014268329998</c:v>
                </c:pt>
                <c:pt idx="156">
                  <c:v>2.8909261268259998</c:v>
                </c:pt>
                <c:pt idx="157">
                  <c:v>2.900324341198</c:v>
                </c:pt>
                <c:pt idx="158">
                  <c:v>2.9097225555700001</c:v>
                </c:pt>
                <c:pt idx="159">
                  <c:v>2.919120769943</c:v>
                </c:pt>
                <c:pt idx="160">
                  <c:v>2.9285189843150001</c:v>
                </c:pt>
                <c:pt idx="161">
                  <c:v>2.93794641161</c:v>
                </c:pt>
                <c:pt idx="162">
                  <c:v>2.947354363623</c:v>
                </c:pt>
                <c:pt idx="163">
                  <c:v>2.9567525779950001</c:v>
                </c:pt>
                <c:pt idx="164">
                  <c:v>2.9661410547270002</c:v>
                </c:pt>
                <c:pt idx="165">
                  <c:v>2.9755100561769998</c:v>
                </c:pt>
                <c:pt idx="166">
                  <c:v>2.9849082705500001</c:v>
                </c:pt>
                <c:pt idx="167">
                  <c:v>2.9958858375049999</c:v>
                </c:pt>
                <c:pt idx="168">
                  <c:v>3.0037436498579999</c:v>
                </c:pt>
                <c:pt idx="169">
                  <c:v>3.0131808147929999</c:v>
                </c:pt>
                <c:pt idx="170">
                  <c:v>3.0294412836790001</c:v>
                </c:pt>
                <c:pt idx="171">
                  <c:v>3.0414533590350001</c:v>
                </c:pt>
                <c:pt idx="172">
                  <c:v>3.050851573408</c:v>
                </c:pt>
                <c:pt idx="173">
                  <c:v>3.0602497877800001</c:v>
                </c:pt>
                <c:pt idx="174">
                  <c:v>3.0696480021529999</c:v>
                </c:pt>
                <c:pt idx="175">
                  <c:v>3.0790462165250001</c:v>
                </c:pt>
                <c:pt idx="176">
                  <c:v>3.0884444308979999</c:v>
                </c:pt>
                <c:pt idx="177">
                  <c:v>3.0978426452700001</c:v>
                </c:pt>
                <c:pt idx="178">
                  <c:v>3.107270072565</c:v>
                </c:pt>
                <c:pt idx="179">
                  <c:v>3.1185654575649999</c:v>
                </c:pt>
                <c:pt idx="180">
                  <c:v>3.1325869182649999</c:v>
                </c:pt>
                <c:pt idx="181">
                  <c:v>3.1449116182579999</c:v>
                </c:pt>
                <c:pt idx="182">
                  <c:v>3.1543098326300001</c:v>
                </c:pt>
                <c:pt idx="183">
                  <c:v>3.1705703015169999</c:v>
                </c:pt>
                <c:pt idx="184">
                  <c:v>3.1825823768729999</c:v>
                </c:pt>
                <c:pt idx="185">
                  <c:v>3.1919805912450001</c:v>
                </c:pt>
                <c:pt idx="186">
                  <c:v>3.2013788056179999</c:v>
                </c:pt>
                <c:pt idx="187">
                  <c:v>3.2107770199900001</c:v>
                </c:pt>
                <c:pt idx="188">
                  <c:v>3.221754586946</c:v>
                </c:pt>
                <c:pt idx="189">
                  <c:v>3.2296123992979999</c:v>
                </c:pt>
                <c:pt idx="190">
                  <c:v>3.2390106136700001</c:v>
                </c:pt>
                <c:pt idx="191">
                  <c:v>3.2484088280429999</c:v>
                </c:pt>
                <c:pt idx="192">
                  <c:v>3.2578459929779999</c:v>
                </c:pt>
                <c:pt idx="193">
                  <c:v>3.2672442073500001</c:v>
                </c:pt>
                <c:pt idx="194">
                  <c:v>3.2766424217229999</c:v>
                </c:pt>
                <c:pt idx="195">
                  <c:v>3.2860406360950001</c:v>
                </c:pt>
                <c:pt idx="196">
                  <c:v>3.2954388504679999</c:v>
                </c:pt>
                <c:pt idx="197">
                  <c:v>3.3048370648400001</c:v>
                </c:pt>
                <c:pt idx="198">
                  <c:v>3.3210791404050002</c:v>
                </c:pt>
                <c:pt idx="199">
                  <c:v>3.3331096090829999</c:v>
                </c:pt>
                <c:pt idx="200">
                  <c:v>3.3425078234550001</c:v>
                </c:pt>
                <c:pt idx="201">
                  <c:v>3.3519060378279999</c:v>
                </c:pt>
                <c:pt idx="202">
                  <c:v>3.368148113393</c:v>
                </c:pt>
                <c:pt idx="203">
                  <c:v>3.3801785820710002</c:v>
                </c:pt>
                <c:pt idx="204">
                  <c:v>3.3895767964429999</c:v>
                </c:pt>
                <c:pt idx="205">
                  <c:v>3.3989750108150001</c:v>
                </c:pt>
                <c:pt idx="206">
                  <c:v>3.4152354797019999</c:v>
                </c:pt>
                <c:pt idx="207">
                  <c:v>3.4272475550579999</c:v>
                </c:pt>
                <c:pt idx="208">
                  <c:v>3.4434896306240002</c:v>
                </c:pt>
                <c:pt idx="209">
                  <c:v>3.4555200993009998</c:v>
                </c:pt>
                <c:pt idx="210">
                  <c:v>3.464918313673</c:v>
                </c:pt>
                <c:pt idx="211">
                  <c:v>3.4743165280460002</c:v>
                </c:pt>
                <c:pt idx="212">
                  <c:v>3.4837147424179999</c:v>
                </c:pt>
                <c:pt idx="213">
                  <c:v>3.4999752113049998</c:v>
                </c:pt>
                <c:pt idx="214">
                  <c:v>3.5119872866609998</c:v>
                </c:pt>
                <c:pt idx="215">
                  <c:v>3.5213855010340001</c:v>
                </c:pt>
                <c:pt idx="216">
                  <c:v>3.5376275765990002</c:v>
                </c:pt>
                <c:pt idx="217">
                  <c:v>3.5496580452759998</c:v>
                </c:pt>
                <c:pt idx="218">
                  <c:v>3.5590562596490001</c:v>
                </c:pt>
                <c:pt idx="219">
                  <c:v>3.5700338266039999</c:v>
                </c:pt>
                <c:pt idx="220">
                  <c:v>3.5778916389559998</c:v>
                </c:pt>
                <c:pt idx="221">
                  <c:v>3.5873288038919999</c:v>
                </c:pt>
                <c:pt idx="222">
                  <c:v>3.5967270182640001</c:v>
                </c:pt>
                <c:pt idx="223">
                  <c:v>3.6061252326359998</c:v>
                </c:pt>
                <c:pt idx="224">
                  <c:v>3.6155234470090001</c:v>
                </c:pt>
                <c:pt idx="225">
                  <c:v>3.6317839158949998</c:v>
                </c:pt>
                <c:pt idx="226">
                  <c:v>3.6437959912519999</c:v>
                </c:pt>
                <c:pt idx="227">
                  <c:v>3.6531942056240001</c:v>
                </c:pt>
                <c:pt idx="228">
                  <c:v>3.6625924199959998</c:v>
                </c:pt>
                <c:pt idx="229">
                  <c:v>3.6788528888830001</c:v>
                </c:pt>
                <c:pt idx="230">
                  <c:v>3.6908649642390001</c:v>
                </c:pt>
                <c:pt idx="231">
                  <c:v>3.7002631786119999</c:v>
                </c:pt>
                <c:pt idx="232">
                  <c:v>3.7165236474980001</c:v>
                </c:pt>
                <c:pt idx="233">
                  <c:v>3.7285357228540001</c:v>
                </c:pt>
                <c:pt idx="234">
                  <c:v>3.737933937227</c:v>
                </c:pt>
                <c:pt idx="235">
                  <c:v>3.7473321515990001</c:v>
                </c:pt>
                <c:pt idx="236">
                  <c:v>3.7635742271649999</c:v>
                </c:pt>
                <c:pt idx="237">
                  <c:v>3.775604695842</c:v>
                </c:pt>
                <c:pt idx="238">
                  <c:v>3.7850029102149998</c:v>
                </c:pt>
                <c:pt idx="239">
                  <c:v>3.8012449857799999</c:v>
                </c:pt>
                <c:pt idx="240">
                  <c:v>3.813275454457</c:v>
                </c:pt>
                <c:pt idx="241">
                  <c:v>3.8226736688299998</c:v>
                </c:pt>
                <c:pt idx="242">
                  <c:v>3.8336512357850001</c:v>
                </c:pt>
                <c:pt idx="243">
                  <c:v>3.841509048137</c:v>
                </c:pt>
                <c:pt idx="244">
                  <c:v>3.8509462130730001</c:v>
                </c:pt>
                <c:pt idx="245">
                  <c:v>3.8603444274449998</c:v>
                </c:pt>
                <c:pt idx="246">
                  <c:v>3.869742641817</c:v>
                </c:pt>
                <c:pt idx="247">
                  <c:v>3.8791408561899998</c:v>
                </c:pt>
                <c:pt idx="248">
                  <c:v>3.888539070562</c:v>
                </c:pt>
                <c:pt idx="249">
                  <c:v>3.8995166375179999</c:v>
                </c:pt>
                <c:pt idx="250">
                  <c:v>3.9073744498699998</c:v>
                </c:pt>
                <c:pt idx="251">
                  <c:v>3.918390967388</c:v>
                </c:pt>
                <c:pt idx="252">
                  <c:v>3.9262487797399999</c:v>
                </c:pt>
                <c:pt idx="253">
                  <c:v>3.9356859446749999</c:v>
                </c:pt>
                <c:pt idx="254">
                  <c:v>3.9450841590480001</c:v>
                </c:pt>
                <c:pt idx="255">
                  <c:v>3.9544823734199999</c:v>
                </c:pt>
                <c:pt idx="256">
                  <c:v>3.9638805877930001</c:v>
                </c:pt>
                <c:pt idx="257">
                  <c:v>3.9751973956020001</c:v>
                </c:pt>
                <c:pt idx="258">
                  <c:v>3.9892266464150001</c:v>
                </c:pt>
                <c:pt idx="259">
                  <c:v>4.0083952076009997</c:v>
                </c:pt>
                <c:pt idx="260">
                  <c:v>4.0204256762780002</c:v>
                </c:pt>
                <c:pt idx="261">
                  <c:v>4.0298238906510004</c:v>
                </c:pt>
                <c:pt idx="262">
                  <c:v>4.0392221050229997</c:v>
                </c:pt>
                <c:pt idx="263">
                  <c:v>4.048620319396</c:v>
                </c:pt>
                <c:pt idx="264">
                  <c:v>4.0648807882820002</c:v>
                </c:pt>
                <c:pt idx="265">
                  <c:v>4.0768928636380002</c:v>
                </c:pt>
                <c:pt idx="266">
                  <c:v>4.0931533325249996</c:v>
                </c:pt>
                <c:pt idx="267">
                  <c:v>4.1051654078809996</c:v>
                </c:pt>
                <c:pt idx="268">
                  <c:v>4.1214074834470003</c:v>
                </c:pt>
                <c:pt idx="269">
                  <c:v>4.1334379521239999</c:v>
                </c:pt>
                <c:pt idx="270">
                  <c:v>4.1428361664960001</c:v>
                </c:pt>
                <c:pt idx="271">
                  <c:v>4.1522343808690003</c:v>
                </c:pt>
                <c:pt idx="272">
                  <c:v>4.1616325952409996</c:v>
                </c:pt>
                <c:pt idx="273">
                  <c:v>4.1778930641279999</c:v>
                </c:pt>
                <c:pt idx="274">
                  <c:v>4.1899051394839999</c:v>
                </c:pt>
                <c:pt idx="275">
                  <c:v>4.1993033538560001</c:v>
                </c:pt>
                <c:pt idx="276">
                  <c:v>4.2155454294219998</c:v>
                </c:pt>
                <c:pt idx="277">
                  <c:v>4.2275758980990004</c:v>
                </c:pt>
                <c:pt idx="278">
                  <c:v>4.2369741124719997</c:v>
                </c:pt>
                <c:pt idx="279">
                  <c:v>4.2463723268439999</c:v>
                </c:pt>
                <c:pt idx="280">
                  <c:v>4.2557705412170002</c:v>
                </c:pt>
                <c:pt idx="281">
                  <c:v>4.2720310101030003</c:v>
                </c:pt>
                <c:pt idx="282">
                  <c:v>4.2840430854590004</c:v>
                </c:pt>
                <c:pt idx="283">
                  <c:v>4.2934412998319997</c:v>
                </c:pt>
                <c:pt idx="284">
                  <c:v>4.3097017687179999</c:v>
                </c:pt>
                <c:pt idx="285">
                  <c:v>4.321713844075</c:v>
                </c:pt>
                <c:pt idx="286">
                  <c:v>4.3311120584470002</c:v>
                </c:pt>
                <c:pt idx="287">
                  <c:v>4.3405102728190004</c:v>
                </c:pt>
                <c:pt idx="288">
                  <c:v>4.3567707417059998</c:v>
                </c:pt>
                <c:pt idx="289">
                  <c:v>4.3687828170619998</c:v>
                </c:pt>
                <c:pt idx="290">
                  <c:v>4.3800996248719999</c:v>
                </c:pt>
                <c:pt idx="291">
                  <c:v>4.3941288756850003</c:v>
                </c:pt>
                <c:pt idx="292">
                  <c:v>4.4064535756770002</c:v>
                </c:pt>
                <c:pt idx="293">
                  <c:v>4.4158517900499996</c:v>
                </c:pt>
                <c:pt idx="294">
                  <c:v>4.4252500044219998</c:v>
                </c:pt>
                <c:pt idx="295">
                  <c:v>4.4415104733090001</c:v>
                </c:pt>
                <c:pt idx="296">
                  <c:v>4.4535225486650001</c:v>
                </c:pt>
                <c:pt idx="297">
                  <c:v>4.4629207630380003</c:v>
                </c:pt>
                <c:pt idx="298">
                  <c:v>4.4791812319239996</c:v>
                </c:pt>
                <c:pt idx="299">
                  <c:v>4.4980371684730001</c:v>
                </c:pt>
                <c:pt idx="300">
                  <c:v>4.5100676371509998</c:v>
                </c:pt>
                <c:pt idx="301">
                  <c:v>4.519465851523</c:v>
                </c:pt>
                <c:pt idx="302">
                  <c:v>4.5288640658960002</c:v>
                </c:pt>
                <c:pt idx="303">
                  <c:v>4.5382622802680004</c:v>
                </c:pt>
                <c:pt idx="304">
                  <c:v>4.5476604946399997</c:v>
                </c:pt>
                <c:pt idx="305">
                  <c:v>4.5570587090129999</c:v>
                </c:pt>
                <c:pt idx="306">
                  <c:v>4.568375516823</c:v>
                </c:pt>
                <c:pt idx="307">
                  <c:v>4.5824047676359996</c:v>
                </c:pt>
                <c:pt idx="308">
                  <c:v>4.5947294676280004</c:v>
                </c:pt>
                <c:pt idx="309">
                  <c:v>4.6041276820009998</c:v>
                </c:pt>
                <c:pt idx="310">
                  <c:v>4.6135258963729999</c:v>
                </c:pt>
                <c:pt idx="311">
                  <c:v>4.624842704183</c:v>
                </c:pt>
                <c:pt idx="312">
                  <c:v>4.6388719549959996</c:v>
                </c:pt>
                <c:pt idx="313">
                  <c:v>4.6511966549880004</c:v>
                </c:pt>
                <c:pt idx="314">
                  <c:v>4.6674571238749998</c:v>
                </c:pt>
                <c:pt idx="315">
                  <c:v>4.6794691992309998</c:v>
                </c:pt>
                <c:pt idx="316">
                  <c:v>4.688867413603</c:v>
                </c:pt>
                <c:pt idx="317">
                  <c:v>4.7077027929110002</c:v>
                </c:pt>
                <c:pt idx="318">
                  <c:v>4.7171399578460003</c:v>
                </c:pt>
                <c:pt idx="319">
                  <c:v>4.7265381722189996</c:v>
                </c:pt>
                <c:pt idx="320">
                  <c:v>4.7359363865909998</c:v>
                </c:pt>
                <c:pt idx="321">
                  <c:v>4.745334600963</c:v>
                </c:pt>
                <c:pt idx="322">
                  <c:v>4.7615950698500003</c:v>
                </c:pt>
                <c:pt idx="323">
                  <c:v>4.7736071452060003</c:v>
                </c:pt>
                <c:pt idx="324">
                  <c:v>4.7830053595789996</c:v>
                </c:pt>
                <c:pt idx="325">
                  <c:v>4.7924327868730003</c:v>
                </c:pt>
                <c:pt idx="326">
                  <c:v>4.8037281718729998</c:v>
                </c:pt>
                <c:pt idx="327">
                  <c:v>4.8177496325740004</c:v>
                </c:pt>
                <c:pt idx="328">
                  <c:v>4.8300743325660003</c:v>
                </c:pt>
                <c:pt idx="329">
                  <c:v>4.846316408132</c:v>
                </c:pt>
                <c:pt idx="330">
                  <c:v>4.8583468768089997</c:v>
                </c:pt>
                <c:pt idx="331">
                  <c:v>4.8677450911819999</c:v>
                </c:pt>
                <c:pt idx="332">
                  <c:v>4.8771433055540001</c:v>
                </c:pt>
                <c:pt idx="333">
                  <c:v>4.8884601133640002</c:v>
                </c:pt>
                <c:pt idx="334">
                  <c:v>4.9024893641769998</c:v>
                </c:pt>
                <c:pt idx="335">
                  <c:v>4.9148140641689997</c:v>
                </c:pt>
                <c:pt idx="336">
                  <c:v>4.9310561397350003</c:v>
                </c:pt>
                <c:pt idx="337">
                  <c:v>4.943086608412</c:v>
                </c:pt>
                <c:pt idx="338">
                  <c:v>4.9524848227840002</c:v>
                </c:pt>
                <c:pt idx="339">
                  <c:v>5</c:v>
                </c:pt>
              </c:numCache>
            </c:numRef>
          </c:xVal>
          <c:yVal>
            <c:numRef>
              <c:f>'aid4'!$AS$49:$AS$388</c:f>
              <c:numCache>
                <c:formatCode>0.00</c:formatCode>
                <c:ptCount val="340"/>
                <c:pt idx="0">
                  <c:v>236.25504262059999</c:v>
                </c:pt>
                <c:pt idx="1">
                  <c:v>235.70721323960001</c:v>
                </c:pt>
                <c:pt idx="2">
                  <c:v>236.5245082113</c:v>
                </c:pt>
                <c:pt idx="3">
                  <c:v>235.81274815399999</c:v>
                </c:pt>
                <c:pt idx="4">
                  <c:v>235.43665502030001</c:v>
                </c:pt>
                <c:pt idx="5">
                  <c:v>235.408635664</c:v>
                </c:pt>
                <c:pt idx="6">
                  <c:v>235.38061964229999</c:v>
                </c:pt>
                <c:pt idx="7">
                  <c:v>234.32591473400001</c:v>
                </c:pt>
                <c:pt idx="8">
                  <c:v>234.29802756710001</c:v>
                </c:pt>
                <c:pt idx="9">
                  <c:v>234.27014371909999</c:v>
                </c:pt>
                <c:pt idx="10">
                  <c:v>235.26858889350001</c:v>
                </c:pt>
                <c:pt idx="11">
                  <c:v>235.24058953880001</c:v>
                </c:pt>
                <c:pt idx="12">
                  <c:v>235.21259351640001</c:v>
                </c:pt>
                <c:pt idx="13">
                  <c:v>235.18460082569999</c:v>
                </c:pt>
                <c:pt idx="14">
                  <c:v>234.13077424799999</c:v>
                </c:pt>
                <c:pt idx="15">
                  <c:v>234.10291030479999</c:v>
                </c:pt>
                <c:pt idx="16">
                  <c:v>235.10064274059999</c:v>
                </c:pt>
                <c:pt idx="17">
                  <c:v>235.07266337319999</c:v>
                </c:pt>
                <c:pt idx="18">
                  <c:v>234.68999152520001</c:v>
                </c:pt>
                <c:pt idx="19">
                  <c:v>234.6368953967</c:v>
                </c:pt>
                <c:pt idx="20">
                  <c:v>234.670381642</c:v>
                </c:pt>
                <c:pt idx="21">
                  <c:v>234.85616908029999</c:v>
                </c:pt>
                <c:pt idx="22">
                  <c:v>233.406050902</c:v>
                </c:pt>
                <c:pt idx="23">
                  <c:v>232.8044273253</c:v>
                </c:pt>
                <c:pt idx="24">
                  <c:v>232.77672123089999</c:v>
                </c:pt>
                <c:pt idx="25">
                  <c:v>232.7490184337</c:v>
                </c:pt>
                <c:pt idx="26">
                  <c:v>232.30847208119999</c:v>
                </c:pt>
                <c:pt idx="27">
                  <c:v>231.65647200550001</c:v>
                </c:pt>
                <c:pt idx="28">
                  <c:v>230.61296498909999</c:v>
                </c:pt>
                <c:pt idx="29">
                  <c:v>230.58551970100001</c:v>
                </c:pt>
                <c:pt idx="30">
                  <c:v>230.55807767920001</c:v>
                </c:pt>
                <c:pt idx="31">
                  <c:v>230.5306389232</c:v>
                </c:pt>
                <c:pt idx="32">
                  <c:v>229.497666044</c:v>
                </c:pt>
                <c:pt idx="33">
                  <c:v>229.4703534878</c:v>
                </c:pt>
                <c:pt idx="34">
                  <c:v>229.44304418210001</c:v>
                </c:pt>
                <c:pt idx="35">
                  <c:v>228.7525939809</c:v>
                </c:pt>
                <c:pt idx="36">
                  <c:v>228.38776094880001</c:v>
                </c:pt>
                <c:pt idx="37">
                  <c:v>228.3605804826</c:v>
                </c:pt>
                <c:pt idx="38">
                  <c:v>228.3334032512</c:v>
                </c:pt>
                <c:pt idx="39">
                  <c:v>227.31027585219999</c:v>
                </c:pt>
                <c:pt idx="40">
                  <c:v>226.62624367219999</c:v>
                </c:pt>
                <c:pt idx="41">
                  <c:v>225.63502302200001</c:v>
                </c:pt>
                <c:pt idx="42">
                  <c:v>224.24162824090001</c:v>
                </c:pt>
                <c:pt idx="43">
                  <c:v>224.2149412066</c:v>
                </c:pt>
                <c:pt idx="44">
                  <c:v>224.18825734839999</c:v>
                </c:pt>
                <c:pt idx="45">
                  <c:v>223.5376518294</c:v>
                </c:pt>
                <c:pt idx="46">
                  <c:v>222.15720923110001</c:v>
                </c:pt>
                <c:pt idx="47">
                  <c:v>222.13077026389999</c:v>
                </c:pt>
                <c:pt idx="48">
                  <c:v>221.48613567519999</c:v>
                </c:pt>
                <c:pt idx="49">
                  <c:v>220.11836208490001</c:v>
                </c:pt>
                <c:pt idx="50">
                  <c:v>220.09216576119999</c:v>
                </c:pt>
                <c:pt idx="51">
                  <c:v>219.0655981555</c:v>
                </c:pt>
                <c:pt idx="52">
                  <c:v>217.46529450720001</c:v>
                </c:pt>
                <c:pt idx="53">
                  <c:v>216.12235136659999</c:v>
                </c:pt>
                <c:pt idx="54">
                  <c:v>215.49515350959999</c:v>
                </c:pt>
                <c:pt idx="55">
                  <c:v>213.78444995149999</c:v>
                </c:pt>
                <c:pt idx="56">
                  <c:v>213.184439645</c:v>
                </c:pt>
                <c:pt idx="57">
                  <c:v>212.22414073069999</c:v>
                </c:pt>
                <c:pt idx="58">
                  <c:v>210.8449527704</c:v>
                </c:pt>
                <c:pt idx="59">
                  <c:v>209.92840817090001</c:v>
                </c:pt>
                <c:pt idx="60">
                  <c:v>209.339220283</c:v>
                </c:pt>
                <c:pt idx="61">
                  <c:v>207.8161982709</c:v>
                </c:pt>
                <c:pt idx="62">
                  <c:v>206.53284251240001</c:v>
                </c:pt>
                <c:pt idx="63">
                  <c:v>205.933473889</c:v>
                </c:pt>
                <c:pt idx="64">
                  <c:v>204.6617447756</c:v>
                </c:pt>
                <c:pt idx="65">
                  <c:v>204.63062267519999</c:v>
                </c:pt>
                <c:pt idx="66">
                  <c:v>202.47914065399999</c:v>
                </c:pt>
                <c:pt idx="67">
                  <c:v>200.6686493032</c:v>
                </c:pt>
                <c:pt idx="68">
                  <c:v>198.43024827810001</c:v>
                </c:pt>
                <c:pt idx="69">
                  <c:v>196.86633199950001</c:v>
                </c:pt>
                <c:pt idx="70">
                  <c:v>195.6505964461</c:v>
                </c:pt>
                <c:pt idx="71">
                  <c:v>195.08280864419999</c:v>
                </c:pt>
                <c:pt idx="72">
                  <c:v>192.64105150840001</c:v>
                </c:pt>
                <c:pt idx="73">
                  <c:v>192.14450311979999</c:v>
                </c:pt>
                <c:pt idx="74">
                  <c:v>190.89580735679999</c:v>
                </c:pt>
                <c:pt idx="75">
                  <c:v>189.87379318000001</c:v>
                </c:pt>
                <c:pt idx="76">
                  <c:v>187.31268633400001</c:v>
                </c:pt>
                <c:pt idx="77">
                  <c:v>186.19812330490001</c:v>
                </c:pt>
                <c:pt idx="78">
                  <c:v>186.17596383470001</c:v>
                </c:pt>
                <c:pt idx="79">
                  <c:v>186.1538070016</c:v>
                </c:pt>
                <c:pt idx="80">
                  <c:v>185.59362469600001</c:v>
                </c:pt>
                <c:pt idx="81">
                  <c:v>184.1153369235</c:v>
                </c:pt>
                <c:pt idx="82">
                  <c:v>183.64076427590001</c:v>
                </c:pt>
                <c:pt idx="83">
                  <c:v>183.10782960680001</c:v>
                </c:pt>
                <c:pt idx="84">
                  <c:v>181.97705881269999</c:v>
                </c:pt>
                <c:pt idx="85">
                  <c:v>181.44895229989999</c:v>
                </c:pt>
                <c:pt idx="86">
                  <c:v>180.32842579749999</c:v>
                </c:pt>
                <c:pt idx="87">
                  <c:v>179.15651956240001</c:v>
                </c:pt>
                <c:pt idx="88">
                  <c:v>178.6947286804</c:v>
                </c:pt>
                <c:pt idx="89">
                  <c:v>178.1761476536</c:v>
                </c:pt>
                <c:pt idx="90">
                  <c:v>177.0758321488</c:v>
                </c:pt>
                <c:pt idx="91">
                  <c:v>176.56194924050001</c:v>
                </c:pt>
                <c:pt idx="92">
                  <c:v>175.47160211569999</c:v>
                </c:pt>
                <c:pt idx="93">
                  <c:v>175.45071921050001</c:v>
                </c:pt>
                <c:pt idx="94">
                  <c:v>174.94155246119999</c:v>
                </c:pt>
                <c:pt idx="95">
                  <c:v>173.86121199390001</c:v>
                </c:pt>
                <c:pt idx="96">
                  <c:v>173.84052074159999</c:v>
                </c:pt>
                <c:pt idx="97">
                  <c:v>173.33602686859999</c:v>
                </c:pt>
                <c:pt idx="98">
                  <c:v>172.26560122289999</c:v>
                </c:pt>
                <c:pt idx="99">
                  <c:v>172.2450998644</c:v>
                </c:pt>
                <c:pt idx="100">
                  <c:v>171.91907507170001</c:v>
                </c:pt>
                <c:pt idx="101">
                  <c:v>171.43656468820001</c:v>
                </c:pt>
                <c:pt idx="102">
                  <c:v>170.66432095779999</c:v>
                </c:pt>
                <c:pt idx="103">
                  <c:v>170.3412882566</c:v>
                </c:pt>
                <c:pt idx="104">
                  <c:v>170.0117960668</c:v>
                </c:pt>
                <c:pt idx="105">
                  <c:v>169.65341952750001</c:v>
                </c:pt>
                <c:pt idx="106">
                  <c:v>168.60731866</c:v>
                </c:pt>
                <c:pt idx="107">
                  <c:v>167.56609485199999</c:v>
                </c:pt>
                <c:pt idx="108">
                  <c:v>167.54615278259999</c:v>
                </c:pt>
                <c:pt idx="109">
                  <c:v>167.52621308659999</c:v>
                </c:pt>
                <c:pt idx="110">
                  <c:v>167.50627576350001</c:v>
                </c:pt>
                <c:pt idx="111">
                  <c:v>167.18922059689999</c:v>
                </c:pt>
                <c:pt idx="112">
                  <c:v>166.8658254707</c:v>
                </c:pt>
                <c:pt idx="113">
                  <c:v>166.69617572129999</c:v>
                </c:pt>
                <c:pt idx="114">
                  <c:v>166.4942636143</c:v>
                </c:pt>
                <c:pt idx="115">
                  <c:v>165.9294857573</c:v>
                </c:pt>
                <c:pt idx="116">
                  <c:v>165.90973846110001</c:v>
                </c:pt>
                <c:pt idx="117">
                  <c:v>165.8899935149</c:v>
                </c:pt>
                <c:pt idx="118">
                  <c:v>165.87025091859999</c:v>
                </c:pt>
                <c:pt idx="119">
                  <c:v>165.8505106719</c:v>
                </c:pt>
                <c:pt idx="120">
                  <c:v>165.83077277449999</c:v>
                </c:pt>
                <c:pt idx="121">
                  <c:v>165.81103722610001</c:v>
                </c:pt>
                <c:pt idx="122">
                  <c:v>165.79130402640001</c:v>
                </c:pt>
                <c:pt idx="123">
                  <c:v>165.77157317519999</c:v>
                </c:pt>
                <c:pt idx="124">
                  <c:v>165.75184467209999</c:v>
                </c:pt>
                <c:pt idx="125">
                  <c:v>165.73211851689999</c:v>
                </c:pt>
                <c:pt idx="126">
                  <c:v>164.6550697811</c:v>
                </c:pt>
                <c:pt idx="127">
                  <c:v>164.23065759619999</c:v>
                </c:pt>
                <c:pt idx="128">
                  <c:v>164.21111247779999</c:v>
                </c:pt>
                <c:pt idx="129">
                  <c:v>164.1915696854</c:v>
                </c:pt>
                <c:pt idx="130">
                  <c:v>164.17202921890001</c:v>
                </c:pt>
                <c:pt idx="131">
                  <c:v>164.15249107779999</c:v>
                </c:pt>
                <c:pt idx="132">
                  <c:v>164.132955262</c:v>
                </c:pt>
                <c:pt idx="133">
                  <c:v>164.11342177110001</c:v>
                </c:pt>
                <c:pt idx="134">
                  <c:v>164.0938906049</c:v>
                </c:pt>
                <c:pt idx="135">
                  <c:v>164.07436176319999</c:v>
                </c:pt>
                <c:pt idx="136">
                  <c:v>164.05483524549999</c:v>
                </c:pt>
                <c:pt idx="137">
                  <c:v>164.14565327779999</c:v>
                </c:pt>
                <c:pt idx="138">
                  <c:v>164.71481454869999</c:v>
                </c:pt>
                <c:pt idx="139">
                  <c:v>164.69521181069999</c:v>
                </c:pt>
                <c:pt idx="140">
                  <c:v>164.67561140559999</c:v>
                </c:pt>
                <c:pt idx="141">
                  <c:v>164.65601333309999</c:v>
                </c:pt>
                <c:pt idx="142">
                  <c:v>164.4551500787</c:v>
                </c:pt>
                <c:pt idx="143">
                  <c:v>165.30310847960001</c:v>
                </c:pt>
                <c:pt idx="144">
                  <c:v>165.27906432419999</c:v>
                </c:pt>
                <c:pt idx="145">
                  <c:v>165.12974104599999</c:v>
                </c:pt>
                <c:pt idx="146">
                  <c:v>164.98546163180001</c:v>
                </c:pt>
                <c:pt idx="147">
                  <c:v>165.20039881060001</c:v>
                </c:pt>
                <c:pt idx="148">
                  <c:v>165.1807382831</c:v>
                </c:pt>
                <c:pt idx="149">
                  <c:v>165.1610800954</c:v>
                </c:pt>
                <c:pt idx="150">
                  <c:v>165.14142424720001</c:v>
                </c:pt>
                <c:pt idx="151">
                  <c:v>165.1217707383</c:v>
                </c:pt>
                <c:pt idx="152">
                  <c:v>165.1021195683</c:v>
                </c:pt>
                <c:pt idx="153">
                  <c:v>165.08247073699999</c:v>
                </c:pt>
                <c:pt idx="154">
                  <c:v>165.7820960036</c:v>
                </c:pt>
                <c:pt idx="155">
                  <c:v>166.43044730930001</c:v>
                </c:pt>
                <c:pt idx="156">
                  <c:v>166.45298604499999</c:v>
                </c:pt>
                <c:pt idx="157">
                  <c:v>166.43317644690001</c:v>
                </c:pt>
                <c:pt idx="158">
                  <c:v>166.41336920629999</c:v>
                </c:pt>
                <c:pt idx="159">
                  <c:v>166.39356432299999</c:v>
                </c:pt>
                <c:pt idx="160">
                  <c:v>166.37376179669999</c:v>
                </c:pt>
                <c:pt idx="161">
                  <c:v>166.9003190825</c:v>
                </c:pt>
                <c:pt idx="162">
                  <c:v>167.06295214369999</c:v>
                </c:pt>
                <c:pt idx="163">
                  <c:v>167.04306995339999</c:v>
                </c:pt>
                <c:pt idx="164">
                  <c:v>166.840737668</c:v>
                </c:pt>
                <c:pt idx="165">
                  <c:v>166.27478450999999</c:v>
                </c:pt>
                <c:pt idx="166">
                  <c:v>166.25499611960001</c:v>
                </c:pt>
                <c:pt idx="167">
                  <c:v>166.47433902969999</c:v>
                </c:pt>
                <c:pt idx="168">
                  <c:v>166.94369448910001</c:v>
                </c:pt>
                <c:pt idx="169">
                  <c:v>167.65519841150001</c:v>
                </c:pt>
                <c:pt idx="170">
                  <c:v>169.0313129601</c:v>
                </c:pt>
                <c:pt idx="171">
                  <c:v>169.06719322999999</c:v>
                </c:pt>
                <c:pt idx="172">
                  <c:v>169.04707251459999</c:v>
                </c:pt>
                <c:pt idx="173">
                  <c:v>169.02695419380001</c:v>
                </c:pt>
                <c:pt idx="174">
                  <c:v>169.0068382673</c:v>
                </c:pt>
                <c:pt idx="175">
                  <c:v>168.98672473479999</c:v>
                </c:pt>
                <c:pt idx="176">
                  <c:v>168.966613596</c:v>
                </c:pt>
                <c:pt idx="177">
                  <c:v>168.94650485069999</c:v>
                </c:pt>
                <c:pt idx="178">
                  <c:v>169.48120462590001</c:v>
                </c:pt>
                <c:pt idx="179">
                  <c:v>169.7907111932</c:v>
                </c:pt>
                <c:pt idx="180">
                  <c:v>170.30576256180001</c:v>
                </c:pt>
                <c:pt idx="181">
                  <c:v>170.32882610959999</c:v>
                </c:pt>
                <c:pt idx="182">
                  <c:v>170.3085552471</c:v>
                </c:pt>
                <c:pt idx="183">
                  <c:v>171.70644855929999</c:v>
                </c:pt>
                <c:pt idx="184">
                  <c:v>171.74289668009999</c:v>
                </c:pt>
                <c:pt idx="185">
                  <c:v>171.72245752879999</c:v>
                </c:pt>
                <c:pt idx="186">
                  <c:v>171.70202080999999</c:v>
                </c:pt>
                <c:pt idx="187">
                  <c:v>171.6815865234</c:v>
                </c:pt>
                <c:pt idx="188">
                  <c:v>171.90808882210001</c:v>
                </c:pt>
                <c:pt idx="189">
                  <c:v>172.3927641208</c:v>
                </c:pt>
                <c:pt idx="190">
                  <c:v>172.37224762869999</c:v>
                </c:pt>
                <c:pt idx="191">
                  <c:v>172.35173357830001</c:v>
                </c:pt>
                <c:pt idx="192">
                  <c:v>173.08628623600001</c:v>
                </c:pt>
                <c:pt idx="193">
                  <c:v>173.06568720769999</c:v>
                </c:pt>
                <c:pt idx="194">
                  <c:v>173.04509063090001</c:v>
                </c:pt>
                <c:pt idx="195">
                  <c:v>173.02449650529999</c:v>
                </c:pt>
                <c:pt idx="196">
                  <c:v>173.00390483059999</c:v>
                </c:pt>
                <c:pt idx="197">
                  <c:v>172.98331560650001</c:v>
                </c:pt>
                <c:pt idx="198">
                  <c:v>174.04347796089999</c:v>
                </c:pt>
                <c:pt idx="199">
                  <c:v>174.44018391500001</c:v>
                </c:pt>
                <c:pt idx="200">
                  <c:v>174.4194237591</c:v>
                </c:pt>
                <c:pt idx="201">
                  <c:v>174.3986660738</c:v>
                </c:pt>
                <c:pt idx="202">
                  <c:v>175.4675026827</c:v>
                </c:pt>
                <c:pt idx="203">
                  <c:v>175.86745448709999</c:v>
                </c:pt>
                <c:pt idx="204">
                  <c:v>175.8465244715</c:v>
                </c:pt>
                <c:pt idx="205">
                  <c:v>175.82559694669999</c:v>
                </c:pt>
                <c:pt idx="206">
                  <c:v>177.2687741597</c:v>
                </c:pt>
                <c:pt idx="207">
                  <c:v>177.3064029951</c:v>
                </c:pt>
                <c:pt idx="208">
                  <c:v>178.39306024289999</c:v>
                </c:pt>
                <c:pt idx="209">
                  <c:v>178.79968041609999</c:v>
                </c:pt>
                <c:pt idx="210">
                  <c:v>178.77840143579999</c:v>
                </c:pt>
                <c:pt idx="211">
                  <c:v>178.7571249879</c:v>
                </c:pt>
                <c:pt idx="212">
                  <c:v>178.73585107209999</c:v>
                </c:pt>
                <c:pt idx="213">
                  <c:v>180.20291566270001</c:v>
                </c:pt>
                <c:pt idx="214">
                  <c:v>180.24116732819999</c:v>
                </c:pt>
                <c:pt idx="215">
                  <c:v>180.21971679629999</c:v>
                </c:pt>
                <c:pt idx="216">
                  <c:v>181.3242288621</c:v>
                </c:pt>
                <c:pt idx="217">
                  <c:v>181.7375301937</c:v>
                </c:pt>
                <c:pt idx="218">
                  <c:v>181.7159015794</c:v>
                </c:pt>
                <c:pt idx="219">
                  <c:v>181.95564231259999</c:v>
                </c:pt>
                <c:pt idx="220">
                  <c:v>182.46864554530001</c:v>
                </c:pt>
                <c:pt idx="221">
                  <c:v>183.24631586949999</c:v>
                </c:pt>
                <c:pt idx="222">
                  <c:v>183.22450769439999</c:v>
                </c:pt>
                <c:pt idx="223">
                  <c:v>183.20270211459999</c:v>
                </c:pt>
                <c:pt idx="224">
                  <c:v>183.18089912990001</c:v>
                </c:pt>
                <c:pt idx="225">
                  <c:v>184.68444869300001</c:v>
                </c:pt>
                <c:pt idx="226">
                  <c:v>184.72365165330001</c:v>
                </c:pt>
                <c:pt idx="227">
                  <c:v>184.7016676602</c:v>
                </c:pt>
                <c:pt idx="228">
                  <c:v>184.6796862834</c:v>
                </c:pt>
                <c:pt idx="229">
                  <c:v>186.1955378975</c:v>
                </c:pt>
                <c:pt idx="230">
                  <c:v>186.23506161669999</c:v>
                </c:pt>
                <c:pt idx="231">
                  <c:v>186.2128977504</c:v>
                </c:pt>
                <c:pt idx="232">
                  <c:v>187.74133397040001</c:v>
                </c:pt>
                <c:pt idx="233">
                  <c:v>187.78118581570001</c:v>
                </c:pt>
                <c:pt idx="234">
                  <c:v>187.75883794489999</c:v>
                </c:pt>
                <c:pt idx="235">
                  <c:v>187.7364927337</c:v>
                </c:pt>
                <c:pt idx="236">
                  <c:v>188.88707284290001</c:v>
                </c:pt>
                <c:pt idx="237">
                  <c:v>189.31761254080001</c:v>
                </c:pt>
                <c:pt idx="238">
                  <c:v>189.2950818196</c:v>
                </c:pt>
                <c:pt idx="239">
                  <c:v>190.4552140493</c:v>
                </c:pt>
                <c:pt idx="240">
                  <c:v>190.8893280895</c:v>
                </c:pt>
                <c:pt idx="241">
                  <c:v>190.86661031809999</c:v>
                </c:pt>
                <c:pt idx="242">
                  <c:v>191.11842372960001</c:v>
                </c:pt>
                <c:pt idx="243">
                  <c:v>191.65726038209999</c:v>
                </c:pt>
                <c:pt idx="244">
                  <c:v>192.47409202669999</c:v>
                </c:pt>
                <c:pt idx="245">
                  <c:v>192.45118565230001</c:v>
                </c:pt>
                <c:pt idx="246">
                  <c:v>192.42828200400001</c:v>
                </c:pt>
                <c:pt idx="247">
                  <c:v>192.4053810815</c:v>
                </c:pt>
                <c:pt idx="248">
                  <c:v>192.38248288450001</c:v>
                </c:pt>
                <c:pt idx="249">
                  <c:v>192.6362962112</c:v>
                </c:pt>
                <c:pt idx="250">
                  <c:v>193.17941233240001</c:v>
                </c:pt>
                <c:pt idx="251">
                  <c:v>194.2818037536</c:v>
                </c:pt>
                <c:pt idx="252">
                  <c:v>194.82955919619999</c:v>
                </c:pt>
                <c:pt idx="253">
                  <c:v>195.65991098629999</c:v>
                </c:pt>
                <c:pt idx="254">
                  <c:v>195.6366254671</c:v>
                </c:pt>
                <c:pt idx="255">
                  <c:v>195.61334271909999</c:v>
                </c:pt>
                <c:pt idx="256">
                  <c:v>195.59006274199999</c:v>
                </c:pt>
                <c:pt idx="257">
                  <c:v>196.4189802471</c:v>
                </c:pt>
                <c:pt idx="258">
                  <c:v>197.18714825430001</c:v>
                </c:pt>
                <c:pt idx="259">
                  <c:v>198.4461332795</c:v>
                </c:pt>
                <c:pt idx="260">
                  <c:v>198.89846141929999</c:v>
                </c:pt>
                <c:pt idx="261">
                  <c:v>198.87479047959999</c:v>
                </c:pt>
                <c:pt idx="262">
                  <c:v>198.8511223571</c:v>
                </c:pt>
                <c:pt idx="263">
                  <c:v>198.8274570513</c:v>
                </c:pt>
                <c:pt idx="264">
                  <c:v>200.45943362520001</c:v>
                </c:pt>
                <c:pt idx="265">
                  <c:v>200.50198514100001</c:v>
                </c:pt>
                <c:pt idx="266">
                  <c:v>202.14770624830001</c:v>
                </c:pt>
                <c:pt idx="267">
                  <c:v>202.1906161336</c:v>
                </c:pt>
                <c:pt idx="268">
                  <c:v>203.4297811877</c:v>
                </c:pt>
                <c:pt idx="269">
                  <c:v>203.89346880400001</c:v>
                </c:pt>
                <c:pt idx="270">
                  <c:v>203.8692034076</c:v>
                </c:pt>
                <c:pt idx="271">
                  <c:v>203.84494089910001</c:v>
                </c:pt>
                <c:pt idx="272">
                  <c:v>203.82068127810001</c:v>
                </c:pt>
                <c:pt idx="273">
                  <c:v>205.4936422568</c:v>
                </c:pt>
                <c:pt idx="274">
                  <c:v>205.5372623838</c:v>
                </c:pt>
                <c:pt idx="275">
                  <c:v>205.5128013593</c:v>
                </c:pt>
                <c:pt idx="276">
                  <c:v>206.77232708060001</c:v>
                </c:pt>
                <c:pt idx="277">
                  <c:v>207.24363352789999</c:v>
                </c:pt>
                <c:pt idx="278">
                  <c:v>207.21896942789999</c:v>
                </c:pt>
                <c:pt idx="279">
                  <c:v>207.19430826320001</c:v>
                </c:pt>
                <c:pt idx="280">
                  <c:v>207.16965003339999</c:v>
                </c:pt>
                <c:pt idx="281">
                  <c:v>208.8700993612</c:v>
                </c:pt>
                <c:pt idx="282">
                  <c:v>208.91443620859999</c:v>
                </c:pt>
                <c:pt idx="283">
                  <c:v>208.8895732661</c:v>
                </c:pt>
                <c:pt idx="284">
                  <c:v>210.6041397308</c:v>
                </c:pt>
                <c:pt idx="285">
                  <c:v>210.6488446628</c:v>
                </c:pt>
                <c:pt idx="286">
                  <c:v>210.62377530809999</c:v>
                </c:pt>
                <c:pt idx="287">
                  <c:v>210.59870893679999</c:v>
                </c:pt>
                <c:pt idx="288">
                  <c:v>212.327303994</c:v>
                </c:pt>
                <c:pt idx="289">
                  <c:v>212.37237470209999</c:v>
                </c:pt>
                <c:pt idx="290">
                  <c:v>213.27241623040001</c:v>
                </c:pt>
                <c:pt idx="291">
                  <c:v>214.10649574129999</c:v>
                </c:pt>
                <c:pt idx="292">
                  <c:v>214.13549097500001</c:v>
                </c:pt>
                <c:pt idx="293">
                  <c:v>214.11000667389999</c:v>
                </c:pt>
                <c:pt idx="294">
                  <c:v>214.08452540569999</c:v>
                </c:pt>
                <c:pt idx="295">
                  <c:v>215.8417320586</c:v>
                </c:pt>
                <c:pt idx="296">
                  <c:v>215.88754877420001</c:v>
                </c:pt>
                <c:pt idx="297">
                  <c:v>215.86185596030001</c:v>
                </c:pt>
                <c:pt idx="298">
                  <c:v>217.63365094970001</c:v>
                </c:pt>
                <c:pt idx="299">
                  <c:v>219.0400098902</c:v>
                </c:pt>
                <c:pt idx="300">
                  <c:v>219.539278677</c:v>
                </c:pt>
                <c:pt idx="301">
                  <c:v>219.51315127020001</c:v>
                </c:pt>
                <c:pt idx="302">
                  <c:v>219.48702697280001</c:v>
                </c:pt>
                <c:pt idx="303">
                  <c:v>219.46090578440001</c:v>
                </c:pt>
                <c:pt idx="304">
                  <c:v>219.43478770479999</c:v>
                </c:pt>
                <c:pt idx="305">
                  <c:v>219.4086727335</c:v>
                </c:pt>
                <c:pt idx="306">
                  <c:v>220.33853433819999</c:v>
                </c:pt>
                <c:pt idx="307">
                  <c:v>221.2002484791</c:v>
                </c:pt>
                <c:pt idx="308">
                  <c:v>221.2302043798</c:v>
                </c:pt>
                <c:pt idx="309">
                  <c:v>221.20387573560001</c:v>
                </c:pt>
                <c:pt idx="310">
                  <c:v>221.1775502248</c:v>
                </c:pt>
                <c:pt idx="311">
                  <c:v>222.114908394</c:v>
                </c:pt>
                <c:pt idx="312">
                  <c:v>222.98356969310001</c:v>
                </c:pt>
                <c:pt idx="313">
                  <c:v>223.0137670988</c:v>
                </c:pt>
                <c:pt idx="314">
                  <c:v>224.84426500379999</c:v>
                </c:pt>
                <c:pt idx="315">
                  <c:v>224.89199268670001</c:v>
                </c:pt>
                <c:pt idx="316">
                  <c:v>224.86522825239999</c:v>
                </c:pt>
                <c:pt idx="317">
                  <c:v>225.79671494249999</c:v>
                </c:pt>
                <c:pt idx="318">
                  <c:v>226.7590468763</c:v>
                </c:pt>
                <c:pt idx="319">
                  <c:v>226.7320602437</c:v>
                </c:pt>
                <c:pt idx="320">
                  <c:v>226.70507682269999</c:v>
                </c:pt>
                <c:pt idx="321">
                  <c:v>226.67809661300001</c:v>
                </c:pt>
                <c:pt idx="322">
                  <c:v>228.53867134949999</c:v>
                </c:pt>
                <c:pt idx="323">
                  <c:v>228.58718324380001</c:v>
                </c:pt>
                <c:pt idx="324">
                  <c:v>228.5599790444</c:v>
                </c:pt>
                <c:pt idx="325">
                  <c:v>229.28334985059999</c:v>
                </c:pt>
                <c:pt idx="326">
                  <c:v>229.7020670924</c:v>
                </c:pt>
                <c:pt idx="327">
                  <c:v>230.39885647029999</c:v>
                </c:pt>
                <c:pt idx="328">
                  <c:v>230.4300580865</c:v>
                </c:pt>
                <c:pt idx="329">
                  <c:v>231.8422941282</c:v>
                </c:pt>
                <c:pt idx="330">
                  <c:v>232.37074379809999</c:v>
                </c:pt>
                <c:pt idx="331">
                  <c:v>232.3430893165</c:v>
                </c:pt>
                <c:pt idx="332">
                  <c:v>232.315438126</c:v>
                </c:pt>
                <c:pt idx="333">
                  <c:v>233.29999905240001</c:v>
                </c:pt>
                <c:pt idx="334">
                  <c:v>234.21240372490001</c:v>
                </c:pt>
                <c:pt idx="335">
                  <c:v>234.24412178829999</c:v>
                </c:pt>
                <c:pt idx="336">
                  <c:v>235.67973307139999</c:v>
                </c:pt>
                <c:pt idx="337">
                  <c:v>236.21692960670001</c:v>
                </c:pt>
                <c:pt idx="338">
                  <c:v>236.18881738979999</c:v>
                </c:pt>
                <c:pt idx="339">
                  <c:v>238.17</c:v>
                </c:pt>
              </c:numCache>
            </c:numRef>
          </c:yVal>
          <c:smooth val="0"/>
        </c:ser>
        <c:ser>
          <c:idx val="22"/>
          <c:order val="22"/>
          <c:tx>
            <c:v>J = 23</c:v>
          </c:tx>
          <c:spPr>
            <a:ln w="31750" cap="sq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'aid4'!$AT$49:$AT$388</c:f>
              <c:numCache>
                <c:formatCode>0.00</c:formatCode>
                <c:ptCount val="340"/>
                <c:pt idx="0">
                  <c:v>1</c:v>
                </c:pt>
                <c:pt idx="1">
                  <c:v>1.034675847485</c:v>
                </c:pt>
                <c:pt idx="2">
                  <c:v>1.0440740618569999</c:v>
                </c:pt>
                <c:pt idx="3">
                  <c:v>1.0534722762290001</c:v>
                </c:pt>
                <c:pt idx="4">
                  <c:v>1.0628704906019999</c:v>
                </c:pt>
                <c:pt idx="5">
                  <c:v>1.0722687049740001</c:v>
                </c:pt>
                <c:pt idx="6">
                  <c:v>1.0816669193470001</c:v>
                </c:pt>
                <c:pt idx="7">
                  <c:v>1.091065133719</c:v>
                </c:pt>
                <c:pt idx="8">
                  <c:v>1.1004633480920001</c:v>
                </c:pt>
                <c:pt idx="9">
                  <c:v>1.109861562464</c:v>
                </c:pt>
                <c:pt idx="10">
                  <c:v>1.119259776836</c:v>
                </c:pt>
                <c:pt idx="11">
                  <c:v>1.128657991209</c:v>
                </c:pt>
                <c:pt idx="12">
                  <c:v>1.138056205581</c:v>
                </c:pt>
                <c:pt idx="13">
                  <c:v>1.147454419954</c:v>
                </c:pt>
                <c:pt idx="14">
                  <c:v>1.16135594538</c:v>
                </c:pt>
                <c:pt idx="15">
                  <c:v>1.181698746246</c:v>
                </c:pt>
                <c:pt idx="16">
                  <c:v>1.194484442379</c:v>
                </c:pt>
                <c:pt idx="17">
                  <c:v>1.2038826567509999</c:v>
                </c:pt>
                <c:pt idx="18">
                  <c:v>1.213280871124</c:v>
                </c:pt>
                <c:pt idx="19">
                  <c:v>1.2226790854959999</c:v>
                </c:pt>
                <c:pt idx="20">
                  <c:v>1.2304849637649999</c:v>
                </c:pt>
                <c:pt idx="21">
                  <c:v>1.241436563678</c:v>
                </c:pt>
                <c:pt idx="22">
                  <c:v>1.2508347780510001</c:v>
                </c:pt>
                <c:pt idx="23">
                  <c:v>1.260232992423</c:v>
                </c:pt>
                <c:pt idx="24">
                  <c:v>1.2696312067960001</c:v>
                </c:pt>
                <c:pt idx="25">
                  <c:v>1.279029421168</c:v>
                </c:pt>
                <c:pt idx="26">
                  <c:v>1.2884276355399999</c:v>
                </c:pt>
                <c:pt idx="27">
                  <c:v>1.297825849913</c:v>
                </c:pt>
                <c:pt idx="28">
                  <c:v>1.3113837370899999</c:v>
                </c:pt>
                <c:pt idx="29">
                  <c:v>1.3259815424670001</c:v>
                </c:pt>
                <c:pt idx="30">
                  <c:v>1.3354187074029999</c:v>
                </c:pt>
                <c:pt idx="31">
                  <c:v>1.3448169217749999</c:v>
                </c:pt>
                <c:pt idx="32">
                  <c:v>1.3541761855850001</c:v>
                </c:pt>
                <c:pt idx="33">
                  <c:v>1.363574399957</c:v>
                </c:pt>
                <c:pt idx="34">
                  <c:v>1.3713802782260001</c:v>
                </c:pt>
                <c:pt idx="35">
                  <c:v>1.382292927577</c:v>
                </c:pt>
                <c:pt idx="36">
                  <c:v>1.3916911419489999</c:v>
                </c:pt>
                <c:pt idx="37">
                  <c:v>1.3994970202179999</c:v>
                </c:pt>
                <c:pt idx="38">
                  <c:v>1.410448620131</c:v>
                </c:pt>
                <c:pt idx="39">
                  <c:v>1.4198468345040001</c:v>
                </c:pt>
                <c:pt idx="40">
                  <c:v>1.429245048876</c:v>
                </c:pt>
                <c:pt idx="41">
                  <c:v>1.438643263249</c:v>
                </c:pt>
                <c:pt idx="42">
                  <c:v>1.455897551109</c:v>
                </c:pt>
                <c:pt idx="43">
                  <c:v>1.4649193129289999</c:v>
                </c:pt>
                <c:pt idx="44">
                  <c:v>1.4761582196130001</c:v>
                </c:pt>
                <c:pt idx="45">
                  <c:v>1.485556433985</c:v>
                </c:pt>
                <c:pt idx="46">
                  <c:v>1.4949546483580001</c:v>
                </c:pt>
                <c:pt idx="47">
                  <c:v>1.511084200075</c:v>
                </c:pt>
                <c:pt idx="48">
                  <c:v>1.5230713903499999</c:v>
                </c:pt>
                <c:pt idx="49">
                  <c:v>1.5324696047219999</c:v>
                </c:pt>
                <c:pt idx="50">
                  <c:v>1.5418678190940001</c:v>
                </c:pt>
                <c:pt idx="51">
                  <c:v>1.5512660334670001</c:v>
                </c:pt>
                <c:pt idx="52">
                  <c:v>1.560664247839</c:v>
                </c:pt>
                <c:pt idx="53">
                  <c:v>1.5772437403840001</c:v>
                </c:pt>
                <c:pt idx="54">
                  <c:v>1.5887809898309999</c:v>
                </c:pt>
                <c:pt idx="55">
                  <c:v>1.5981792042039999</c:v>
                </c:pt>
                <c:pt idx="56">
                  <c:v>1.6143087559210001</c:v>
                </c:pt>
                <c:pt idx="57">
                  <c:v>1.626295946195</c:v>
                </c:pt>
                <c:pt idx="58">
                  <c:v>1.64287543874</c:v>
                </c:pt>
                <c:pt idx="59">
                  <c:v>1.654412688187</c:v>
                </c:pt>
                <c:pt idx="60">
                  <c:v>1.6638109025600001</c:v>
                </c:pt>
                <c:pt idx="61">
                  <c:v>1.679940454277</c:v>
                </c:pt>
                <c:pt idx="62">
                  <c:v>1.6991089227230001</c:v>
                </c:pt>
                <c:pt idx="63">
                  <c:v>1.710646172171</c:v>
                </c:pt>
                <c:pt idx="64">
                  <c:v>1.720044386543</c:v>
                </c:pt>
                <c:pt idx="65">
                  <c:v>1.736173938261</c:v>
                </c:pt>
                <c:pt idx="66">
                  <c:v>1.7481611285350001</c:v>
                </c:pt>
                <c:pt idx="67">
                  <c:v>1.7647406210800001</c:v>
                </c:pt>
                <c:pt idx="68">
                  <c:v>1.7762778705269999</c:v>
                </c:pt>
                <c:pt idx="69">
                  <c:v>1.7928573630710001</c:v>
                </c:pt>
                <c:pt idx="70">
                  <c:v>1.804394612519</c:v>
                </c:pt>
                <c:pt idx="71">
                  <c:v>1.8209741050629999</c:v>
                </c:pt>
                <c:pt idx="72">
                  <c:v>1.8371715111339999</c:v>
                </c:pt>
                <c:pt idx="73">
                  <c:v>1.848563005103</c:v>
                </c:pt>
                <c:pt idx="74">
                  <c:v>1.867731473549</c:v>
                </c:pt>
                <c:pt idx="75">
                  <c:v>1.887124796485</c:v>
                </c:pt>
                <c:pt idx="76">
                  <c:v>1.896146558304</c:v>
                </c:pt>
                <c:pt idx="77">
                  <c:v>1.91456674316</c:v>
                </c:pt>
                <c:pt idx="78">
                  <c:v>1.9332852707799999</c:v>
                </c:pt>
                <c:pt idx="79">
                  <c:v>1.952003798399</c:v>
                </c:pt>
                <c:pt idx="80">
                  <c:v>1.9713971213349999</c:v>
                </c:pt>
                <c:pt idx="81">
                  <c:v>1.980418883155</c:v>
                </c:pt>
                <c:pt idx="82">
                  <c:v>1.998839068011</c:v>
                </c:pt>
                <c:pt idx="83">
                  <c:v>2.01755759563</c:v>
                </c:pt>
                <c:pt idx="84">
                  <c:v>2.0290948450780002</c:v>
                </c:pt>
                <c:pt idx="85">
                  <c:v>2.0452243967950001</c:v>
                </c:pt>
                <c:pt idx="86">
                  <c:v>2.0572115870690002</c:v>
                </c:pt>
                <c:pt idx="87">
                  <c:v>2.0712699580649998</c:v>
                </c:pt>
                <c:pt idx="88">
                  <c:v>2.079454445079</c:v>
                </c:pt>
                <c:pt idx="89">
                  <c:v>2.0864641552949998</c:v>
                </c:pt>
                <c:pt idx="90">
                  <c:v>2.094648642308</c:v>
                </c:pt>
                <c:pt idx="91">
                  <c:v>2.111228134853</c:v>
                </c:pt>
                <c:pt idx="92">
                  <c:v>2.1227653843000001</c:v>
                </c:pt>
                <c:pt idx="93">
                  <c:v>2.139344876844</c:v>
                </c:pt>
                <c:pt idx="94">
                  <c:v>2.1580634044639999</c:v>
                </c:pt>
                <c:pt idx="95">
                  <c:v>2.169600653911</c:v>
                </c:pt>
                <c:pt idx="96">
                  <c:v>2.186180146456</c:v>
                </c:pt>
                <c:pt idx="97">
                  <c:v>2.1977173959030001</c:v>
                </c:pt>
                <c:pt idx="98">
                  <c:v>2.2142968884480001</c:v>
                </c:pt>
                <c:pt idx="99">
                  <c:v>2.2258341378950002</c:v>
                </c:pt>
                <c:pt idx="100">
                  <c:v>2.235232352268</c:v>
                </c:pt>
                <c:pt idx="101">
                  <c:v>2.2513619039849999</c:v>
                </c:pt>
                <c:pt idx="102">
                  <c:v>2.263349094259</c:v>
                </c:pt>
                <c:pt idx="103">
                  <c:v>2.279928586804</c:v>
                </c:pt>
                <c:pt idx="104">
                  <c:v>2.2914658362510001</c:v>
                </c:pt>
                <c:pt idx="105">
                  <c:v>2.3008640506239999</c:v>
                </c:pt>
                <c:pt idx="106">
                  <c:v>2.3169936023409998</c:v>
                </c:pt>
                <c:pt idx="107">
                  <c:v>2.328980792616</c:v>
                </c:pt>
                <c:pt idx="108">
                  <c:v>2.3455602851599999</c:v>
                </c:pt>
                <c:pt idx="109">
                  <c:v>2.357097534607</c:v>
                </c:pt>
                <c:pt idx="110">
                  <c:v>2.3664957489799998</c:v>
                </c:pt>
                <c:pt idx="111">
                  <c:v>2.3830752415240002</c:v>
                </c:pt>
                <c:pt idx="112">
                  <c:v>2.3946124909719999</c:v>
                </c:pt>
                <c:pt idx="113">
                  <c:v>2.4040107053440001</c:v>
                </c:pt>
                <c:pt idx="114">
                  <c:v>2.4134089197169999</c:v>
                </c:pt>
                <c:pt idx="115">
                  <c:v>2.4295384714339998</c:v>
                </c:pt>
                <c:pt idx="116">
                  <c:v>2.4415256617079999</c:v>
                </c:pt>
                <c:pt idx="117">
                  <c:v>2.4509238760810002</c:v>
                </c:pt>
                <c:pt idx="118">
                  <c:v>2.4675033686250001</c:v>
                </c:pt>
                <c:pt idx="119">
                  <c:v>2.4790406180729998</c:v>
                </c:pt>
                <c:pt idx="120">
                  <c:v>2.488438832445</c:v>
                </c:pt>
                <c:pt idx="121">
                  <c:v>2.5056931203060002</c:v>
                </c:pt>
                <c:pt idx="122">
                  <c:v>2.5147226722379998</c:v>
                </c:pt>
                <c:pt idx="123">
                  <c:v>2.525983001732</c:v>
                </c:pt>
                <c:pt idx="124">
                  <c:v>2.535352003182</c:v>
                </c:pt>
                <c:pt idx="125">
                  <c:v>2.5522497465549998</c:v>
                </c:pt>
                <c:pt idx="126">
                  <c:v>2.561062951737</c:v>
                </c:pt>
                <c:pt idx="127">
                  <c:v>2.5797324599409999</c:v>
                </c:pt>
                <c:pt idx="128">
                  <c:v>2.5917023388540001</c:v>
                </c:pt>
                <c:pt idx="129">
                  <c:v>2.6011005532259999</c:v>
                </c:pt>
                <c:pt idx="130">
                  <c:v>2.6154578543350002</c:v>
                </c:pt>
                <c:pt idx="131">
                  <c:v>2.645996641245</c:v>
                </c:pt>
                <c:pt idx="132">
                  <c:v>2.657450888898</c:v>
                </c:pt>
                <c:pt idx="133">
                  <c:v>2.6668491032710002</c:v>
                </c:pt>
                <c:pt idx="134">
                  <c:v>2.6762473176429999</c:v>
                </c:pt>
                <c:pt idx="135">
                  <c:v>2.6856455320160002</c:v>
                </c:pt>
                <c:pt idx="136">
                  <c:v>2.6950437463879999</c:v>
                </c:pt>
                <c:pt idx="137">
                  <c:v>2.7044419607600001</c:v>
                </c:pt>
                <c:pt idx="138">
                  <c:v>2.7138401751329999</c:v>
                </c:pt>
                <c:pt idx="139">
                  <c:v>2.7232383895050001</c:v>
                </c:pt>
                <c:pt idx="140">
                  <c:v>2.7326366038779999</c:v>
                </c:pt>
                <c:pt idx="141">
                  <c:v>2.7419958676870002</c:v>
                </c:pt>
                <c:pt idx="142">
                  <c:v>2.7534825741429998</c:v>
                </c:pt>
                <c:pt idx="143">
                  <c:v>2.7632731690660002</c:v>
                </c:pt>
                <c:pt idx="144">
                  <c:v>2.7769954214350001</c:v>
                </c:pt>
                <c:pt idx="145">
                  <c:v>2.78898693955</c:v>
                </c:pt>
                <c:pt idx="146">
                  <c:v>2.798424104485</c:v>
                </c:pt>
                <c:pt idx="147">
                  <c:v>2.8078223188570002</c:v>
                </c:pt>
                <c:pt idx="148">
                  <c:v>2.81722053323</c:v>
                </c:pt>
                <c:pt idx="149">
                  <c:v>2.8266187476020002</c:v>
                </c:pt>
                <c:pt idx="150">
                  <c:v>2.836016961975</c:v>
                </c:pt>
                <c:pt idx="151">
                  <c:v>2.8454151763470001</c:v>
                </c:pt>
                <c:pt idx="152">
                  <c:v>2.8548133907189999</c:v>
                </c:pt>
                <c:pt idx="153">
                  <c:v>2.8642116050920001</c:v>
                </c:pt>
                <c:pt idx="154">
                  <c:v>2.8736098194639998</c:v>
                </c:pt>
                <c:pt idx="155">
                  <c:v>2.8845873864199998</c:v>
                </c:pt>
                <c:pt idx="156">
                  <c:v>2.8924451987720001</c:v>
                </c:pt>
                <c:pt idx="157">
                  <c:v>2.9018823637070001</c:v>
                </c:pt>
                <c:pt idx="158">
                  <c:v>2.91128057808</c:v>
                </c:pt>
                <c:pt idx="159">
                  <c:v>2.9206787924520001</c:v>
                </c:pt>
                <c:pt idx="160">
                  <c:v>2.9300770068239999</c:v>
                </c:pt>
                <c:pt idx="161">
                  <c:v>2.9394362706339998</c:v>
                </c:pt>
                <c:pt idx="162">
                  <c:v>2.9488734355689998</c:v>
                </c:pt>
                <c:pt idx="163">
                  <c:v>2.9582716499420001</c:v>
                </c:pt>
                <c:pt idx="164">
                  <c:v>2.9676698643139998</c:v>
                </c:pt>
                <c:pt idx="165">
                  <c:v>2.9770680786870001</c:v>
                </c:pt>
                <c:pt idx="166">
                  <c:v>2.9864662930589998</c:v>
                </c:pt>
                <c:pt idx="167">
                  <c:v>2.9958645074320001</c:v>
                </c:pt>
                <c:pt idx="168">
                  <c:v>3.0052627218039998</c:v>
                </c:pt>
                <c:pt idx="169">
                  <c:v>3.014660936176</c:v>
                </c:pt>
                <c:pt idx="170">
                  <c:v>3.0256385031319999</c:v>
                </c:pt>
                <c:pt idx="171">
                  <c:v>3.0334963154839998</c:v>
                </c:pt>
                <c:pt idx="172">
                  <c:v>3.042894529856</c:v>
                </c:pt>
                <c:pt idx="173">
                  <c:v>3.0522927442290002</c:v>
                </c:pt>
                <c:pt idx="174">
                  <c:v>3.0617299091639998</c:v>
                </c:pt>
                <c:pt idx="175">
                  <c:v>3.071128123536</c:v>
                </c:pt>
                <c:pt idx="176">
                  <c:v>3.0805263379090002</c:v>
                </c:pt>
                <c:pt idx="177">
                  <c:v>3.0899245522809999</c:v>
                </c:pt>
                <c:pt idx="178">
                  <c:v>3.0993227666540002</c:v>
                </c:pt>
                <c:pt idx="179">
                  <c:v>3.1131525349419999</c:v>
                </c:pt>
                <c:pt idx="180">
                  <c:v>3.124632749636</c:v>
                </c:pt>
                <c:pt idx="181">
                  <c:v>3.1369156241440002</c:v>
                </c:pt>
                <c:pt idx="182">
                  <c:v>3.1531576997089998</c:v>
                </c:pt>
                <c:pt idx="183">
                  <c:v>3.1651881683859999</c:v>
                </c:pt>
                <c:pt idx="184">
                  <c:v>3.1745863827590002</c:v>
                </c:pt>
                <c:pt idx="185">
                  <c:v>3.1839845971309999</c:v>
                </c:pt>
                <c:pt idx="186">
                  <c:v>3.1933828115040002</c:v>
                </c:pt>
                <c:pt idx="187">
                  <c:v>3.204360378459</c:v>
                </c:pt>
                <c:pt idx="188">
                  <c:v>3.2122181908109999</c:v>
                </c:pt>
                <c:pt idx="189">
                  <c:v>3.2216164051840002</c:v>
                </c:pt>
                <c:pt idx="190">
                  <c:v>3.2310146195559999</c:v>
                </c:pt>
                <c:pt idx="191">
                  <c:v>3.2404128339290001</c:v>
                </c:pt>
                <c:pt idx="192">
                  <c:v>3.2498499988640002</c:v>
                </c:pt>
                <c:pt idx="193">
                  <c:v>3.2592482132359999</c:v>
                </c:pt>
                <c:pt idx="194">
                  <c:v>3.2686464276090001</c:v>
                </c:pt>
                <c:pt idx="195">
                  <c:v>3.2780446419809999</c:v>
                </c:pt>
                <c:pt idx="196">
                  <c:v>3.294286717546</c:v>
                </c:pt>
                <c:pt idx="197">
                  <c:v>3.3063171862240002</c:v>
                </c:pt>
                <c:pt idx="198">
                  <c:v>3.3157154005959999</c:v>
                </c:pt>
                <c:pt idx="199">
                  <c:v>3.3251136149690002</c:v>
                </c:pt>
                <c:pt idx="200">
                  <c:v>3.3345118293409999</c:v>
                </c:pt>
                <c:pt idx="201">
                  <c:v>3.3507539049070001</c:v>
                </c:pt>
                <c:pt idx="202">
                  <c:v>3.3627843735840002</c:v>
                </c:pt>
                <c:pt idx="203">
                  <c:v>3.3721825879559999</c:v>
                </c:pt>
                <c:pt idx="204">
                  <c:v>3.3815808023290002</c:v>
                </c:pt>
                <c:pt idx="205">
                  <c:v>3.3909790167009999</c:v>
                </c:pt>
                <c:pt idx="206">
                  <c:v>3.4003772310740001</c:v>
                </c:pt>
                <c:pt idx="207">
                  <c:v>3.4166193066389998</c:v>
                </c:pt>
                <c:pt idx="208">
                  <c:v>3.4286497753159999</c:v>
                </c:pt>
                <c:pt idx="209">
                  <c:v>3.4380479896890002</c:v>
                </c:pt>
                <c:pt idx="210">
                  <c:v>3.4474462040609999</c:v>
                </c:pt>
                <c:pt idx="211">
                  <c:v>3.4637066729480002</c:v>
                </c:pt>
                <c:pt idx="212">
                  <c:v>3.4757187483040002</c:v>
                </c:pt>
                <c:pt idx="213">
                  <c:v>3.485116962677</c:v>
                </c:pt>
                <c:pt idx="214">
                  <c:v>3.4945151770490002</c:v>
                </c:pt>
                <c:pt idx="215">
                  <c:v>3.510775645936</c:v>
                </c:pt>
                <c:pt idx="216">
                  <c:v>3.522787721292</c:v>
                </c:pt>
                <c:pt idx="217">
                  <c:v>3.5321859356640002</c:v>
                </c:pt>
                <c:pt idx="218">
                  <c:v>3.541584150037</c:v>
                </c:pt>
                <c:pt idx="219">
                  <c:v>3.5525617169919999</c:v>
                </c:pt>
                <c:pt idx="220">
                  <c:v>3.56293610666</c:v>
                </c:pt>
                <c:pt idx="221">
                  <c:v>3.5763680845970001</c:v>
                </c:pt>
                <c:pt idx="222">
                  <c:v>3.5886531230240002</c:v>
                </c:pt>
                <c:pt idx="223">
                  <c:v>3.598051337397</c:v>
                </c:pt>
                <c:pt idx="224">
                  <c:v>3.6142934129620001</c:v>
                </c:pt>
                <c:pt idx="225">
                  <c:v>3.6263238816399999</c:v>
                </c:pt>
                <c:pt idx="226">
                  <c:v>3.635722096012</c:v>
                </c:pt>
                <c:pt idx="227">
                  <c:v>3.6451203103840002</c:v>
                </c:pt>
                <c:pt idx="228">
                  <c:v>3.661380779271</c:v>
                </c:pt>
                <c:pt idx="229">
                  <c:v>3.673392854627</c:v>
                </c:pt>
                <c:pt idx="230">
                  <c:v>3.6827910689999999</c:v>
                </c:pt>
                <c:pt idx="231">
                  <c:v>3.692189283372</c:v>
                </c:pt>
                <c:pt idx="232">
                  <c:v>3.7015874977440002</c:v>
                </c:pt>
                <c:pt idx="233">
                  <c:v>3.71782957331</c:v>
                </c:pt>
                <c:pt idx="234">
                  <c:v>3.7298600419870001</c:v>
                </c:pt>
                <c:pt idx="235">
                  <c:v>3.7392582563599999</c:v>
                </c:pt>
                <c:pt idx="236">
                  <c:v>3.748656470732</c:v>
                </c:pt>
                <c:pt idx="237">
                  <c:v>3.7649169396189999</c:v>
                </c:pt>
                <c:pt idx="238">
                  <c:v>3.7769290149749999</c:v>
                </c:pt>
                <c:pt idx="239">
                  <c:v>3.7863272293470001</c:v>
                </c:pt>
                <c:pt idx="240">
                  <c:v>3.8025876982339999</c:v>
                </c:pt>
                <c:pt idx="241">
                  <c:v>3.8145997735899999</c:v>
                </c:pt>
                <c:pt idx="242">
                  <c:v>3.8239979879630002</c:v>
                </c:pt>
                <c:pt idx="243">
                  <c:v>3.8333962023349999</c:v>
                </c:pt>
                <c:pt idx="244">
                  <c:v>3.8427944167070001</c:v>
                </c:pt>
                <c:pt idx="245">
                  <c:v>3.8590364922729998</c:v>
                </c:pt>
                <c:pt idx="246">
                  <c:v>3.8710669609499999</c:v>
                </c:pt>
                <c:pt idx="247">
                  <c:v>3.88238376876</c:v>
                </c:pt>
                <c:pt idx="248">
                  <c:v>3.896413019573</c:v>
                </c:pt>
                <c:pt idx="249">
                  <c:v>3.9087377195649999</c:v>
                </c:pt>
                <c:pt idx="250">
                  <c:v>3.9181359339380002</c:v>
                </c:pt>
                <c:pt idx="251">
                  <c:v>3.934396402825</c:v>
                </c:pt>
                <c:pt idx="252">
                  <c:v>3.946408478181</c:v>
                </c:pt>
                <c:pt idx="253">
                  <c:v>3.9558066925530002</c:v>
                </c:pt>
                <c:pt idx="254">
                  <c:v>3.9720487681179999</c:v>
                </c:pt>
                <c:pt idx="255">
                  <c:v>3.9840792367960001</c:v>
                </c:pt>
                <c:pt idx="256">
                  <c:v>3.9934774511679998</c:v>
                </c:pt>
                <c:pt idx="257">
                  <c:v>4.0028756655409996</c:v>
                </c:pt>
                <c:pt idx="258">
                  <c:v>4.0141924733499996</c:v>
                </c:pt>
                <c:pt idx="259">
                  <c:v>4.0282217241630001</c:v>
                </c:pt>
                <c:pt idx="260">
                  <c:v>4.0473902853489996</c:v>
                </c:pt>
                <c:pt idx="261">
                  <c:v>4.0594207540260001</c:v>
                </c:pt>
                <c:pt idx="262">
                  <c:v>4.0688189683990004</c:v>
                </c:pt>
                <c:pt idx="263">
                  <c:v>4.0782171827709996</c:v>
                </c:pt>
                <c:pt idx="264">
                  <c:v>4.0944592583370003</c:v>
                </c:pt>
                <c:pt idx="265">
                  <c:v>4.1064897270139999</c:v>
                </c:pt>
                <c:pt idx="266">
                  <c:v>4.1158879413860001</c:v>
                </c:pt>
                <c:pt idx="267">
                  <c:v>4.1252861557590004</c:v>
                </c:pt>
                <c:pt idx="268">
                  <c:v>4.1415282313240001</c:v>
                </c:pt>
                <c:pt idx="269">
                  <c:v>4.1535587000019998</c:v>
                </c:pt>
                <c:pt idx="270">
                  <c:v>4.162956914374</c:v>
                </c:pt>
                <c:pt idx="271">
                  <c:v>4.1739344813289998</c:v>
                </c:pt>
                <c:pt idx="272">
                  <c:v>4.1817922936820002</c:v>
                </c:pt>
                <c:pt idx="273">
                  <c:v>4.1912294586170002</c:v>
                </c:pt>
                <c:pt idx="274">
                  <c:v>4.2006276729890004</c:v>
                </c:pt>
                <c:pt idx="275">
                  <c:v>4.2119444807989996</c:v>
                </c:pt>
                <c:pt idx="276">
                  <c:v>4.2259737316120001</c:v>
                </c:pt>
                <c:pt idx="277">
                  <c:v>4.238298431604</c:v>
                </c:pt>
                <c:pt idx="278">
                  <c:v>4.2476966459770003</c:v>
                </c:pt>
                <c:pt idx="279">
                  <c:v>4.2570948603490004</c:v>
                </c:pt>
                <c:pt idx="280">
                  <c:v>4.2664930747219998</c:v>
                </c:pt>
                <c:pt idx="281">
                  <c:v>4.2827351502870004</c:v>
                </c:pt>
                <c:pt idx="282">
                  <c:v>4.2947656189650001</c:v>
                </c:pt>
                <c:pt idx="283">
                  <c:v>4.3041638333370003</c:v>
                </c:pt>
                <c:pt idx="284">
                  <c:v>4.3204243022239996</c:v>
                </c:pt>
                <c:pt idx="285">
                  <c:v>4.3324363775799997</c:v>
                </c:pt>
                <c:pt idx="286">
                  <c:v>4.3418345919519998</c:v>
                </c:pt>
                <c:pt idx="287">
                  <c:v>4.3580950608390001</c:v>
                </c:pt>
                <c:pt idx="288">
                  <c:v>4.3701071361950001</c:v>
                </c:pt>
                <c:pt idx="289">
                  <c:v>4.3795053505670003</c:v>
                </c:pt>
                <c:pt idx="290">
                  <c:v>4.3889035649399997</c:v>
                </c:pt>
                <c:pt idx="291">
                  <c:v>4.3983017793119998</c:v>
                </c:pt>
                <c:pt idx="292">
                  <c:v>4.4145622481990001</c:v>
                </c:pt>
                <c:pt idx="293">
                  <c:v>4.4265743235550001</c:v>
                </c:pt>
                <c:pt idx="294">
                  <c:v>4.4359725379280004</c:v>
                </c:pt>
                <c:pt idx="295">
                  <c:v>4.4472893457370004</c:v>
                </c:pt>
                <c:pt idx="296">
                  <c:v>4.46131859655</c:v>
                </c:pt>
                <c:pt idx="297">
                  <c:v>4.473643296543</c:v>
                </c:pt>
                <c:pt idx="298">
                  <c:v>4.4898853721079997</c:v>
                </c:pt>
                <c:pt idx="299">
                  <c:v>4.5019158407860003</c:v>
                </c:pt>
                <c:pt idx="300">
                  <c:v>4.5113140551580004</c:v>
                </c:pt>
                <c:pt idx="301">
                  <c:v>4.5222916221130003</c:v>
                </c:pt>
                <c:pt idx="302">
                  <c:v>4.5301494344659998</c:v>
                </c:pt>
                <c:pt idx="303">
                  <c:v>4.5395865994009998</c:v>
                </c:pt>
                <c:pt idx="304">
                  <c:v>4.5534163676889996</c:v>
                </c:pt>
                <c:pt idx="305">
                  <c:v>4.5648965823829997</c:v>
                </c:pt>
                <c:pt idx="306">
                  <c:v>4.5771794568909998</c:v>
                </c:pt>
                <c:pt idx="307">
                  <c:v>4.586577671263</c:v>
                </c:pt>
                <c:pt idx="308">
                  <c:v>4.5959758856350001</c:v>
                </c:pt>
                <c:pt idx="309">
                  <c:v>4.6053741000080004</c:v>
                </c:pt>
                <c:pt idx="310">
                  <c:v>4.6216345688939997</c:v>
                </c:pt>
                <c:pt idx="311">
                  <c:v>4.6336466442509998</c:v>
                </c:pt>
                <c:pt idx="312">
                  <c:v>4.643044858623</c:v>
                </c:pt>
                <c:pt idx="313">
                  <c:v>4.6593053275100003</c:v>
                </c:pt>
                <c:pt idx="314">
                  <c:v>4.6713174028660003</c:v>
                </c:pt>
                <c:pt idx="315">
                  <c:v>4.6807156172379996</c:v>
                </c:pt>
                <c:pt idx="316">
                  <c:v>4.6969576928040002</c:v>
                </c:pt>
                <c:pt idx="317">
                  <c:v>4.7089881614809999</c:v>
                </c:pt>
                <c:pt idx="318">
                  <c:v>4.718386375853</c:v>
                </c:pt>
                <c:pt idx="319">
                  <c:v>4.7277845902260003</c:v>
                </c:pt>
                <c:pt idx="320">
                  <c:v>4.7371828045979996</c:v>
                </c:pt>
                <c:pt idx="321">
                  <c:v>4.7484996124079997</c:v>
                </c:pt>
                <c:pt idx="322">
                  <c:v>4.7625288632210001</c:v>
                </c:pt>
                <c:pt idx="323">
                  <c:v>4.7748535632140001</c:v>
                </c:pt>
                <c:pt idx="324">
                  <c:v>4.7910956387789998</c:v>
                </c:pt>
                <c:pt idx="325">
                  <c:v>4.8031261074560003</c:v>
                </c:pt>
                <c:pt idx="326">
                  <c:v>4.8125243218289997</c:v>
                </c:pt>
                <c:pt idx="327">
                  <c:v>4.8219225362009999</c:v>
                </c:pt>
                <c:pt idx="328">
                  <c:v>4.8381830050880001</c:v>
                </c:pt>
                <c:pt idx="329">
                  <c:v>4.8501950804440002</c:v>
                </c:pt>
                <c:pt idx="330">
                  <c:v>4.8595932948160003</c:v>
                </c:pt>
                <c:pt idx="331">
                  <c:v>4.8689915091889997</c:v>
                </c:pt>
                <c:pt idx="332">
                  <c:v>4.8783897235609999</c:v>
                </c:pt>
                <c:pt idx="333">
                  <c:v>4.8946317991269996</c:v>
                </c:pt>
                <c:pt idx="334">
                  <c:v>4.9066622678040002</c:v>
                </c:pt>
                <c:pt idx="335">
                  <c:v>4.9160604821770004</c:v>
                </c:pt>
                <c:pt idx="336">
                  <c:v>4.9323209510629997</c:v>
                </c:pt>
                <c:pt idx="337">
                  <c:v>4.9443330264189997</c:v>
                </c:pt>
                <c:pt idx="338">
                  <c:v>4.953731240792</c:v>
                </c:pt>
                <c:pt idx="339">
                  <c:v>5</c:v>
                </c:pt>
              </c:numCache>
            </c:numRef>
          </c:xVal>
          <c:yVal>
            <c:numRef>
              <c:f>'aid4'!$AU$49:$AU$388</c:f>
              <c:numCache>
                <c:formatCode>0.00</c:formatCode>
                <c:ptCount val="340"/>
                <c:pt idx="0">
                  <c:v>285.51129276220001</c:v>
                </c:pt>
                <c:pt idx="1">
                  <c:v>285.47731401480002</c:v>
                </c:pt>
                <c:pt idx="2">
                  <c:v>285.44333931120002</c:v>
                </c:pt>
                <c:pt idx="3">
                  <c:v>285.40936865089998</c:v>
                </c:pt>
                <c:pt idx="4">
                  <c:v>285.3754020335</c:v>
                </c:pt>
                <c:pt idx="5">
                  <c:v>285.34143945850002</c:v>
                </c:pt>
                <c:pt idx="6">
                  <c:v>285.30748092530001</c:v>
                </c:pt>
                <c:pt idx="7">
                  <c:v>285.27352643360001</c:v>
                </c:pt>
                <c:pt idx="8">
                  <c:v>285.23957598279998</c:v>
                </c:pt>
                <c:pt idx="9">
                  <c:v>285.20562957240003</c:v>
                </c:pt>
                <c:pt idx="10">
                  <c:v>285.17168720199999</c:v>
                </c:pt>
                <c:pt idx="11">
                  <c:v>285.13774887120002</c:v>
                </c:pt>
                <c:pt idx="12">
                  <c:v>285.10381457929998</c:v>
                </c:pt>
                <c:pt idx="13">
                  <c:v>285.06988432589998</c:v>
                </c:pt>
                <c:pt idx="14">
                  <c:v>285.01970323</c:v>
                </c:pt>
                <c:pt idx="15">
                  <c:v>287.44900823619997</c:v>
                </c:pt>
                <c:pt idx="16">
                  <c:v>286.14857601990002</c:v>
                </c:pt>
                <c:pt idx="17">
                  <c:v>286.1145214293</c:v>
                </c:pt>
                <c:pt idx="18">
                  <c:v>286.0804708915</c:v>
                </c:pt>
                <c:pt idx="19">
                  <c:v>286.04642440610002</c:v>
                </c:pt>
                <c:pt idx="20">
                  <c:v>285.18564079859999</c:v>
                </c:pt>
                <c:pt idx="21">
                  <c:v>284.73080380549999</c:v>
                </c:pt>
                <c:pt idx="22">
                  <c:v>284.69691794419998</c:v>
                </c:pt>
                <c:pt idx="23">
                  <c:v>284.66303611569998</c:v>
                </c:pt>
                <c:pt idx="24">
                  <c:v>284.62915831940001</c:v>
                </c:pt>
                <c:pt idx="25">
                  <c:v>284.59528455499998</c:v>
                </c:pt>
                <c:pt idx="26">
                  <c:v>284.56141482189997</c:v>
                </c:pt>
                <c:pt idx="27">
                  <c:v>284.5275491196</c:v>
                </c:pt>
                <c:pt idx="28">
                  <c:v>283.92641477699999</c:v>
                </c:pt>
                <c:pt idx="29">
                  <c:v>283.18520838960001</c:v>
                </c:pt>
                <c:pt idx="30">
                  <c:v>284.39212660930002</c:v>
                </c:pt>
                <c:pt idx="31">
                  <c:v>284.35828105399997</c:v>
                </c:pt>
                <c:pt idx="32">
                  <c:v>283.08411466259997</c:v>
                </c:pt>
                <c:pt idx="33">
                  <c:v>283.05042477410001</c:v>
                </c:pt>
                <c:pt idx="34">
                  <c:v>282.19865686169999</c:v>
                </c:pt>
                <c:pt idx="35">
                  <c:v>280.51949569049998</c:v>
                </c:pt>
                <c:pt idx="36">
                  <c:v>280.48611101770001</c:v>
                </c:pt>
                <c:pt idx="37">
                  <c:v>279.6420597522</c:v>
                </c:pt>
                <c:pt idx="38">
                  <c:v>279.19606410789999</c:v>
                </c:pt>
                <c:pt idx="39">
                  <c:v>279.16283693690002</c:v>
                </c:pt>
                <c:pt idx="40">
                  <c:v>279.12961372029997</c:v>
                </c:pt>
                <c:pt idx="41">
                  <c:v>279.09639445760001</c:v>
                </c:pt>
                <c:pt idx="42">
                  <c:v>278.5681219887</c:v>
                </c:pt>
                <c:pt idx="43">
                  <c:v>277.78628895880001</c:v>
                </c:pt>
                <c:pt idx="44">
                  <c:v>276.5349881034</c:v>
                </c:pt>
                <c:pt idx="45">
                  <c:v>276.5020776275</c:v>
                </c:pt>
                <c:pt idx="46">
                  <c:v>276.4691710683</c:v>
                </c:pt>
                <c:pt idx="47">
                  <c:v>274.67247182940002</c:v>
                </c:pt>
                <c:pt idx="48">
                  <c:v>273.96448060850003</c:v>
                </c:pt>
                <c:pt idx="49">
                  <c:v>273.93187604910003</c:v>
                </c:pt>
                <c:pt idx="50">
                  <c:v>273.89927537009999</c:v>
                </c:pt>
                <c:pt idx="51">
                  <c:v>273.86667857079999</c:v>
                </c:pt>
                <c:pt idx="52">
                  <c:v>273.83408565090002</c:v>
                </c:pt>
                <c:pt idx="53">
                  <c:v>273.03940545879999</c:v>
                </c:pt>
                <c:pt idx="54">
                  <c:v>271.35326791900002</c:v>
                </c:pt>
                <c:pt idx="55">
                  <c:v>271.32097412050001</c:v>
                </c:pt>
                <c:pt idx="56">
                  <c:v>269.55773163740002</c:v>
                </c:pt>
                <c:pt idx="57">
                  <c:v>268.8629240862</c:v>
                </c:pt>
                <c:pt idx="58">
                  <c:v>268.08267045330001</c:v>
                </c:pt>
                <c:pt idx="59">
                  <c:v>266.4271429163</c:v>
                </c:pt>
                <c:pt idx="60">
                  <c:v>266.39543537679998</c:v>
                </c:pt>
                <c:pt idx="61">
                  <c:v>264.66420265319999</c:v>
                </c:pt>
                <c:pt idx="62">
                  <c:v>263.24724870879999</c:v>
                </c:pt>
                <c:pt idx="63">
                  <c:v>261.62158201220001</c:v>
                </c:pt>
                <c:pt idx="64">
                  <c:v>261.59044638339998</c:v>
                </c:pt>
                <c:pt idx="65">
                  <c:v>259.89043999889998</c:v>
                </c:pt>
                <c:pt idx="66">
                  <c:v>259.22055069869998</c:v>
                </c:pt>
                <c:pt idx="67">
                  <c:v>258.46827971490001</c:v>
                </c:pt>
                <c:pt idx="68">
                  <c:v>256.87212523839997</c:v>
                </c:pt>
                <c:pt idx="69">
                  <c:v>256.12666950260001</c:v>
                </c:pt>
                <c:pt idx="70">
                  <c:v>254.5449754915</c:v>
                </c:pt>
                <c:pt idx="71">
                  <c:v>253.80627326039999</c:v>
                </c:pt>
                <c:pt idx="72">
                  <c:v>251.123607937</c:v>
                </c:pt>
                <c:pt idx="73">
                  <c:v>248.41803365070001</c:v>
                </c:pt>
                <c:pt idx="74">
                  <c:v>247.08805812279999</c:v>
                </c:pt>
                <c:pt idx="75">
                  <c:v>245.12655498309999</c:v>
                </c:pt>
                <c:pt idx="76">
                  <c:v>244.4385795039</c:v>
                </c:pt>
                <c:pt idx="77">
                  <c:v>242.6601963768</c:v>
                </c:pt>
                <c:pt idx="78">
                  <c:v>240.49042133079999</c:v>
                </c:pt>
                <c:pt idx="79">
                  <c:v>238.34004758680001</c:v>
                </c:pt>
                <c:pt idx="80">
                  <c:v>236.4479903372</c:v>
                </c:pt>
                <c:pt idx="81">
                  <c:v>235.78437223399999</c:v>
                </c:pt>
                <c:pt idx="82">
                  <c:v>234.06895173839999</c:v>
                </c:pt>
                <c:pt idx="83">
                  <c:v>231.97599632949999</c:v>
                </c:pt>
                <c:pt idx="84">
                  <c:v>230.5434432696</c:v>
                </c:pt>
                <c:pt idx="85">
                  <c:v>229.0452030591</c:v>
                </c:pt>
                <c:pt idx="86">
                  <c:v>228.45481993160001</c:v>
                </c:pt>
                <c:pt idx="87">
                  <c:v>227.41761477040001</c:v>
                </c:pt>
                <c:pt idx="88">
                  <c:v>226.40195907329999</c:v>
                </c:pt>
                <c:pt idx="89">
                  <c:v>225.3941925327</c:v>
                </c:pt>
                <c:pt idx="90">
                  <c:v>224.38757351609999</c:v>
                </c:pt>
                <c:pt idx="91">
                  <c:v>223.7363895716</c:v>
                </c:pt>
                <c:pt idx="92">
                  <c:v>222.35471968100001</c:v>
                </c:pt>
                <c:pt idx="93">
                  <c:v>221.7094351799</c:v>
                </c:pt>
                <c:pt idx="94">
                  <c:v>219.72699386030001</c:v>
                </c:pt>
                <c:pt idx="95">
                  <c:v>218.3700837387</c:v>
                </c:pt>
                <c:pt idx="96">
                  <c:v>217.73636285009999</c:v>
                </c:pt>
                <c:pt idx="97">
                  <c:v>216.39174574410001</c:v>
                </c:pt>
                <c:pt idx="98">
                  <c:v>215.7637660911</c:v>
                </c:pt>
                <c:pt idx="99">
                  <c:v>214.43133063139999</c:v>
                </c:pt>
                <c:pt idx="100">
                  <c:v>214.40581112230001</c:v>
                </c:pt>
                <c:pt idx="101">
                  <c:v>213.01244506929999</c:v>
                </c:pt>
                <c:pt idx="102">
                  <c:v>212.4633877137</c:v>
                </c:pt>
                <c:pt idx="103">
                  <c:v>211.84680835189999</c:v>
                </c:pt>
                <c:pt idx="104">
                  <c:v>210.53856181640001</c:v>
                </c:pt>
                <c:pt idx="105">
                  <c:v>210.51350558639999</c:v>
                </c:pt>
                <c:pt idx="106">
                  <c:v>209.1454345866</c:v>
                </c:pt>
                <c:pt idx="107">
                  <c:v>208.60634477330001</c:v>
                </c:pt>
                <c:pt idx="108">
                  <c:v>208.00095874280001</c:v>
                </c:pt>
                <c:pt idx="109">
                  <c:v>206.71646200769999</c:v>
                </c:pt>
                <c:pt idx="110">
                  <c:v>206.6918606465</c:v>
                </c:pt>
                <c:pt idx="111">
                  <c:v>206.09203054450001</c:v>
                </c:pt>
                <c:pt idx="112">
                  <c:v>204.8193222745</c:v>
                </c:pt>
                <c:pt idx="113">
                  <c:v>204.7949466922</c:v>
                </c:pt>
                <c:pt idx="114">
                  <c:v>204.7705740108</c:v>
                </c:pt>
                <c:pt idx="115">
                  <c:v>203.43982478820001</c:v>
                </c:pt>
                <c:pt idx="116">
                  <c:v>202.91544166029999</c:v>
                </c:pt>
                <c:pt idx="117">
                  <c:v>202.8912926591</c:v>
                </c:pt>
                <c:pt idx="118">
                  <c:v>202.30249199529999</c:v>
                </c:pt>
                <c:pt idx="119">
                  <c:v>201.05318578040001</c:v>
                </c:pt>
                <c:pt idx="120">
                  <c:v>201.02925840660001</c:v>
                </c:pt>
                <c:pt idx="121">
                  <c:v>200.64875108090001</c:v>
                </c:pt>
                <c:pt idx="122">
                  <c:v>200.26063498139999</c:v>
                </c:pt>
                <c:pt idx="123">
                  <c:v>199.8384953712</c:v>
                </c:pt>
                <c:pt idx="124">
                  <c:v>199.1606080091</c:v>
                </c:pt>
                <c:pt idx="125">
                  <c:v>198.69281126370001</c:v>
                </c:pt>
                <c:pt idx="126">
                  <c:v>198.59895013580001</c:v>
                </c:pt>
                <c:pt idx="127">
                  <c:v>199.04870603559999</c:v>
                </c:pt>
                <c:pt idx="128">
                  <c:v>198.15024790530001</c:v>
                </c:pt>
                <c:pt idx="129">
                  <c:v>198.12666601070001</c:v>
                </c:pt>
                <c:pt idx="130">
                  <c:v>198.06658853569999</c:v>
                </c:pt>
                <c:pt idx="131">
                  <c:v>197.86980530229999</c:v>
                </c:pt>
                <c:pt idx="132">
                  <c:v>197.12155118979999</c:v>
                </c:pt>
                <c:pt idx="133">
                  <c:v>197.09809172050001</c:v>
                </c:pt>
                <c:pt idx="134">
                  <c:v>197.0746350432</c:v>
                </c:pt>
                <c:pt idx="135">
                  <c:v>197.05118115740001</c:v>
                </c:pt>
                <c:pt idx="136">
                  <c:v>197.02773006289999</c:v>
                </c:pt>
                <c:pt idx="137">
                  <c:v>197.0042817593</c:v>
                </c:pt>
                <c:pt idx="138">
                  <c:v>196.98083624629999</c:v>
                </c:pt>
                <c:pt idx="139">
                  <c:v>196.9573935235</c:v>
                </c:pt>
                <c:pt idx="140">
                  <c:v>196.93395359070001</c:v>
                </c:pt>
                <c:pt idx="141">
                  <c:v>196.05152237019999</c:v>
                </c:pt>
                <c:pt idx="142">
                  <c:v>196.0230057057</c:v>
                </c:pt>
                <c:pt idx="143">
                  <c:v>195.44245460139999</c:v>
                </c:pt>
                <c:pt idx="144">
                  <c:v>196.34583174540001</c:v>
                </c:pt>
                <c:pt idx="145">
                  <c:v>195.9348895098</c:v>
                </c:pt>
                <c:pt idx="146">
                  <c:v>196.76995215080001</c:v>
                </c:pt>
                <c:pt idx="147">
                  <c:v>196.74653452539999</c:v>
                </c:pt>
                <c:pt idx="148">
                  <c:v>196.72311968689999</c:v>
                </c:pt>
                <c:pt idx="149">
                  <c:v>196.6997076351</c:v>
                </c:pt>
                <c:pt idx="150">
                  <c:v>196.67629836949999</c:v>
                </c:pt>
                <c:pt idx="151">
                  <c:v>196.6528918898</c:v>
                </c:pt>
                <c:pt idx="152">
                  <c:v>196.62948819580001</c:v>
                </c:pt>
                <c:pt idx="153">
                  <c:v>196.60608728700001</c:v>
                </c:pt>
                <c:pt idx="154">
                  <c:v>196.5826891632</c:v>
                </c:pt>
                <c:pt idx="155">
                  <c:v>196.8420438901</c:v>
                </c:pt>
                <c:pt idx="156">
                  <c:v>197.39701763849999</c:v>
                </c:pt>
                <c:pt idx="157">
                  <c:v>198.23831178110001</c:v>
                </c:pt>
                <c:pt idx="158">
                  <c:v>198.214719406</c:v>
                </c:pt>
                <c:pt idx="159">
                  <c:v>198.19112983860001</c:v>
                </c:pt>
                <c:pt idx="160">
                  <c:v>198.1675430786</c:v>
                </c:pt>
                <c:pt idx="161">
                  <c:v>197.27958433040001</c:v>
                </c:pt>
                <c:pt idx="162">
                  <c:v>198.12037797939999</c:v>
                </c:pt>
                <c:pt idx="163">
                  <c:v>198.09679963959999</c:v>
                </c:pt>
                <c:pt idx="164">
                  <c:v>198.07322410590001</c:v>
                </c:pt>
                <c:pt idx="165">
                  <c:v>198.04965137779999</c:v>
                </c:pt>
                <c:pt idx="166">
                  <c:v>198.0260814552</c:v>
                </c:pt>
                <c:pt idx="167">
                  <c:v>198.00251433770001</c:v>
                </c:pt>
                <c:pt idx="168">
                  <c:v>197.97895002480001</c:v>
                </c:pt>
                <c:pt idx="169">
                  <c:v>197.95538851640001</c:v>
                </c:pt>
                <c:pt idx="170">
                  <c:v>198.21655426780001</c:v>
                </c:pt>
                <c:pt idx="171">
                  <c:v>198.7754032917</c:v>
                </c:pt>
                <c:pt idx="172">
                  <c:v>198.75174699729999</c:v>
                </c:pt>
                <c:pt idx="173">
                  <c:v>198.7280935181</c:v>
                </c:pt>
                <c:pt idx="174">
                  <c:v>199.5750606256</c:v>
                </c:pt>
                <c:pt idx="175">
                  <c:v>199.5513091638</c:v>
                </c:pt>
                <c:pt idx="176">
                  <c:v>199.52756052859999</c:v>
                </c:pt>
                <c:pt idx="177">
                  <c:v>199.50381471969999</c:v>
                </c:pt>
                <c:pt idx="178">
                  <c:v>199.48007173689999</c:v>
                </c:pt>
                <c:pt idx="179">
                  <c:v>199.29984916390001</c:v>
                </c:pt>
                <c:pt idx="180">
                  <c:v>199.1257141758</c:v>
                </c:pt>
                <c:pt idx="181">
                  <c:v>199.38512805869999</c:v>
                </c:pt>
                <c:pt idx="182">
                  <c:v>200.60709912600001</c:v>
                </c:pt>
                <c:pt idx="183">
                  <c:v>201.06435286269999</c:v>
                </c:pt>
                <c:pt idx="184">
                  <c:v>201.04042415999999</c:v>
                </c:pt>
                <c:pt idx="185">
                  <c:v>201.016498305</c:v>
                </c:pt>
                <c:pt idx="186">
                  <c:v>200.99257529740001</c:v>
                </c:pt>
                <c:pt idx="187">
                  <c:v>201.2577480585</c:v>
                </c:pt>
                <c:pt idx="188">
                  <c:v>201.82517138239999</c:v>
                </c:pt>
                <c:pt idx="189">
                  <c:v>201.8011521345</c:v>
                </c:pt>
                <c:pt idx="190">
                  <c:v>201.7771357451</c:v>
                </c:pt>
                <c:pt idx="191">
                  <c:v>201.75312221390001</c:v>
                </c:pt>
                <c:pt idx="192">
                  <c:v>202.61298181059999</c:v>
                </c:pt>
                <c:pt idx="193">
                  <c:v>202.5888688053</c:v>
                </c:pt>
                <c:pt idx="194">
                  <c:v>202.5647586696</c:v>
                </c:pt>
                <c:pt idx="195">
                  <c:v>202.54065140329999</c:v>
                </c:pt>
                <c:pt idx="196">
                  <c:v>203.78196171760001</c:v>
                </c:pt>
                <c:pt idx="197">
                  <c:v>204.24645207649999</c:v>
                </c:pt>
                <c:pt idx="198">
                  <c:v>204.22214467160001</c:v>
                </c:pt>
                <c:pt idx="199">
                  <c:v>204.1978401595</c:v>
                </c:pt>
                <c:pt idx="200">
                  <c:v>204.17353853980001</c:v>
                </c:pt>
                <c:pt idx="201">
                  <c:v>205.42485632489999</c:v>
                </c:pt>
                <c:pt idx="202">
                  <c:v>205.8930914151</c:v>
                </c:pt>
                <c:pt idx="203">
                  <c:v>205.8685880434</c:v>
                </c:pt>
                <c:pt idx="204">
                  <c:v>205.8440875878</c:v>
                </c:pt>
                <c:pt idx="205">
                  <c:v>205.81959004800001</c:v>
                </c:pt>
                <c:pt idx="206">
                  <c:v>205.7950954236</c:v>
                </c:pt>
                <c:pt idx="207">
                  <c:v>207.05635123970001</c:v>
                </c:pt>
                <c:pt idx="208">
                  <c:v>207.52830507740001</c:v>
                </c:pt>
                <c:pt idx="209">
                  <c:v>207.50360709860001</c:v>
                </c:pt>
                <c:pt idx="210">
                  <c:v>207.4789120591</c:v>
                </c:pt>
                <c:pt idx="211">
                  <c:v>209.18189981090001</c:v>
                </c:pt>
                <c:pt idx="212">
                  <c:v>209.22630284420001</c:v>
                </c:pt>
                <c:pt idx="213">
                  <c:v>209.20140278630001</c:v>
                </c:pt>
                <c:pt idx="214">
                  <c:v>209.17650569189999</c:v>
                </c:pt>
                <c:pt idx="215">
                  <c:v>210.89342729910001</c:v>
                </c:pt>
                <c:pt idx="216">
                  <c:v>210.9381936382</c:v>
                </c:pt>
                <c:pt idx="217">
                  <c:v>210.913089848</c:v>
                </c:pt>
                <c:pt idx="218">
                  <c:v>210.88798904539999</c:v>
                </c:pt>
                <c:pt idx="219">
                  <c:v>211.1662169862</c:v>
                </c:pt>
                <c:pt idx="220">
                  <c:v>212.00187160799999</c:v>
                </c:pt>
                <c:pt idx="221">
                  <c:v>212.2852840603</c:v>
                </c:pt>
                <c:pt idx="222">
                  <c:v>212.6134757653</c:v>
                </c:pt>
                <c:pt idx="223">
                  <c:v>212.58817259950001</c:v>
                </c:pt>
                <c:pt idx="224">
                  <c:v>213.8910611284</c:v>
                </c:pt>
                <c:pt idx="225">
                  <c:v>214.37859366020001</c:v>
                </c:pt>
                <c:pt idx="226">
                  <c:v>214.35308042739999</c:v>
                </c:pt>
                <c:pt idx="227">
                  <c:v>214.32757023089999</c:v>
                </c:pt>
                <c:pt idx="228">
                  <c:v>216.08677179669999</c:v>
                </c:pt>
                <c:pt idx="229">
                  <c:v>216.13264052689999</c:v>
                </c:pt>
                <c:pt idx="230">
                  <c:v>216.10691854469999</c:v>
                </c:pt>
                <c:pt idx="231">
                  <c:v>216.08119962360001</c:v>
                </c:pt>
                <c:pt idx="232">
                  <c:v>216.05548376339999</c:v>
                </c:pt>
                <c:pt idx="233">
                  <c:v>217.37962239230001</c:v>
                </c:pt>
                <c:pt idx="234">
                  <c:v>217.87510657530001</c:v>
                </c:pt>
                <c:pt idx="235">
                  <c:v>217.84917722189999</c:v>
                </c:pt>
                <c:pt idx="236">
                  <c:v>217.82325095429999</c:v>
                </c:pt>
                <c:pt idx="237">
                  <c:v>219.61114508169999</c:v>
                </c:pt>
                <c:pt idx="238">
                  <c:v>219.65776193049999</c:v>
                </c:pt>
                <c:pt idx="239">
                  <c:v>219.6316204229</c:v>
                </c:pt>
                <c:pt idx="240">
                  <c:v>221.4343576542</c:v>
                </c:pt>
                <c:pt idx="241">
                  <c:v>221.4813615162</c:v>
                </c:pt>
                <c:pt idx="242">
                  <c:v>221.45500298179999</c:v>
                </c:pt>
                <c:pt idx="243">
                  <c:v>221.42864758429999</c:v>
                </c:pt>
                <c:pt idx="244">
                  <c:v>221.40229532340001</c:v>
                </c:pt>
                <c:pt idx="245">
                  <c:v>222.7592029411</c:v>
                </c:pt>
                <c:pt idx="246">
                  <c:v>223.2669490696</c:v>
                </c:pt>
                <c:pt idx="247">
                  <c:v>224.21316218390001</c:v>
                </c:pt>
                <c:pt idx="248">
                  <c:v>225.0900294692</c:v>
                </c:pt>
                <c:pt idx="249">
                  <c:v>225.12051214089999</c:v>
                </c:pt>
                <c:pt idx="250">
                  <c:v>225.09372051049999</c:v>
                </c:pt>
                <c:pt idx="251">
                  <c:v>226.94129068149999</c:v>
                </c:pt>
                <c:pt idx="252">
                  <c:v>226.9894635</c:v>
                </c:pt>
                <c:pt idx="253">
                  <c:v>226.96244944540001</c:v>
                </c:pt>
                <c:pt idx="254">
                  <c:v>228.35343356390001</c:v>
                </c:pt>
                <c:pt idx="255">
                  <c:v>228.87393090040001</c:v>
                </c:pt>
                <c:pt idx="256">
                  <c:v>228.84669257499999</c:v>
                </c:pt>
                <c:pt idx="257">
                  <c:v>228.8194574913</c:v>
                </c:pt>
                <c:pt idx="258">
                  <c:v>229.78920232990001</c:v>
                </c:pt>
                <c:pt idx="259">
                  <c:v>230.68787675230001</c:v>
                </c:pt>
                <c:pt idx="260">
                  <c:v>232.16075459909999</c:v>
                </c:pt>
                <c:pt idx="261">
                  <c:v>232.68993015180001</c:v>
                </c:pt>
                <c:pt idx="262">
                  <c:v>232.6622376837</c:v>
                </c:pt>
                <c:pt idx="263">
                  <c:v>232.63454851130001</c:v>
                </c:pt>
                <c:pt idx="264">
                  <c:v>234.0602952072</c:v>
                </c:pt>
                <c:pt idx="265">
                  <c:v>234.59380047729999</c:v>
                </c:pt>
                <c:pt idx="266">
                  <c:v>234.56588142929999</c:v>
                </c:pt>
                <c:pt idx="267">
                  <c:v>234.5379657039</c:v>
                </c:pt>
                <c:pt idx="268">
                  <c:v>235.9753778674</c:v>
                </c:pt>
                <c:pt idx="269">
                  <c:v>236.51324828049999</c:v>
                </c:pt>
                <c:pt idx="270">
                  <c:v>236.48510079869999</c:v>
                </c:pt>
                <c:pt idx="271">
                  <c:v>236.79709942380001</c:v>
                </c:pt>
                <c:pt idx="272">
                  <c:v>237.46472190559999</c:v>
                </c:pt>
                <c:pt idx="273">
                  <c:v>238.47678217890001</c:v>
                </c:pt>
                <c:pt idx="274">
                  <c:v>238.4484010166</c:v>
                </c:pt>
                <c:pt idx="275">
                  <c:v>239.45895365359999</c:v>
                </c:pt>
                <c:pt idx="276">
                  <c:v>240.39544516270001</c:v>
                </c:pt>
                <c:pt idx="277">
                  <c:v>240.42800056050001</c:v>
                </c:pt>
                <c:pt idx="278">
                  <c:v>240.39938718330001</c:v>
                </c:pt>
                <c:pt idx="279">
                  <c:v>240.3707772114</c:v>
                </c:pt>
                <c:pt idx="280">
                  <c:v>240.3421706444</c:v>
                </c:pt>
                <c:pt idx="281">
                  <c:v>241.8151550222</c:v>
                </c:pt>
                <c:pt idx="282">
                  <c:v>242.36633632979999</c:v>
                </c:pt>
                <c:pt idx="283">
                  <c:v>242.337492271</c:v>
                </c:pt>
                <c:pt idx="284">
                  <c:v>244.32659939059999</c:v>
                </c:pt>
                <c:pt idx="285">
                  <c:v>244.37846258779999</c:v>
                </c:pt>
                <c:pt idx="286">
                  <c:v>244.34937906549999</c:v>
                </c:pt>
                <c:pt idx="287">
                  <c:v>246.35499976</c:v>
                </c:pt>
                <c:pt idx="288">
                  <c:v>246.40729352560001</c:v>
                </c:pt>
                <c:pt idx="289">
                  <c:v>246.3779685518</c:v>
                </c:pt>
                <c:pt idx="290">
                  <c:v>246.3486470679</c:v>
                </c:pt>
                <c:pt idx="291">
                  <c:v>246.31932907359999</c:v>
                </c:pt>
                <c:pt idx="292">
                  <c:v>248.34111912579999</c:v>
                </c:pt>
                <c:pt idx="293">
                  <c:v>248.3938344849</c:v>
                </c:pt>
                <c:pt idx="294">
                  <c:v>248.36427309250001</c:v>
                </c:pt>
                <c:pt idx="295">
                  <c:v>249.41684954109999</c:v>
                </c:pt>
                <c:pt idx="296">
                  <c:v>250.3922850312</c:v>
                </c:pt>
                <c:pt idx="297">
                  <c:v>250.4261942446</c:v>
                </c:pt>
                <c:pt idx="298">
                  <c:v>251.96098054909999</c:v>
                </c:pt>
                <c:pt idx="299">
                  <c:v>252.5352877414</c:v>
                </c:pt>
                <c:pt idx="300">
                  <c:v>252.50523347390001</c:v>
                </c:pt>
                <c:pt idx="301">
                  <c:v>252.8383677196</c:v>
                </c:pt>
                <c:pt idx="302">
                  <c:v>253.55121673240001</c:v>
                </c:pt>
                <c:pt idx="303">
                  <c:v>254.6318366731</c:v>
                </c:pt>
                <c:pt idx="304">
                  <c:v>254.40178660160001</c:v>
                </c:pt>
                <c:pt idx="305">
                  <c:v>254.1795071956</c:v>
                </c:pt>
                <c:pt idx="306">
                  <c:v>254.51064319770001</c:v>
                </c:pt>
                <c:pt idx="307">
                  <c:v>254.4803538429</c:v>
                </c:pt>
                <c:pt idx="308">
                  <c:v>254.4500680928</c:v>
                </c:pt>
                <c:pt idx="309">
                  <c:v>254.41978594700001</c:v>
                </c:pt>
                <c:pt idx="310">
                  <c:v>256.50806458199997</c:v>
                </c:pt>
                <c:pt idx="311">
                  <c:v>256.56251353840003</c:v>
                </c:pt>
                <c:pt idx="312">
                  <c:v>256.53197999010001</c:v>
                </c:pt>
                <c:pt idx="313">
                  <c:v>258.63759552239998</c:v>
                </c:pt>
                <c:pt idx="314">
                  <c:v>258.69249651410001</c:v>
                </c:pt>
                <c:pt idx="315">
                  <c:v>258.66170947619997</c:v>
                </c:pt>
                <c:pt idx="316">
                  <c:v>260.24696875950002</c:v>
                </c:pt>
                <c:pt idx="317">
                  <c:v>260.8401626168</c:v>
                </c:pt>
                <c:pt idx="318">
                  <c:v>260.80911998480002</c:v>
                </c:pt>
                <c:pt idx="319">
                  <c:v>260.77808104709999</c:v>
                </c:pt>
                <c:pt idx="320">
                  <c:v>260.74704580349999</c:v>
                </c:pt>
                <c:pt idx="321">
                  <c:v>261.85210087450002</c:v>
                </c:pt>
                <c:pt idx="322">
                  <c:v>262.876168947</c:v>
                </c:pt>
                <c:pt idx="323">
                  <c:v>262.9117687822</c:v>
                </c:pt>
                <c:pt idx="324">
                  <c:v>264.52307539190002</c:v>
                </c:pt>
                <c:pt idx="325">
                  <c:v>265.1260159917</c:v>
                </c:pt>
                <c:pt idx="326">
                  <c:v>265.09446329949998</c:v>
                </c:pt>
                <c:pt idx="327">
                  <c:v>265.06291436240002</c:v>
                </c:pt>
                <c:pt idx="328">
                  <c:v>267.2385518387</c:v>
                </c:pt>
                <c:pt idx="329">
                  <c:v>267.29527855510003</c:v>
                </c:pt>
                <c:pt idx="330">
                  <c:v>267.26346769859998</c:v>
                </c:pt>
                <c:pt idx="331">
                  <c:v>267.23166062799999</c:v>
                </c:pt>
                <c:pt idx="332">
                  <c:v>267.1998573427</c:v>
                </c:pt>
                <c:pt idx="333">
                  <c:v>268.83744434850001</c:v>
                </c:pt>
                <c:pt idx="334">
                  <c:v>269.450218904</c:v>
                </c:pt>
                <c:pt idx="335">
                  <c:v>269.41815158769998</c:v>
                </c:pt>
                <c:pt idx="336">
                  <c:v>271.62953686880002</c:v>
                </c:pt>
                <c:pt idx="337">
                  <c:v>271.6871956594</c:v>
                </c:pt>
                <c:pt idx="338">
                  <c:v>271.65486212010001</c:v>
                </c:pt>
                <c:pt idx="339">
                  <c:v>273.70999999999998</c:v>
                </c:pt>
              </c:numCache>
            </c:numRef>
          </c:yVal>
          <c:smooth val="0"/>
        </c:ser>
        <c:ser>
          <c:idx val="23"/>
          <c:order val="23"/>
          <c:tx>
            <c:v>J = 24</c:v>
          </c:tx>
          <c:spPr>
            <a:ln w="38100" cap="sq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'aid4'!$AV$49:$AV$391</c:f>
              <c:numCache>
                <c:formatCode>0.00</c:formatCode>
                <c:ptCount val="343"/>
                <c:pt idx="0">
                  <c:v>1</c:v>
                </c:pt>
                <c:pt idx="1">
                  <c:v>1.026952507309</c:v>
                </c:pt>
                <c:pt idx="2">
                  <c:v>1.036350721682</c:v>
                </c:pt>
                <c:pt idx="3">
                  <c:v>1.045748936054</c:v>
                </c:pt>
                <c:pt idx="4">
                  <c:v>1.055147150427</c:v>
                </c:pt>
                <c:pt idx="5">
                  <c:v>1.064545364799</c:v>
                </c:pt>
                <c:pt idx="6">
                  <c:v>1.073943579172</c:v>
                </c:pt>
                <c:pt idx="7">
                  <c:v>1.083341793544</c:v>
                </c:pt>
                <c:pt idx="8">
                  <c:v>1.092740007917</c:v>
                </c:pt>
                <c:pt idx="9">
                  <c:v>1.1021382222889999</c:v>
                </c:pt>
                <c:pt idx="10">
                  <c:v>1.1115364366610001</c:v>
                </c:pt>
                <c:pt idx="11">
                  <c:v>1.1209346510339999</c:v>
                </c:pt>
                <c:pt idx="12">
                  <c:v>1.1303328654060001</c:v>
                </c:pt>
                <c:pt idx="13">
                  <c:v>1.1397700303410001</c:v>
                </c:pt>
                <c:pt idx="14">
                  <c:v>1.1491682447139999</c:v>
                </c:pt>
                <c:pt idx="15">
                  <c:v>1.1585664590860001</c:v>
                </c:pt>
                <c:pt idx="16">
                  <c:v>1.1679646734589999</c:v>
                </c:pt>
                <c:pt idx="17">
                  <c:v>1.1773628878310001</c:v>
                </c:pt>
                <c:pt idx="18">
                  <c:v>1.1867611022040001</c:v>
                </c:pt>
                <c:pt idx="19">
                  <c:v>1.1961593165760001</c:v>
                </c:pt>
                <c:pt idx="20">
                  <c:v>1.2055575309490001</c:v>
                </c:pt>
                <c:pt idx="21">
                  <c:v>1.214955745321</c:v>
                </c:pt>
                <c:pt idx="22">
                  <c:v>1.224353959693</c:v>
                </c:pt>
                <c:pt idx="23">
                  <c:v>1.233752174066</c:v>
                </c:pt>
                <c:pt idx="24">
                  <c:v>1.243150388438</c:v>
                </c:pt>
                <c:pt idx="25">
                  <c:v>1.252548602811</c:v>
                </c:pt>
                <c:pt idx="26">
                  <c:v>1.2619468171829999</c:v>
                </c:pt>
                <c:pt idx="27">
                  <c:v>1.271345031556</c:v>
                </c:pt>
                <c:pt idx="28">
                  <c:v>1.2807432459279999</c:v>
                </c:pt>
                <c:pt idx="29">
                  <c:v>1.2901414603000001</c:v>
                </c:pt>
                <c:pt idx="30">
                  <c:v>1.2995396746729999</c:v>
                </c:pt>
                <c:pt idx="31">
                  <c:v>1.3089378890450001</c:v>
                </c:pt>
                <c:pt idx="32">
                  <c:v>1.3183361034179999</c:v>
                </c:pt>
                <c:pt idx="33">
                  <c:v>1.327695367227</c:v>
                </c:pt>
                <c:pt idx="34">
                  <c:v>1.3370935816</c:v>
                </c:pt>
                <c:pt idx="35">
                  <c:v>1.346491795972</c:v>
                </c:pt>
                <c:pt idx="36">
                  <c:v>1.355890010345</c:v>
                </c:pt>
                <c:pt idx="37">
                  <c:v>1.365288224717</c:v>
                </c:pt>
                <c:pt idx="38">
                  <c:v>1.373094102986</c:v>
                </c:pt>
                <c:pt idx="39">
                  <c:v>1.3840457028990001</c:v>
                </c:pt>
                <c:pt idx="40">
                  <c:v>1.3934439172719999</c:v>
                </c:pt>
                <c:pt idx="41">
                  <c:v>1.4028421316440001</c:v>
                </c:pt>
                <c:pt idx="42">
                  <c:v>1.4122403460170001</c:v>
                </c:pt>
                <c:pt idx="43">
                  <c:v>1.421638560389</c:v>
                </c:pt>
                <c:pt idx="44">
                  <c:v>1.4310367747620001</c:v>
                </c:pt>
                <c:pt idx="45">
                  <c:v>1.448291062622</c:v>
                </c:pt>
                <c:pt idx="46">
                  <c:v>1.4573128244419999</c:v>
                </c:pt>
                <c:pt idx="47">
                  <c:v>1.4685517311259999</c:v>
                </c:pt>
                <c:pt idx="48">
                  <c:v>1.4779499454980001</c:v>
                </c:pt>
                <c:pt idx="49">
                  <c:v>1.4873481598710001</c:v>
                </c:pt>
                <c:pt idx="50">
                  <c:v>1.4967463742430001</c:v>
                </c:pt>
                <c:pt idx="51">
                  <c:v>1.5155687004759999</c:v>
                </c:pt>
                <c:pt idx="52">
                  <c:v>1.5436595449799999</c:v>
                </c:pt>
                <c:pt idx="53">
                  <c:v>1.5530577593520001</c:v>
                </c:pt>
                <c:pt idx="54">
                  <c:v>1.5624559737249999</c:v>
                </c:pt>
                <c:pt idx="55">
                  <c:v>1.5718541880970001</c:v>
                </c:pt>
                <c:pt idx="56">
                  <c:v>1.5812524024700001</c:v>
                </c:pt>
                <c:pt idx="57">
                  <c:v>1.597831895014</c:v>
                </c:pt>
                <c:pt idx="58">
                  <c:v>1.609369144462</c:v>
                </c:pt>
                <c:pt idx="59">
                  <c:v>1.6259486370059999</c:v>
                </c:pt>
                <c:pt idx="60">
                  <c:v>1.637485886453</c:v>
                </c:pt>
                <c:pt idx="61">
                  <c:v>1.646884100826</c:v>
                </c:pt>
                <c:pt idx="62">
                  <c:v>1.656282315198</c:v>
                </c:pt>
                <c:pt idx="63">
                  <c:v>1.673536603059</c:v>
                </c:pt>
                <c:pt idx="64">
                  <c:v>1.682558364878</c:v>
                </c:pt>
                <c:pt idx="65">
                  <c:v>1.6937972715630001</c:v>
                </c:pt>
                <c:pt idx="66">
                  <c:v>1.711051559423</c:v>
                </c:pt>
                <c:pt idx="67">
                  <c:v>1.7200733212429999</c:v>
                </c:pt>
                <c:pt idx="68">
                  <c:v>1.7313122279269999</c:v>
                </c:pt>
                <c:pt idx="69">
                  <c:v>1.7407104422990001</c:v>
                </c:pt>
                <c:pt idx="70">
                  <c:v>1.7572899348440001</c:v>
                </c:pt>
                <c:pt idx="71">
                  <c:v>1.7688271842909999</c:v>
                </c:pt>
                <c:pt idx="72">
                  <c:v>1.778225398664</c:v>
                </c:pt>
                <c:pt idx="73">
                  <c:v>1.7948048912079999</c:v>
                </c:pt>
                <c:pt idx="74">
                  <c:v>1.8117211020940001</c:v>
                </c:pt>
                <c:pt idx="75">
                  <c:v>1.8341675262549999</c:v>
                </c:pt>
                <c:pt idx="76">
                  <c:v>1.8509604740659999</c:v>
                </c:pt>
                <c:pt idx="77">
                  <c:v>1.8703537970020001</c:v>
                </c:pt>
                <c:pt idx="78">
                  <c:v>1.8793755588209999</c:v>
                </c:pt>
                <c:pt idx="79">
                  <c:v>1.898470538994</c:v>
                </c:pt>
                <c:pt idx="80">
                  <c:v>1.907500090926</c:v>
                </c:pt>
                <c:pt idx="81">
                  <c:v>1.9242756346359999</c:v>
                </c:pt>
                <c:pt idx="82">
                  <c:v>1.9521398471460001</c:v>
                </c:pt>
                <c:pt idx="83">
                  <c:v>1.965566477109</c:v>
                </c:pt>
                <c:pt idx="84">
                  <c:v>1.974964691481</c:v>
                </c:pt>
                <c:pt idx="85">
                  <c:v>1.9843239552909999</c:v>
                </c:pt>
                <c:pt idx="86">
                  <c:v>1.9921298335590001</c:v>
                </c:pt>
                <c:pt idx="87">
                  <c:v>2.0102627116449998</c:v>
                </c:pt>
                <c:pt idx="88">
                  <c:v>2.0217999610919999</c:v>
                </c:pt>
                <c:pt idx="89">
                  <c:v>2.0379295128099999</c:v>
                </c:pt>
                <c:pt idx="90">
                  <c:v>2.0566480404290002</c:v>
                </c:pt>
                <c:pt idx="91">
                  <c:v>2.0758165088760001</c:v>
                </c:pt>
                <c:pt idx="92">
                  <c:v>2.0945350364949999</c:v>
                </c:pt>
                <c:pt idx="93">
                  <c:v>2.11392835943</c:v>
                </c:pt>
                <c:pt idx="94">
                  <c:v>2.1229501212500002</c:v>
                </c:pt>
                <c:pt idx="95">
                  <c:v>2.139567989373</c:v>
                </c:pt>
                <c:pt idx="96">
                  <c:v>2.1675976675830002</c:v>
                </c:pt>
                <c:pt idx="97">
                  <c:v>2.1882055757179999</c:v>
                </c:pt>
                <c:pt idx="98">
                  <c:v>2.2051217866039998</c:v>
                </c:pt>
                <c:pt idx="99">
                  <c:v>2.2331514648140001</c:v>
                </c:pt>
                <c:pt idx="100">
                  <c:v>2.2544341682639999</c:v>
                </c:pt>
                <c:pt idx="101">
                  <c:v>2.263455930084</c:v>
                </c:pt>
                <c:pt idx="102">
                  <c:v>2.282550910256</c:v>
                </c:pt>
                <c:pt idx="103">
                  <c:v>2.2915726720760001</c:v>
                </c:pt>
                <c:pt idx="104">
                  <c:v>2.3099928569319998</c:v>
                </c:pt>
                <c:pt idx="105">
                  <c:v>2.32153010638</c:v>
                </c:pt>
                <c:pt idx="106">
                  <c:v>2.3381095989239999</c:v>
                </c:pt>
                <c:pt idx="107">
                  <c:v>2.357502921859</c:v>
                </c:pt>
                <c:pt idx="108">
                  <c:v>2.3665246836790002</c:v>
                </c:pt>
                <c:pt idx="109">
                  <c:v>2.3856196638510001</c:v>
                </c:pt>
                <c:pt idx="110">
                  <c:v>2.3946414256709998</c:v>
                </c:pt>
                <c:pt idx="111">
                  <c:v>2.4058803323550002</c:v>
                </c:pt>
                <c:pt idx="112">
                  <c:v>2.415278546728</c:v>
                </c:pt>
                <c:pt idx="113">
                  <c:v>2.4318580392719999</c:v>
                </c:pt>
                <c:pt idx="114">
                  <c:v>2.443395288719</c:v>
                </c:pt>
                <c:pt idx="115">
                  <c:v>2.4527935030919998</c:v>
                </c:pt>
                <c:pt idx="116">
                  <c:v>2.4693729956360002</c:v>
                </c:pt>
                <c:pt idx="117">
                  <c:v>2.4809102450839999</c:v>
                </c:pt>
                <c:pt idx="118">
                  <c:v>2.4903084594560001</c:v>
                </c:pt>
                <c:pt idx="119">
                  <c:v>2.4997066738289999</c:v>
                </c:pt>
                <c:pt idx="120">
                  <c:v>2.5162861663729998</c:v>
                </c:pt>
                <c:pt idx="121">
                  <c:v>2.527823415821</c:v>
                </c:pt>
                <c:pt idx="122">
                  <c:v>2.5450777036810002</c:v>
                </c:pt>
                <c:pt idx="123">
                  <c:v>2.5540994655009999</c:v>
                </c:pt>
                <c:pt idx="124">
                  <c:v>2.5653383721849998</c:v>
                </c:pt>
                <c:pt idx="125">
                  <c:v>2.574736586557</c:v>
                </c:pt>
                <c:pt idx="126">
                  <c:v>2.5841348009299998</c:v>
                </c:pt>
                <c:pt idx="127">
                  <c:v>2.6007142934740002</c:v>
                </c:pt>
                <c:pt idx="128">
                  <c:v>2.6122515429219999</c:v>
                </c:pt>
                <c:pt idx="129">
                  <c:v>2.6216497572940001</c:v>
                </c:pt>
                <c:pt idx="130">
                  <c:v>2.6310479716659998</c:v>
                </c:pt>
                <c:pt idx="131">
                  <c:v>2.6404461860390001</c:v>
                </c:pt>
                <c:pt idx="132">
                  <c:v>2.6498444004109998</c:v>
                </c:pt>
                <c:pt idx="133">
                  <c:v>2.6659739521289998</c:v>
                </c:pt>
                <c:pt idx="134">
                  <c:v>2.6779611424029999</c:v>
                </c:pt>
                <c:pt idx="135">
                  <c:v>2.6873593567760001</c:v>
                </c:pt>
                <c:pt idx="136">
                  <c:v>2.6967575711479999</c:v>
                </c:pt>
                <c:pt idx="137">
                  <c:v>2.70615578552</c:v>
                </c:pt>
                <c:pt idx="138">
                  <c:v>2.7155539998929998</c:v>
                </c:pt>
                <c:pt idx="139">
                  <c:v>2.732808287753</c:v>
                </c:pt>
                <c:pt idx="140">
                  <c:v>2.7418300495730001</c:v>
                </c:pt>
                <c:pt idx="141">
                  <c:v>2.7530689562570001</c:v>
                </c:pt>
                <c:pt idx="142">
                  <c:v>2.7624671706299999</c:v>
                </c:pt>
                <c:pt idx="143">
                  <c:v>2.7718653850020001</c:v>
                </c:pt>
                <c:pt idx="144">
                  <c:v>2.7812635993749999</c:v>
                </c:pt>
                <c:pt idx="145">
                  <c:v>2.7906618137470001</c:v>
                </c:pt>
                <c:pt idx="146">
                  <c:v>2.8000600281189998</c:v>
                </c:pt>
                <c:pt idx="147">
                  <c:v>2.809458242492</c:v>
                </c:pt>
                <c:pt idx="148">
                  <c:v>2.8188564568640002</c:v>
                </c:pt>
                <c:pt idx="149">
                  <c:v>2.828254671237</c:v>
                </c:pt>
                <c:pt idx="150">
                  <c:v>2.8376528856090002</c:v>
                </c:pt>
                <c:pt idx="151">
                  <c:v>2.847051099982</c:v>
                </c:pt>
                <c:pt idx="152">
                  <c:v>2.8564493143540002</c:v>
                </c:pt>
                <c:pt idx="153">
                  <c:v>2.865847528727</c:v>
                </c:pt>
                <c:pt idx="154">
                  <c:v>2.8752457430990002</c:v>
                </c:pt>
                <c:pt idx="155">
                  <c:v>2.8846439574709999</c:v>
                </c:pt>
                <c:pt idx="156">
                  <c:v>2.8940421718440001</c:v>
                </c:pt>
                <c:pt idx="157">
                  <c:v>2.9034403862159999</c:v>
                </c:pt>
                <c:pt idx="158">
                  <c:v>2.9128386005890001</c:v>
                </c:pt>
                <c:pt idx="159">
                  <c:v>2.9222368149609999</c:v>
                </c:pt>
                <c:pt idx="160">
                  <c:v>2.9316350293340001</c:v>
                </c:pt>
                <c:pt idx="161">
                  <c:v>2.9410332437059998</c:v>
                </c:pt>
                <c:pt idx="162">
                  <c:v>2.950431458078</c:v>
                </c:pt>
                <c:pt idx="163">
                  <c:v>2.9598296724509998</c:v>
                </c:pt>
                <c:pt idx="164">
                  <c:v>2.969227886823</c:v>
                </c:pt>
                <c:pt idx="165">
                  <c:v>2.9786261011959998</c:v>
                </c:pt>
                <c:pt idx="166">
                  <c:v>2.988024315568</c:v>
                </c:pt>
                <c:pt idx="167">
                  <c:v>2.9974225299409998</c:v>
                </c:pt>
                <c:pt idx="168">
                  <c:v>3.0068207443129999</c:v>
                </c:pt>
                <c:pt idx="169">
                  <c:v>3.0162189586860002</c:v>
                </c:pt>
                <c:pt idx="170">
                  <c:v>3.0271965256410001</c:v>
                </c:pt>
                <c:pt idx="171">
                  <c:v>3.035054337993</c:v>
                </c:pt>
                <c:pt idx="172">
                  <c:v>3.0444525523660002</c:v>
                </c:pt>
                <c:pt idx="173">
                  <c:v>3.0538507667379999</c:v>
                </c:pt>
                <c:pt idx="174">
                  <c:v>3.063287931673</c:v>
                </c:pt>
                <c:pt idx="175">
                  <c:v>3.0726861460460002</c:v>
                </c:pt>
                <c:pt idx="176">
                  <c:v>3.0820843604179999</c:v>
                </c:pt>
                <c:pt idx="177">
                  <c:v>3.0914825747910002</c:v>
                </c:pt>
                <c:pt idx="178">
                  <c:v>3.1008807891629999</c:v>
                </c:pt>
                <c:pt idx="179">
                  <c:v>3.1102790035350001</c:v>
                </c:pt>
                <c:pt idx="180">
                  <c:v>3.1196772179079999</c:v>
                </c:pt>
                <c:pt idx="181">
                  <c:v>3.1290754322800001</c:v>
                </c:pt>
                <c:pt idx="182">
                  <c:v>3.1384736466529999</c:v>
                </c:pt>
                <c:pt idx="183">
                  <c:v>3.1478718610250001</c:v>
                </c:pt>
                <c:pt idx="184">
                  <c:v>3.1572700753979999</c:v>
                </c:pt>
                <c:pt idx="185">
                  <c:v>3.1682476423530002</c:v>
                </c:pt>
                <c:pt idx="186">
                  <c:v>3.1761054547050001</c:v>
                </c:pt>
                <c:pt idx="187">
                  <c:v>3.1855426196400001</c:v>
                </c:pt>
                <c:pt idx="188">
                  <c:v>3.1949408340129999</c:v>
                </c:pt>
                <c:pt idx="189">
                  <c:v>3.2043000978229998</c:v>
                </c:pt>
                <c:pt idx="190">
                  <c:v>3.213698312195</c:v>
                </c:pt>
                <c:pt idx="191">
                  <c:v>3.2230965265670002</c:v>
                </c:pt>
                <c:pt idx="192">
                  <c:v>3.2325336915029999</c:v>
                </c:pt>
                <c:pt idx="193">
                  <c:v>3.241931905875</c:v>
                </c:pt>
                <c:pt idx="194">
                  <c:v>3.2513301202470002</c:v>
                </c:pt>
                <c:pt idx="195">
                  <c:v>3.26072833462</c:v>
                </c:pt>
                <c:pt idx="196">
                  <c:v>3.2701265489920002</c:v>
                </c:pt>
                <c:pt idx="197">
                  <c:v>3.279524763365</c:v>
                </c:pt>
                <c:pt idx="198">
                  <c:v>3.2889229777370002</c:v>
                </c:pt>
                <c:pt idx="199">
                  <c:v>3.29832119211</c:v>
                </c:pt>
                <c:pt idx="200">
                  <c:v>3.3077194064820001</c:v>
                </c:pt>
                <c:pt idx="201">
                  <c:v>3.317146833777</c:v>
                </c:pt>
                <c:pt idx="202">
                  <c:v>3.32655478579</c:v>
                </c:pt>
                <c:pt idx="203">
                  <c:v>3.3359530001620001</c:v>
                </c:pt>
                <c:pt idx="204">
                  <c:v>3.347238647522</c:v>
                </c:pt>
                <c:pt idx="205">
                  <c:v>3.3612601082219999</c:v>
                </c:pt>
                <c:pt idx="206">
                  <c:v>3.3780163621299999</c:v>
                </c:pt>
                <c:pt idx="207">
                  <c:v>3.3894965768250001</c:v>
                </c:pt>
                <c:pt idx="208">
                  <c:v>3.4017794513320001</c:v>
                </c:pt>
                <c:pt idx="209">
                  <c:v>3.4112068786259999</c:v>
                </c:pt>
                <c:pt idx="210">
                  <c:v>3.4225022636269999</c:v>
                </c:pt>
                <c:pt idx="211">
                  <c:v>3.4365237243269999</c:v>
                </c:pt>
                <c:pt idx="212">
                  <c:v>3.4488484243199999</c:v>
                </c:pt>
                <c:pt idx="213">
                  <c:v>3.4582466386920001</c:v>
                </c:pt>
                <c:pt idx="214">
                  <c:v>3.4745071075789999</c:v>
                </c:pt>
                <c:pt idx="215">
                  <c:v>3.486519182935</c:v>
                </c:pt>
                <c:pt idx="216">
                  <c:v>3.4959173973070001</c:v>
                </c:pt>
                <c:pt idx="217">
                  <c:v>3.5053156116799999</c:v>
                </c:pt>
                <c:pt idx="218">
                  <c:v>3.5147138260520001</c:v>
                </c:pt>
                <c:pt idx="219">
                  <c:v>3.5241120404249999</c:v>
                </c:pt>
                <c:pt idx="220">
                  <c:v>3.5403725093110001</c:v>
                </c:pt>
                <c:pt idx="221">
                  <c:v>3.5523845846670001</c:v>
                </c:pt>
                <c:pt idx="222">
                  <c:v>3.5617827990399999</c:v>
                </c:pt>
                <c:pt idx="223">
                  <c:v>3.5711810134120001</c:v>
                </c:pt>
                <c:pt idx="224">
                  <c:v>3.587441482299</c:v>
                </c:pt>
                <c:pt idx="225">
                  <c:v>3.599453557655</c:v>
                </c:pt>
                <c:pt idx="226">
                  <c:v>3.6088517720270001</c:v>
                </c:pt>
                <c:pt idx="227">
                  <c:v>3.6182499864</c:v>
                </c:pt>
                <c:pt idx="228">
                  <c:v>3.6276482007720001</c:v>
                </c:pt>
                <c:pt idx="229">
                  <c:v>3.6438902763379999</c:v>
                </c:pt>
                <c:pt idx="230">
                  <c:v>3.655920745015</c:v>
                </c:pt>
                <c:pt idx="231">
                  <c:v>3.6653189593879998</c:v>
                </c:pt>
                <c:pt idx="232">
                  <c:v>3.67471717376</c:v>
                </c:pt>
                <c:pt idx="233">
                  <c:v>3.6841153881320001</c:v>
                </c:pt>
                <c:pt idx="234">
                  <c:v>3.7003574636979999</c:v>
                </c:pt>
                <c:pt idx="235">
                  <c:v>3.712387932375</c:v>
                </c:pt>
                <c:pt idx="236">
                  <c:v>3.7217861467479998</c:v>
                </c:pt>
                <c:pt idx="237">
                  <c:v>3.7327637137030001</c:v>
                </c:pt>
                <c:pt idx="238">
                  <c:v>3.740621526055</c:v>
                </c:pt>
                <c:pt idx="239">
                  <c:v>3.75005869099</c:v>
                </c:pt>
                <c:pt idx="240">
                  <c:v>3.7594569053629998</c:v>
                </c:pt>
                <c:pt idx="241">
                  <c:v>3.768855119735</c:v>
                </c:pt>
                <c:pt idx="242">
                  <c:v>3.7782533341079998</c:v>
                </c:pt>
                <c:pt idx="243">
                  <c:v>3.78765154848</c:v>
                </c:pt>
                <c:pt idx="244">
                  <c:v>3.7989683562900001</c:v>
                </c:pt>
                <c:pt idx="245">
                  <c:v>3.8129976071030001</c:v>
                </c:pt>
                <c:pt idx="246">
                  <c:v>3.825322307095</c:v>
                </c:pt>
                <c:pt idx="247">
                  <c:v>3.8347205214679998</c:v>
                </c:pt>
                <c:pt idx="248">
                  <c:v>3.850980990354</c:v>
                </c:pt>
                <c:pt idx="249">
                  <c:v>3.8629930657110001</c:v>
                </c:pt>
                <c:pt idx="250">
                  <c:v>3.8723912800829998</c:v>
                </c:pt>
                <c:pt idx="251">
                  <c:v>3.8886333556479999</c:v>
                </c:pt>
                <c:pt idx="252">
                  <c:v>3.9065681036590001</c:v>
                </c:pt>
                <c:pt idx="253">
                  <c:v>3.917880900488</c:v>
                </c:pt>
                <c:pt idx="254">
                  <c:v>3.9307770608800001</c:v>
                </c:pt>
                <c:pt idx="255">
                  <c:v>3.9448063116930001</c:v>
                </c:pt>
                <c:pt idx="256">
                  <c:v>3.9571310116860001</c:v>
                </c:pt>
                <c:pt idx="257">
                  <c:v>3.9665292260579998</c:v>
                </c:pt>
                <c:pt idx="258">
                  <c:v>3.9759566533530002</c:v>
                </c:pt>
                <c:pt idx="259">
                  <c:v>3.9853646053660001</c:v>
                </c:pt>
                <c:pt idx="260">
                  <c:v>4.0048902442900003</c:v>
                </c:pt>
                <c:pt idx="261">
                  <c:v>4.0209858224610002</c:v>
                </c:pt>
                <c:pt idx="262">
                  <c:v>4.0324725289160002</c:v>
                </c:pt>
                <c:pt idx="263">
                  <c:v>4.0418999562110001</c:v>
                </c:pt>
                <c:pt idx="264">
                  <c:v>4.0513079082240004</c:v>
                </c:pt>
                <c:pt idx="265">
                  <c:v>4.0625935555829997</c:v>
                </c:pt>
                <c:pt idx="266">
                  <c:v>4.0766150162840002</c:v>
                </c:pt>
                <c:pt idx="267">
                  <c:v>4.0889397162760002</c:v>
                </c:pt>
                <c:pt idx="268">
                  <c:v>4.0983671435710001</c:v>
                </c:pt>
                <c:pt idx="269">
                  <c:v>4.1096625285709996</c:v>
                </c:pt>
                <c:pt idx="270">
                  <c:v>4.1236839892720001</c:v>
                </c:pt>
                <c:pt idx="271">
                  <c:v>4.136008689264</c:v>
                </c:pt>
                <c:pt idx="272">
                  <c:v>4.1473254970740001</c:v>
                </c:pt>
                <c:pt idx="273">
                  <c:v>4.1613547478869997</c:v>
                </c:pt>
                <c:pt idx="274">
                  <c:v>4.1736794478789996</c:v>
                </c:pt>
                <c:pt idx="275">
                  <c:v>4.1899399167659999</c:v>
                </c:pt>
                <c:pt idx="276">
                  <c:v>4.2019519921219999</c:v>
                </c:pt>
                <c:pt idx="277">
                  <c:v>4.211350206494</c:v>
                </c:pt>
                <c:pt idx="278">
                  <c:v>4.2207484208670003</c:v>
                </c:pt>
                <c:pt idx="279">
                  <c:v>4.2301466352389996</c:v>
                </c:pt>
                <c:pt idx="280">
                  <c:v>4.2395740625340004</c:v>
                </c:pt>
                <c:pt idx="281">
                  <c:v>4.2508694475339999</c:v>
                </c:pt>
                <c:pt idx="282">
                  <c:v>4.2648909082350004</c:v>
                </c:pt>
                <c:pt idx="283">
                  <c:v>4.2772156082270003</c:v>
                </c:pt>
                <c:pt idx="284">
                  <c:v>4.293457683792</c:v>
                </c:pt>
                <c:pt idx="285">
                  <c:v>4.3054881524699997</c:v>
                </c:pt>
                <c:pt idx="286">
                  <c:v>4.3148863668419999</c:v>
                </c:pt>
                <c:pt idx="287">
                  <c:v>4.3242845812150001</c:v>
                </c:pt>
                <c:pt idx="288">
                  <c:v>4.3405450501010003</c:v>
                </c:pt>
                <c:pt idx="289">
                  <c:v>4.3525571254570004</c:v>
                </c:pt>
                <c:pt idx="290">
                  <c:v>4.3619553398299997</c:v>
                </c:pt>
                <c:pt idx="291">
                  <c:v>4.3713535542019999</c:v>
                </c:pt>
                <c:pt idx="292">
                  <c:v>4.3807517685750001</c:v>
                </c:pt>
                <c:pt idx="293">
                  <c:v>4.3970122374610003</c:v>
                </c:pt>
                <c:pt idx="294">
                  <c:v>4.4090243128179996</c:v>
                </c:pt>
                <c:pt idx="295">
                  <c:v>4.4184225271899997</c:v>
                </c:pt>
                <c:pt idx="296">
                  <c:v>4.4297393349999998</c:v>
                </c:pt>
                <c:pt idx="297">
                  <c:v>4.4437685858130003</c:v>
                </c:pt>
                <c:pt idx="298">
                  <c:v>4.4560932858050002</c:v>
                </c:pt>
                <c:pt idx="299">
                  <c:v>4.4654915001779996</c:v>
                </c:pt>
                <c:pt idx="300">
                  <c:v>4.4748897145499997</c:v>
                </c:pt>
                <c:pt idx="301">
                  <c:v>4.4858672815059997</c:v>
                </c:pt>
                <c:pt idx="302">
                  <c:v>4.493725093858</c:v>
                </c:pt>
                <c:pt idx="303">
                  <c:v>4.503162258793</c:v>
                </c:pt>
                <c:pt idx="304">
                  <c:v>4.5125604731650002</c:v>
                </c:pt>
                <c:pt idx="305">
                  <c:v>4.528802548731</c:v>
                </c:pt>
                <c:pt idx="306">
                  <c:v>4.5452645713240001</c:v>
                </c:pt>
                <c:pt idx="307">
                  <c:v>4.5587722356800002</c:v>
                </c:pt>
                <c:pt idx="308">
                  <c:v>4.5674612914630002</c:v>
                </c:pt>
                <c:pt idx="309">
                  <c:v>4.5784550878200001</c:v>
                </c:pt>
                <c:pt idx="310">
                  <c:v>4.5878533021920003</c:v>
                </c:pt>
                <c:pt idx="311">
                  <c:v>4.597222303643</c:v>
                </c:pt>
                <c:pt idx="312">
                  <c:v>4.6066497309369998</c:v>
                </c:pt>
                <c:pt idx="313">
                  <c:v>4.6179451159370002</c:v>
                </c:pt>
                <c:pt idx="314">
                  <c:v>4.6319665766379998</c:v>
                </c:pt>
                <c:pt idx="315">
                  <c:v>4.6442912766299997</c:v>
                </c:pt>
                <c:pt idx="316">
                  <c:v>4.6537187039249996</c:v>
                </c:pt>
                <c:pt idx="317">
                  <c:v>4.663126655938</c:v>
                </c:pt>
                <c:pt idx="318">
                  <c:v>4.6725248703100002</c:v>
                </c:pt>
                <c:pt idx="319">
                  <c:v>4.6838105176699996</c:v>
                </c:pt>
                <c:pt idx="320">
                  <c:v>4.6952461432439998</c:v>
                </c:pt>
                <c:pt idx="321">
                  <c:v>4.7101956289259999</c:v>
                </c:pt>
                <c:pt idx="322">
                  <c:v>4.721481276285</c:v>
                </c:pt>
                <c:pt idx="323">
                  <c:v>4.7355027369859997</c:v>
                </c:pt>
                <c:pt idx="324">
                  <c:v>4.7546896914919996</c:v>
                </c:pt>
                <c:pt idx="325">
                  <c:v>4.7667017668479996</c:v>
                </c:pt>
                <c:pt idx="326">
                  <c:v>4.7760999812209999</c:v>
                </c:pt>
                <c:pt idx="327">
                  <c:v>4.785498195593</c:v>
                </c:pt>
                <c:pt idx="328">
                  <c:v>4.8017586644800003</c:v>
                </c:pt>
                <c:pt idx="329">
                  <c:v>4.8137707398360003</c:v>
                </c:pt>
                <c:pt idx="330">
                  <c:v>4.8231689542089997</c:v>
                </c:pt>
                <c:pt idx="331">
                  <c:v>4.8325671685809999</c:v>
                </c:pt>
                <c:pt idx="332">
                  <c:v>4.843883976391</c:v>
                </c:pt>
                <c:pt idx="333">
                  <c:v>4.8579132272040004</c:v>
                </c:pt>
                <c:pt idx="334">
                  <c:v>4.8702379271960003</c:v>
                </c:pt>
                <c:pt idx="335">
                  <c:v>4.8796361415689997</c:v>
                </c:pt>
                <c:pt idx="336">
                  <c:v>4.8890343559409999</c:v>
                </c:pt>
                <c:pt idx="337">
                  <c:v>4.9052948248280002</c:v>
                </c:pt>
                <c:pt idx="338">
                  <c:v>4.9173069001840002</c:v>
                </c:pt>
                <c:pt idx="339">
                  <c:v>4.9267051145560004</c:v>
                </c:pt>
                <c:pt idx="340">
                  <c:v>4.9429655834429997</c:v>
                </c:pt>
                <c:pt idx="341">
                  <c:v>4.9549776587989998</c:v>
                </c:pt>
                <c:pt idx="342">
                  <c:v>5</c:v>
                </c:pt>
              </c:numCache>
            </c:numRef>
          </c:xVal>
          <c:yVal>
            <c:numRef>
              <c:f>'aid4'!$AW$49:$AW$391</c:f>
              <c:numCache>
                <c:formatCode>0.00</c:formatCode>
                <c:ptCount val="343"/>
                <c:pt idx="0">
                  <c:v>344.60275425579999</c:v>
                </c:pt>
                <c:pt idx="1">
                  <c:v>344.56174302350001</c:v>
                </c:pt>
                <c:pt idx="2">
                  <c:v>344.520736672</c:v>
                </c:pt>
                <c:pt idx="3">
                  <c:v>344.47973520070002</c:v>
                </c:pt>
                <c:pt idx="4">
                  <c:v>344.4387386089</c:v>
                </c:pt>
                <c:pt idx="5">
                  <c:v>344.39774689619998</c:v>
                </c:pt>
                <c:pt idx="6">
                  <c:v>344.35676006189999</c:v>
                </c:pt>
                <c:pt idx="7">
                  <c:v>344.3157781054</c:v>
                </c:pt>
                <c:pt idx="8">
                  <c:v>344.27480102620001</c:v>
                </c:pt>
                <c:pt idx="9">
                  <c:v>344.23382882369998</c:v>
                </c:pt>
                <c:pt idx="10">
                  <c:v>344.19286149729999</c:v>
                </c:pt>
                <c:pt idx="11">
                  <c:v>344.15189904639999</c:v>
                </c:pt>
                <c:pt idx="12">
                  <c:v>344.11094147049999</c:v>
                </c:pt>
                <c:pt idx="13">
                  <c:v>345.57752147740001</c:v>
                </c:pt>
                <c:pt idx="14">
                  <c:v>345.53639423790003</c:v>
                </c:pt>
                <c:pt idx="15">
                  <c:v>345.49527189299999</c:v>
                </c:pt>
                <c:pt idx="16">
                  <c:v>345.454154442</c:v>
                </c:pt>
                <c:pt idx="17">
                  <c:v>345.41304188449999</c:v>
                </c:pt>
                <c:pt idx="18">
                  <c:v>345.37193421969999</c:v>
                </c:pt>
                <c:pt idx="19">
                  <c:v>345.33083144720001</c:v>
                </c:pt>
                <c:pt idx="20">
                  <c:v>345.28973356630001</c:v>
                </c:pt>
                <c:pt idx="21">
                  <c:v>345.24864057650001</c:v>
                </c:pt>
                <c:pt idx="22">
                  <c:v>345.20755247720001</c:v>
                </c:pt>
                <c:pt idx="23">
                  <c:v>345.16646926779998</c:v>
                </c:pt>
                <c:pt idx="24">
                  <c:v>345.1253909477</c:v>
                </c:pt>
                <c:pt idx="25">
                  <c:v>345.08431751640001</c:v>
                </c:pt>
                <c:pt idx="26">
                  <c:v>345.04324897319998</c:v>
                </c:pt>
                <c:pt idx="27">
                  <c:v>345.00218531749999</c:v>
                </c:pt>
                <c:pt idx="28">
                  <c:v>344.96112654889998</c:v>
                </c:pt>
                <c:pt idx="29">
                  <c:v>344.92007266669998</c:v>
                </c:pt>
                <c:pt idx="30">
                  <c:v>344.8790236703</c:v>
                </c:pt>
                <c:pt idx="31">
                  <c:v>344.83797955919999</c:v>
                </c:pt>
                <c:pt idx="32">
                  <c:v>344.79694033269999</c:v>
                </c:pt>
                <c:pt idx="33">
                  <c:v>343.25195746240001</c:v>
                </c:pt>
                <c:pt idx="34">
                  <c:v>343.21110698870001</c:v>
                </c:pt>
                <c:pt idx="35">
                  <c:v>343.17026137660002</c:v>
                </c:pt>
                <c:pt idx="36">
                  <c:v>343.12942062550002</c:v>
                </c:pt>
                <c:pt idx="37">
                  <c:v>343.08858473499998</c:v>
                </c:pt>
                <c:pt idx="38">
                  <c:v>342.05614732459998</c:v>
                </c:pt>
                <c:pt idx="39">
                  <c:v>341.51060867439998</c:v>
                </c:pt>
                <c:pt idx="40">
                  <c:v>341.46996543879999</c:v>
                </c:pt>
                <c:pt idx="41">
                  <c:v>341.4293270403</c:v>
                </c:pt>
                <c:pt idx="42">
                  <c:v>341.38869347809998</c:v>
                </c:pt>
                <c:pt idx="43">
                  <c:v>341.3480647518</c:v>
                </c:pt>
                <c:pt idx="44">
                  <c:v>341.30744086070001</c:v>
                </c:pt>
                <c:pt idx="45">
                  <c:v>340.6614155876</c:v>
                </c:pt>
                <c:pt idx="46">
                  <c:v>339.70531068650001</c:v>
                </c:pt>
                <c:pt idx="47">
                  <c:v>338.17509280770003</c:v>
                </c:pt>
                <c:pt idx="48">
                  <c:v>338.13484653249998</c:v>
                </c:pt>
                <c:pt idx="49">
                  <c:v>338.09460504700002</c:v>
                </c:pt>
                <c:pt idx="50">
                  <c:v>338.05436835069997</c:v>
                </c:pt>
                <c:pt idx="51">
                  <c:v>335.99082735989998</c:v>
                </c:pt>
                <c:pt idx="52">
                  <c:v>334.91201268169999</c:v>
                </c:pt>
                <c:pt idx="53">
                  <c:v>334.8721547463</c:v>
                </c:pt>
                <c:pt idx="54">
                  <c:v>334.83230155429999</c:v>
                </c:pt>
                <c:pt idx="55">
                  <c:v>334.79245310520002</c:v>
                </c:pt>
                <c:pt idx="56">
                  <c:v>334.75260939859999</c:v>
                </c:pt>
                <c:pt idx="57">
                  <c:v>333.78114060830001</c:v>
                </c:pt>
                <c:pt idx="58">
                  <c:v>331.71989633359999</c:v>
                </c:pt>
                <c:pt idx="59">
                  <c:v>330.75722862800001</c:v>
                </c:pt>
                <c:pt idx="60">
                  <c:v>328.71465833010001</c:v>
                </c:pt>
                <c:pt idx="61">
                  <c:v>328.67553794280002</c:v>
                </c:pt>
                <c:pt idx="62">
                  <c:v>328.63642221129999</c:v>
                </c:pt>
                <c:pt idx="63">
                  <c:v>328.0143805884</c:v>
                </c:pt>
                <c:pt idx="64">
                  <c:v>327.09377102550002</c:v>
                </c:pt>
                <c:pt idx="65">
                  <c:v>325.62036239529999</c:v>
                </c:pt>
                <c:pt idx="66">
                  <c:v>325.00402955769999</c:v>
                </c:pt>
                <c:pt idx="67">
                  <c:v>324.09186888639999</c:v>
                </c:pt>
                <c:pt idx="68">
                  <c:v>322.6319824597</c:v>
                </c:pt>
                <c:pt idx="69">
                  <c:v>322.5935859727</c:v>
                </c:pt>
                <c:pt idx="70">
                  <c:v>321.65740327560002</c:v>
                </c:pt>
                <c:pt idx="71">
                  <c:v>319.67102837229999</c:v>
                </c:pt>
                <c:pt idx="72">
                  <c:v>319.63298426889997</c:v>
                </c:pt>
                <c:pt idx="73">
                  <c:v>318.70539338579999</c:v>
                </c:pt>
                <c:pt idx="74">
                  <c:v>316.38349458030001</c:v>
                </c:pt>
                <c:pt idx="75">
                  <c:v>312.80332781359999</c:v>
                </c:pt>
                <c:pt idx="76">
                  <c:v>310.23238277479999</c:v>
                </c:pt>
                <c:pt idx="77">
                  <c:v>307.7696097964</c:v>
                </c:pt>
                <c:pt idx="78">
                  <c:v>306.90581947880003</c:v>
                </c:pt>
                <c:pt idx="79">
                  <c:v>304.98135097350001</c:v>
                </c:pt>
                <c:pt idx="80">
                  <c:v>304.39142369149999</c:v>
                </c:pt>
                <c:pt idx="81">
                  <c:v>302.71653445189997</c:v>
                </c:pt>
                <c:pt idx="82">
                  <c:v>298.85785946869998</c:v>
                </c:pt>
                <c:pt idx="83">
                  <c:v>297.33000863529998</c:v>
                </c:pt>
                <c:pt idx="84">
                  <c:v>297.29462334049998</c:v>
                </c:pt>
                <c:pt idx="85">
                  <c:v>295.96249115849997</c:v>
                </c:pt>
                <c:pt idx="86">
                  <c:v>295.07186768240001</c:v>
                </c:pt>
                <c:pt idx="87">
                  <c:v>293.78127872060003</c:v>
                </c:pt>
                <c:pt idx="88">
                  <c:v>291.96705105730001</c:v>
                </c:pt>
                <c:pt idx="89">
                  <c:v>290.06963523910002</c:v>
                </c:pt>
                <c:pt idx="90">
                  <c:v>287.4759430492</c:v>
                </c:pt>
                <c:pt idx="91">
                  <c:v>285.93686006270002</c:v>
                </c:pt>
                <c:pt idx="92">
                  <c:v>283.38012157420002</c:v>
                </c:pt>
                <c:pt idx="93">
                  <c:v>281.13051468340001</c:v>
                </c:pt>
                <c:pt idx="94">
                  <c:v>280.34149000769997</c:v>
                </c:pt>
                <c:pt idx="95">
                  <c:v>278.7669849513</c:v>
                </c:pt>
                <c:pt idx="96">
                  <c:v>275.48590620840002</c:v>
                </c:pt>
                <c:pt idx="97">
                  <c:v>273.31468031430001</c:v>
                </c:pt>
                <c:pt idx="98">
                  <c:v>271.32347137049999</c:v>
                </c:pt>
                <c:pt idx="99">
                  <c:v>268.13000255089997</c:v>
                </c:pt>
                <c:pt idx="100">
                  <c:v>266.28601170460001</c:v>
                </c:pt>
                <c:pt idx="101">
                  <c:v>265.53864981020001</c:v>
                </c:pt>
                <c:pt idx="102">
                  <c:v>263.87357624020001</c:v>
                </c:pt>
                <c:pt idx="103">
                  <c:v>263.13298511950001</c:v>
                </c:pt>
                <c:pt idx="104">
                  <c:v>261.21859312020001</c:v>
                </c:pt>
                <c:pt idx="105">
                  <c:v>259.6054542576</c:v>
                </c:pt>
                <c:pt idx="106">
                  <c:v>258.85206626450002</c:v>
                </c:pt>
                <c:pt idx="107">
                  <c:v>256.79717480369999</c:v>
                </c:pt>
                <c:pt idx="108">
                  <c:v>256.07644440630003</c:v>
                </c:pt>
                <c:pt idx="109">
                  <c:v>254.4707040751</c:v>
                </c:pt>
                <c:pt idx="110">
                  <c:v>253.7565031817</c:v>
                </c:pt>
                <c:pt idx="111">
                  <c:v>252.61344557909999</c:v>
                </c:pt>
                <c:pt idx="112">
                  <c:v>252.5833820101</c:v>
                </c:pt>
                <c:pt idx="113">
                  <c:v>251.85037242120001</c:v>
                </c:pt>
                <c:pt idx="114">
                  <c:v>250.2950864117</c:v>
                </c:pt>
                <c:pt idx="115">
                  <c:v>250.26529875099999</c:v>
                </c:pt>
                <c:pt idx="116">
                  <c:v>249.53901635560001</c:v>
                </c:pt>
                <c:pt idx="117">
                  <c:v>247.99800397889999</c:v>
                </c:pt>
                <c:pt idx="118">
                  <c:v>247.96848969429999</c:v>
                </c:pt>
                <c:pt idx="119">
                  <c:v>247.93897892230001</c:v>
                </c:pt>
                <c:pt idx="120">
                  <c:v>247.21944762320001</c:v>
                </c:pt>
                <c:pt idx="121">
                  <c:v>245.69275959620001</c:v>
                </c:pt>
                <c:pt idx="122">
                  <c:v>245.22771338530001</c:v>
                </c:pt>
                <c:pt idx="123">
                  <c:v>244.53945399369999</c:v>
                </c:pt>
                <c:pt idx="124">
                  <c:v>243.4379150044</c:v>
                </c:pt>
                <c:pt idx="125">
                  <c:v>243.40894341680001</c:v>
                </c:pt>
                <c:pt idx="126">
                  <c:v>243.3799752772</c:v>
                </c:pt>
                <c:pt idx="127">
                  <c:v>242.67367443430001</c:v>
                </c:pt>
                <c:pt idx="128">
                  <c:v>241.17505854149999</c:v>
                </c:pt>
                <c:pt idx="129">
                  <c:v>241.1463562568</c:v>
                </c:pt>
                <c:pt idx="130">
                  <c:v>241.117657388</c:v>
                </c:pt>
                <c:pt idx="131">
                  <c:v>241.0889619347</c:v>
                </c:pt>
                <c:pt idx="132">
                  <c:v>241.0602698964</c:v>
                </c:pt>
                <c:pt idx="133">
                  <c:v>239.4936836409</c:v>
                </c:pt>
                <c:pt idx="134">
                  <c:v>238.87636868269999</c:v>
                </c:pt>
                <c:pt idx="135">
                  <c:v>238.84793996549999</c:v>
                </c:pt>
                <c:pt idx="136">
                  <c:v>238.81951463159999</c:v>
                </c:pt>
                <c:pt idx="137">
                  <c:v>238.79109268069999</c:v>
                </c:pt>
                <c:pt idx="138">
                  <c:v>238.76267411219999</c:v>
                </c:pt>
                <c:pt idx="139">
                  <c:v>238.3107451377</c:v>
                </c:pt>
                <c:pt idx="140">
                  <c:v>237.64189900189999</c:v>
                </c:pt>
                <c:pt idx="141">
                  <c:v>236.57143035990001</c:v>
                </c:pt>
                <c:pt idx="142">
                  <c:v>236.54327595390001</c:v>
                </c:pt>
                <c:pt idx="143">
                  <c:v>236.51512489839999</c:v>
                </c:pt>
                <c:pt idx="144">
                  <c:v>236.48697719329999</c:v>
                </c:pt>
                <c:pt idx="145">
                  <c:v>236.45883283800001</c:v>
                </c:pt>
                <c:pt idx="146">
                  <c:v>236.43069183220001</c:v>
                </c:pt>
                <c:pt idx="147">
                  <c:v>236.40255417540001</c:v>
                </c:pt>
                <c:pt idx="148">
                  <c:v>236.37441986729999</c:v>
                </c:pt>
                <c:pt idx="149">
                  <c:v>236.3462889075</c:v>
                </c:pt>
                <c:pt idx="150">
                  <c:v>236.3181612955</c:v>
                </c:pt>
                <c:pt idx="151">
                  <c:v>236.290037031</c:v>
                </c:pt>
                <c:pt idx="152">
                  <c:v>236.26191611359999</c:v>
                </c:pt>
                <c:pt idx="153">
                  <c:v>236.23379854289999</c:v>
                </c:pt>
                <c:pt idx="154">
                  <c:v>236.20568431839999</c:v>
                </c:pt>
                <c:pt idx="155">
                  <c:v>236.1775734398</c:v>
                </c:pt>
                <c:pt idx="156">
                  <c:v>236.14946590669999</c:v>
                </c:pt>
                <c:pt idx="157">
                  <c:v>236.1213617187</c:v>
                </c:pt>
                <c:pt idx="158">
                  <c:v>236.09326087540001</c:v>
                </c:pt>
                <c:pt idx="159">
                  <c:v>236.06516337630001</c:v>
                </c:pt>
                <c:pt idx="160">
                  <c:v>236.0370692212</c:v>
                </c:pt>
                <c:pt idx="161">
                  <c:v>236.0089784095</c:v>
                </c:pt>
                <c:pt idx="162">
                  <c:v>235.9808909409</c:v>
                </c:pt>
                <c:pt idx="163">
                  <c:v>235.952806815</c:v>
                </c:pt>
                <c:pt idx="164">
                  <c:v>235.92472603140001</c:v>
                </c:pt>
                <c:pt idx="165">
                  <c:v>235.89664858980001</c:v>
                </c:pt>
                <c:pt idx="166">
                  <c:v>235.86857448960001</c:v>
                </c:pt>
                <c:pt idx="167">
                  <c:v>235.84050373049999</c:v>
                </c:pt>
                <c:pt idx="168">
                  <c:v>235.8124363121</c:v>
                </c:pt>
                <c:pt idx="169">
                  <c:v>235.78437223399999</c:v>
                </c:pt>
                <c:pt idx="170">
                  <c:v>236.09544637659999</c:v>
                </c:pt>
                <c:pt idx="171">
                  <c:v>236.76109062739999</c:v>
                </c:pt>
                <c:pt idx="172">
                  <c:v>236.73291364990001</c:v>
                </c:pt>
                <c:pt idx="173">
                  <c:v>236.70474002559999</c:v>
                </c:pt>
                <c:pt idx="174">
                  <c:v>237.71356130219999</c:v>
                </c:pt>
                <c:pt idx="175">
                  <c:v>237.68527097090001</c:v>
                </c:pt>
                <c:pt idx="176">
                  <c:v>237.65698400639999</c:v>
                </c:pt>
                <c:pt idx="177">
                  <c:v>237.62870040839999</c:v>
                </c:pt>
                <c:pt idx="178">
                  <c:v>237.60042017649999</c:v>
                </c:pt>
                <c:pt idx="179">
                  <c:v>237.57214331009999</c:v>
                </c:pt>
                <c:pt idx="180">
                  <c:v>237.543869809</c:v>
                </c:pt>
                <c:pt idx="181">
                  <c:v>237.51559967279999</c:v>
                </c:pt>
                <c:pt idx="182">
                  <c:v>237.48733290089999</c:v>
                </c:pt>
                <c:pt idx="183">
                  <c:v>237.4590694931</c:v>
                </c:pt>
                <c:pt idx="184">
                  <c:v>237.43080944900001</c:v>
                </c:pt>
                <c:pt idx="185">
                  <c:v>237.7440557628</c:v>
                </c:pt>
                <c:pt idx="186">
                  <c:v>238.41434808029999</c:v>
                </c:pt>
                <c:pt idx="187">
                  <c:v>239.4304556029</c:v>
                </c:pt>
                <c:pt idx="188">
                  <c:v>239.4019609437</c:v>
                </c:pt>
                <c:pt idx="189">
                  <c:v>238.32923701409999</c:v>
                </c:pt>
                <c:pt idx="190">
                  <c:v>238.30087341110001</c:v>
                </c:pt>
                <c:pt idx="191">
                  <c:v>238.2725131837</c:v>
                </c:pt>
                <c:pt idx="192">
                  <c:v>239.28801621459999</c:v>
                </c:pt>
                <c:pt idx="193">
                  <c:v>239.25953850720001</c:v>
                </c:pt>
                <c:pt idx="194">
                  <c:v>239.23106418890001</c:v>
                </c:pt>
                <c:pt idx="195">
                  <c:v>239.20259325929999</c:v>
                </c:pt>
                <c:pt idx="196">
                  <c:v>239.17412571809999</c:v>
                </c:pt>
                <c:pt idx="197">
                  <c:v>239.14566156480001</c:v>
                </c:pt>
                <c:pt idx="198">
                  <c:v>239.11720079899999</c:v>
                </c:pt>
                <c:pt idx="199">
                  <c:v>239.08874342039999</c:v>
                </c:pt>
                <c:pt idx="200">
                  <c:v>239.06028942840001</c:v>
                </c:pt>
                <c:pt idx="201">
                  <c:v>239.81689272809999</c:v>
                </c:pt>
                <c:pt idx="202">
                  <c:v>240.05057805359999</c:v>
                </c:pt>
                <c:pt idx="203">
                  <c:v>240.02200959359999</c:v>
                </c:pt>
                <c:pt idx="204">
                  <c:v>240.19766418809999</c:v>
                </c:pt>
                <c:pt idx="205">
                  <c:v>240.9262914187</c:v>
                </c:pt>
                <c:pt idx="206">
                  <c:v>240.76987565370001</c:v>
                </c:pt>
                <c:pt idx="207">
                  <c:v>240.55950690719999</c:v>
                </c:pt>
                <c:pt idx="208">
                  <c:v>240.87289925850001</c:v>
                </c:pt>
                <c:pt idx="209">
                  <c:v>241.63523929749999</c:v>
                </c:pt>
                <c:pt idx="210">
                  <c:v>242.07651355920001</c:v>
                </c:pt>
                <c:pt idx="211">
                  <c:v>242.81084018249999</c:v>
                </c:pt>
                <c:pt idx="212">
                  <c:v>242.8437226835</c:v>
                </c:pt>
                <c:pt idx="213">
                  <c:v>242.81482181090001</c:v>
                </c:pt>
                <c:pt idx="214">
                  <c:v>244.8078468532</c:v>
                </c:pt>
                <c:pt idx="215">
                  <c:v>244.85981220479999</c:v>
                </c:pt>
                <c:pt idx="216">
                  <c:v>244.830671397</c:v>
                </c:pt>
                <c:pt idx="217">
                  <c:v>244.8015340572</c:v>
                </c:pt>
                <c:pt idx="218">
                  <c:v>244.7724001851</c:v>
                </c:pt>
                <c:pt idx="219">
                  <c:v>244.7432697802</c:v>
                </c:pt>
                <c:pt idx="220">
                  <c:v>246.75212353129999</c:v>
                </c:pt>
                <c:pt idx="221">
                  <c:v>246.80450159439999</c:v>
                </c:pt>
                <c:pt idx="222">
                  <c:v>246.77512934879999</c:v>
                </c:pt>
                <c:pt idx="223">
                  <c:v>246.7457605987</c:v>
                </c:pt>
                <c:pt idx="224">
                  <c:v>248.7710508026</c:v>
                </c:pt>
                <c:pt idx="225">
                  <c:v>248.82385742330001</c:v>
                </c:pt>
                <c:pt idx="226">
                  <c:v>248.7942448538</c:v>
                </c:pt>
                <c:pt idx="227">
                  <c:v>248.7646358085</c:v>
                </c:pt>
                <c:pt idx="228">
                  <c:v>248.735030287</c:v>
                </c:pt>
                <c:pt idx="229">
                  <c:v>250.2594519598</c:v>
                </c:pt>
                <c:pt idx="230">
                  <c:v>250.8298807733</c:v>
                </c:pt>
                <c:pt idx="231">
                  <c:v>250.80002946670001</c:v>
                </c:pt>
                <c:pt idx="232">
                  <c:v>250.77018171259999</c:v>
                </c:pt>
                <c:pt idx="233">
                  <c:v>250.74033751069999</c:v>
                </c:pt>
                <c:pt idx="234">
                  <c:v>252.27704910419999</c:v>
                </c:pt>
                <c:pt idx="235">
                  <c:v>252.8520767272</c:v>
                </c:pt>
                <c:pt idx="236">
                  <c:v>252.82198475870001</c:v>
                </c:pt>
                <c:pt idx="237">
                  <c:v>253.15553689949999</c:v>
                </c:pt>
                <c:pt idx="238">
                  <c:v>253.86928013459999</c:v>
                </c:pt>
                <c:pt idx="239">
                  <c:v>254.9512556423</c:v>
                </c:pt>
                <c:pt idx="240">
                  <c:v>254.92091385009999</c:v>
                </c:pt>
                <c:pt idx="241">
                  <c:v>254.8905756689</c:v>
                </c:pt>
                <c:pt idx="242">
                  <c:v>254.86024109819999</c:v>
                </c:pt>
                <c:pt idx="243">
                  <c:v>254.82991013770001</c:v>
                </c:pt>
                <c:pt idx="244">
                  <c:v>255.90988818150001</c:v>
                </c:pt>
                <c:pt idx="245">
                  <c:v>256.91071706560001</c:v>
                </c:pt>
                <c:pt idx="246">
                  <c:v>256.94550903340001</c:v>
                </c:pt>
                <c:pt idx="247">
                  <c:v>256.91492990469999</c:v>
                </c:pt>
                <c:pt idx="248">
                  <c:v>259.02368869150001</c:v>
                </c:pt>
                <c:pt idx="249">
                  <c:v>259.07867163920002</c:v>
                </c:pt>
                <c:pt idx="250">
                  <c:v>259.04783864249998</c:v>
                </c:pt>
                <c:pt idx="251">
                  <c:v>260.63546439459998</c:v>
                </c:pt>
                <c:pt idx="252">
                  <c:v>260.95316312109998</c:v>
                </c:pt>
                <c:pt idx="253">
                  <c:v>260.79222054949997</c:v>
                </c:pt>
                <c:pt idx="254">
                  <c:v>262.27420594210002</c:v>
                </c:pt>
                <c:pt idx="255">
                  <c:v>263.29992481030001</c:v>
                </c:pt>
                <c:pt idx="256">
                  <c:v>263.3355820324</c:v>
                </c:pt>
                <c:pt idx="257">
                  <c:v>263.30424242010002</c:v>
                </c:pt>
                <c:pt idx="258">
                  <c:v>264.13757554749998</c:v>
                </c:pt>
                <c:pt idx="259">
                  <c:v>264.39495973179999</c:v>
                </c:pt>
                <c:pt idx="260">
                  <c:v>265.05292464849998</c:v>
                </c:pt>
                <c:pt idx="261">
                  <c:v>267.76510577459999</c:v>
                </c:pt>
                <c:pt idx="262">
                  <c:v>267.72615801429998</c:v>
                </c:pt>
                <c:pt idx="263">
                  <c:v>268.57348608810003</c:v>
                </c:pt>
                <c:pt idx="264">
                  <c:v>268.83519276689998</c:v>
                </c:pt>
                <c:pt idx="265">
                  <c:v>269.03193362770003</c:v>
                </c:pt>
                <c:pt idx="266">
                  <c:v>269.84802812800001</c:v>
                </c:pt>
                <c:pt idx="267">
                  <c:v>269.88457212280002</c:v>
                </c:pt>
                <c:pt idx="268">
                  <c:v>270.73873137390001</c:v>
                </c:pt>
                <c:pt idx="269">
                  <c:v>271.23315443130002</c:v>
                </c:pt>
                <c:pt idx="270">
                  <c:v>272.05592622149999</c:v>
                </c:pt>
                <c:pt idx="271">
                  <c:v>272.0927692194</c:v>
                </c:pt>
                <c:pt idx="272">
                  <c:v>273.24590786189998</c:v>
                </c:pt>
                <c:pt idx="273">
                  <c:v>274.31453556909997</c:v>
                </c:pt>
                <c:pt idx="274">
                  <c:v>274.35168443769999</c:v>
                </c:pt>
                <c:pt idx="275">
                  <c:v>276.60356417640003</c:v>
                </c:pt>
                <c:pt idx="276">
                  <c:v>276.66227880359997</c:v>
                </c:pt>
                <c:pt idx="277">
                  <c:v>276.62935317879999</c:v>
                </c:pt>
                <c:pt idx="278">
                  <c:v>276.59643147259999</c:v>
                </c:pt>
                <c:pt idx="279">
                  <c:v>276.56351368430001</c:v>
                </c:pt>
                <c:pt idx="280">
                  <c:v>277.43881115639999</c:v>
                </c:pt>
                <c:pt idx="281">
                  <c:v>277.94546989920002</c:v>
                </c:pt>
                <c:pt idx="282">
                  <c:v>278.78860315219998</c:v>
                </c:pt>
                <c:pt idx="283">
                  <c:v>278.82635791860002</c:v>
                </c:pt>
                <c:pt idx="284">
                  <c:v>280.53520022549998</c:v>
                </c:pt>
                <c:pt idx="285">
                  <c:v>281.17463805760002</c:v>
                </c:pt>
                <c:pt idx="286">
                  <c:v>281.14117541619999</c:v>
                </c:pt>
                <c:pt idx="287">
                  <c:v>281.10771675720002</c:v>
                </c:pt>
                <c:pt idx="288">
                  <c:v>283.41505003660001</c:v>
                </c:pt>
                <c:pt idx="289">
                  <c:v>283.47521053759999</c:v>
                </c:pt>
                <c:pt idx="290">
                  <c:v>283.44147410459999</c:v>
                </c:pt>
                <c:pt idx="291">
                  <c:v>283.40774168669998</c:v>
                </c:pt>
                <c:pt idx="292">
                  <c:v>283.37401328329997</c:v>
                </c:pt>
                <c:pt idx="293">
                  <c:v>285.69994833369998</c:v>
                </c:pt>
                <c:pt idx="294">
                  <c:v>285.76059385000002</c:v>
                </c:pt>
                <c:pt idx="295">
                  <c:v>285.7265854332</c:v>
                </c:pt>
                <c:pt idx="296">
                  <c:v>286.9375046641</c:v>
                </c:pt>
                <c:pt idx="297">
                  <c:v>288.05967835050001</c:v>
                </c:pt>
                <c:pt idx="298">
                  <c:v>288.0986886462</c:v>
                </c:pt>
                <c:pt idx="299">
                  <c:v>288.06440197239999</c:v>
                </c:pt>
                <c:pt idx="300">
                  <c:v>288.03011937899998</c:v>
                </c:pt>
                <c:pt idx="301">
                  <c:v>288.41012218229997</c:v>
                </c:pt>
                <c:pt idx="302">
                  <c:v>289.2232617098</c:v>
                </c:pt>
                <c:pt idx="303">
                  <c:v>290.45591374729997</c:v>
                </c:pt>
                <c:pt idx="304">
                  <c:v>290.42134653969998</c:v>
                </c:pt>
                <c:pt idx="305">
                  <c:v>292.20125102039998</c:v>
                </c:pt>
                <c:pt idx="306">
                  <c:v>292.63751237830002</c:v>
                </c:pt>
                <c:pt idx="307">
                  <c:v>292.20695983870002</c:v>
                </c:pt>
                <c:pt idx="308">
                  <c:v>292.7685371119</c:v>
                </c:pt>
                <c:pt idx="309">
                  <c:v>293.6892962169</c:v>
                </c:pt>
                <c:pt idx="310">
                  <c:v>293.6543442039</c:v>
                </c:pt>
                <c:pt idx="311">
                  <c:v>292.65821696429998</c:v>
                </c:pt>
                <c:pt idx="312">
                  <c:v>293.58445265630002</c:v>
                </c:pt>
                <c:pt idx="313">
                  <c:v>294.12059656880001</c:v>
                </c:pt>
                <c:pt idx="314">
                  <c:v>295.01279623469998</c:v>
                </c:pt>
                <c:pt idx="315">
                  <c:v>295.0527481519</c:v>
                </c:pt>
                <c:pt idx="316">
                  <c:v>295.9865623096</c:v>
                </c:pt>
                <c:pt idx="317">
                  <c:v>296.27498117530001</c:v>
                </c:pt>
                <c:pt idx="318">
                  <c:v>296.23972143949999</c:v>
                </c:pt>
                <c:pt idx="319">
                  <c:v>296.45651767509997</c:v>
                </c:pt>
                <c:pt idx="320">
                  <c:v>297.49558911930001</c:v>
                </c:pt>
                <c:pt idx="321">
                  <c:v>298.69910474810001</c:v>
                </c:pt>
                <c:pt idx="322">
                  <c:v>298.91770082689999</c:v>
                </c:pt>
                <c:pt idx="323">
                  <c:v>299.82445226120001</c:v>
                </c:pt>
                <c:pt idx="324">
                  <c:v>302.3623335808</c:v>
                </c:pt>
                <c:pt idx="325">
                  <c:v>302.42651602090001</c:v>
                </c:pt>
                <c:pt idx="326">
                  <c:v>302.39052418990002</c:v>
                </c:pt>
                <c:pt idx="327">
                  <c:v>302.35453664229999</c:v>
                </c:pt>
                <c:pt idx="328">
                  <c:v>304.8362639055</c:v>
                </c:pt>
                <c:pt idx="329">
                  <c:v>304.90097148669997</c:v>
                </c:pt>
                <c:pt idx="330">
                  <c:v>304.86468517029999</c:v>
                </c:pt>
                <c:pt idx="331">
                  <c:v>304.82840317239999</c:v>
                </c:pt>
                <c:pt idx="332">
                  <c:v>306.12027657279998</c:v>
                </c:pt>
                <c:pt idx="333">
                  <c:v>307.31747147990001</c:v>
                </c:pt>
                <c:pt idx="334">
                  <c:v>307.35908974979998</c:v>
                </c:pt>
                <c:pt idx="335">
                  <c:v>307.32251089239998</c:v>
                </c:pt>
                <c:pt idx="336">
                  <c:v>307.28593638820001</c:v>
                </c:pt>
                <c:pt idx="337">
                  <c:v>309.8081406005</c:v>
                </c:pt>
                <c:pt idx="338">
                  <c:v>309.87390356179998</c:v>
                </c:pt>
                <c:pt idx="339">
                  <c:v>309.83702541589997</c:v>
                </c:pt>
                <c:pt idx="340">
                  <c:v>312.3801689773</c:v>
                </c:pt>
                <c:pt idx="341">
                  <c:v>312.44647790290003</c:v>
                </c:pt>
                <c:pt idx="342">
                  <c:v>314.95</c:v>
                </c:pt>
              </c:numCache>
            </c:numRef>
          </c:yVal>
          <c:smooth val="0"/>
        </c:ser>
        <c:ser>
          <c:idx val="24"/>
          <c:order val="24"/>
          <c:tx>
            <c:v>J = 25</c:v>
          </c:tx>
          <c:spPr>
            <a:ln w="50800" cap="sq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'aid4'!$AX$49:$AX$396</c:f>
              <c:numCache>
                <c:formatCode>0.00</c:formatCode>
                <c:ptCount val="348"/>
                <c:pt idx="0">
                  <c:v>1</c:v>
                </c:pt>
                <c:pt idx="1">
                  <c:v>1.038064546442</c:v>
                </c:pt>
                <c:pt idx="2">
                  <c:v>1.0474627608139999</c:v>
                </c:pt>
                <c:pt idx="3">
                  <c:v>1.05689992575</c:v>
                </c:pt>
                <c:pt idx="4">
                  <c:v>1.0662591895589999</c:v>
                </c:pt>
                <c:pt idx="5">
                  <c:v>1.0756574039319999</c:v>
                </c:pt>
                <c:pt idx="6">
                  <c:v>1.085094568867</c:v>
                </c:pt>
                <c:pt idx="7">
                  <c:v>1.0944927832389999</c:v>
                </c:pt>
                <c:pt idx="8">
                  <c:v>1.1106223349569999</c:v>
                </c:pt>
                <c:pt idx="9">
                  <c:v>1.125220140335</c:v>
                </c:pt>
                <c:pt idx="10">
                  <c:v>1.1393953630189999</c:v>
                </c:pt>
                <c:pt idx="11">
                  <c:v>1.1583815984750001</c:v>
                </c:pt>
                <c:pt idx="12">
                  <c:v>1.1671948036569999</c:v>
                </c:pt>
                <c:pt idx="13">
                  <c:v>1.1865952840889999</c:v>
                </c:pt>
                <c:pt idx="14">
                  <c:v>1.1959005735479999</c:v>
                </c:pt>
                <c:pt idx="15">
                  <c:v>1.2053605523840001</c:v>
                </c:pt>
                <c:pt idx="16">
                  <c:v>1.2166306195179999</c:v>
                </c:pt>
                <c:pt idx="17">
                  <c:v>1.2260190962499999</c:v>
                </c:pt>
                <c:pt idx="18">
                  <c:v>1.2353880977</c:v>
                </c:pt>
                <c:pt idx="19">
                  <c:v>1.2447863120730001</c:v>
                </c:pt>
                <c:pt idx="20">
                  <c:v>1.254184526445</c:v>
                </c:pt>
                <c:pt idx="21">
                  <c:v>1.263582740818</c:v>
                </c:pt>
                <c:pt idx="22">
                  <c:v>1.27298095519</c:v>
                </c:pt>
                <c:pt idx="23">
                  <c:v>1.282379169563</c:v>
                </c:pt>
                <c:pt idx="24">
                  <c:v>1.291777383935</c:v>
                </c:pt>
                <c:pt idx="25">
                  <c:v>1.301175598308</c:v>
                </c:pt>
                <c:pt idx="26">
                  <c:v>1.315018350116</c:v>
                </c:pt>
                <c:pt idx="27">
                  <c:v>1.329409191988</c:v>
                </c:pt>
                <c:pt idx="28">
                  <c:v>1.33880740636</c:v>
                </c:pt>
                <c:pt idx="29">
                  <c:v>1.3482056207319999</c:v>
                </c:pt>
                <c:pt idx="30">
                  <c:v>1.3576038351049999</c:v>
                </c:pt>
                <c:pt idx="31">
                  <c:v>1.3654097133730001</c:v>
                </c:pt>
                <c:pt idx="32">
                  <c:v>1.3763613132870001</c:v>
                </c:pt>
                <c:pt idx="33">
                  <c:v>1.385759527659</c:v>
                </c:pt>
                <c:pt idx="34">
                  <c:v>1.395157742032</c:v>
                </c:pt>
                <c:pt idx="35">
                  <c:v>1.404555956404</c:v>
                </c:pt>
                <c:pt idx="36">
                  <c:v>1.413954170777</c:v>
                </c:pt>
                <c:pt idx="37">
                  <c:v>1.431208458637</c:v>
                </c:pt>
                <c:pt idx="38">
                  <c:v>1.4503270189149999</c:v>
                </c:pt>
                <c:pt idx="39">
                  <c:v>1.4703045064489999</c:v>
                </c:pt>
                <c:pt idx="40">
                  <c:v>1.4781103847170001</c:v>
                </c:pt>
                <c:pt idx="41">
                  <c:v>1.489061984631</c:v>
                </c:pt>
                <c:pt idx="42">
                  <c:v>1.498460199003</c:v>
                </c:pt>
                <c:pt idx="43">
                  <c:v>1.507858413376</c:v>
                </c:pt>
                <c:pt idx="44">
                  <c:v>1.517256627748</c:v>
                </c:pt>
                <c:pt idx="45">
                  <c:v>1.526654842121</c:v>
                </c:pt>
                <c:pt idx="46">
                  <c:v>1.5360530564929999</c:v>
                </c:pt>
                <c:pt idx="47">
                  <c:v>1.5454512708649999</c:v>
                </c:pt>
                <c:pt idx="48">
                  <c:v>1.5548494852379999</c:v>
                </c:pt>
                <c:pt idx="49">
                  <c:v>1.5642476996100001</c:v>
                </c:pt>
                <c:pt idx="50">
                  <c:v>1.5778099146269999</c:v>
                </c:pt>
                <c:pt idx="51">
                  <c:v>1.5899309588199999</c:v>
                </c:pt>
                <c:pt idx="52">
                  <c:v>1.599867989312</c:v>
                </c:pt>
                <c:pt idx="53">
                  <c:v>1.6093201780349999</c:v>
                </c:pt>
                <c:pt idx="54">
                  <c:v>1.62055908472</c:v>
                </c:pt>
                <c:pt idx="55">
                  <c:v>1.6299572990919999</c:v>
                </c:pt>
                <c:pt idx="56">
                  <c:v>1.6393555134640001</c:v>
                </c:pt>
                <c:pt idx="57">
                  <c:v>1.6487537278369999</c:v>
                </c:pt>
                <c:pt idx="58">
                  <c:v>1.6581519422090001</c:v>
                </c:pt>
                <c:pt idx="59">
                  <c:v>1.667511206019</c:v>
                </c:pt>
                <c:pt idx="60">
                  <c:v>1.676909420391</c:v>
                </c:pt>
                <c:pt idx="61">
                  <c:v>1.68471529866</c:v>
                </c:pt>
                <c:pt idx="62">
                  <c:v>1.695666898574</c:v>
                </c:pt>
                <c:pt idx="63">
                  <c:v>1.7050651129459999</c:v>
                </c:pt>
                <c:pt idx="64">
                  <c:v>1.7144633273180001</c:v>
                </c:pt>
                <c:pt idx="65">
                  <c:v>1.7305928790359999</c:v>
                </c:pt>
                <c:pt idx="66">
                  <c:v>1.74258006931</c:v>
                </c:pt>
                <c:pt idx="67">
                  <c:v>1.751978283683</c:v>
                </c:pt>
                <c:pt idx="68">
                  <c:v>1.769232571543</c:v>
                </c:pt>
                <c:pt idx="69">
                  <c:v>1.7782543333630001</c:v>
                </c:pt>
                <c:pt idx="70">
                  <c:v>1.7894932400470001</c:v>
                </c:pt>
                <c:pt idx="71">
                  <c:v>1.806072732591</c:v>
                </c:pt>
                <c:pt idx="72">
                  <c:v>1.8176099820389999</c:v>
                </c:pt>
                <c:pt idx="73">
                  <c:v>1.8341894745830001</c:v>
                </c:pt>
                <c:pt idx="74">
                  <c:v>1.851105685469</c:v>
                </c:pt>
                <c:pt idx="75">
                  <c:v>1.878047344624</c:v>
                </c:pt>
                <c:pt idx="76">
                  <c:v>1.892591206564</c:v>
                </c:pt>
                <c:pt idx="77">
                  <c:v>1.9098162815019999</c:v>
                </c:pt>
                <c:pt idx="78">
                  <c:v>1.918838043322</c:v>
                </c:pt>
                <c:pt idx="79">
                  <c:v>1.937258228178</c:v>
                </c:pt>
                <c:pt idx="80">
                  <c:v>1.9487954776259999</c:v>
                </c:pt>
                <c:pt idx="81">
                  <c:v>1.9581936919980001</c:v>
                </c:pt>
                <c:pt idx="82">
                  <c:v>1.970202521474</c:v>
                </c:pt>
                <c:pt idx="83">
                  <c:v>1.990514312592</c:v>
                </c:pt>
                <c:pt idx="84">
                  <c:v>2.005058174532</c:v>
                </c:pt>
                <c:pt idx="85">
                  <c:v>2.0216084541539998</c:v>
                </c:pt>
                <c:pt idx="86">
                  <c:v>2.0398770409460001</c:v>
                </c:pt>
                <c:pt idx="87">
                  <c:v>2.0518642312209998</c:v>
                </c:pt>
                <c:pt idx="88">
                  <c:v>2.0684437237650002</c:v>
                </c:pt>
                <c:pt idx="89">
                  <c:v>2.0871622513850001</c:v>
                </c:pt>
                <c:pt idx="90">
                  <c:v>2.0986995008320002</c:v>
                </c:pt>
                <c:pt idx="91">
                  <c:v>2.1107083303079999</c:v>
                </c:pt>
                <c:pt idx="92">
                  <c:v>2.1321081404809998</c:v>
                </c:pt>
                <c:pt idx="93">
                  <c:v>2.1533908439310001</c:v>
                </c:pt>
                <c:pt idx="94">
                  <c:v>2.1624126057509998</c:v>
                </c:pt>
                <c:pt idx="95">
                  <c:v>2.180832790607</c:v>
                </c:pt>
                <c:pt idx="96">
                  <c:v>2.1995513182269999</c:v>
                </c:pt>
                <c:pt idx="97">
                  <c:v>2.211088567674</c:v>
                </c:pt>
                <c:pt idx="98">
                  <c:v>2.2276680602179999</c:v>
                </c:pt>
                <c:pt idx="99">
                  <c:v>2.2470613831540001</c:v>
                </c:pt>
                <c:pt idx="100">
                  <c:v>2.2560831449740002</c:v>
                </c:pt>
                <c:pt idx="101">
                  <c:v>2.2745033298299999</c:v>
                </c:pt>
                <c:pt idx="102">
                  <c:v>2.2932218574490002</c:v>
                </c:pt>
                <c:pt idx="103">
                  <c:v>2.311940385068</c:v>
                </c:pt>
                <c:pt idx="104">
                  <c:v>2.3234776345160002</c:v>
                </c:pt>
                <c:pt idx="105">
                  <c:v>2.3400571270600001</c:v>
                </c:pt>
                <c:pt idx="106">
                  <c:v>2.3587756546800001</c:v>
                </c:pt>
                <c:pt idx="107">
                  <c:v>2.3703129041270001</c:v>
                </c:pt>
                <c:pt idx="108">
                  <c:v>2.3797111184999999</c:v>
                </c:pt>
                <c:pt idx="109">
                  <c:v>2.3958406702169999</c:v>
                </c:pt>
                <c:pt idx="110">
                  <c:v>2.407827860492</c:v>
                </c:pt>
                <c:pt idx="111">
                  <c:v>2.423957412209</c:v>
                </c:pt>
                <c:pt idx="112">
                  <c:v>2.435944602483</c:v>
                </c:pt>
                <c:pt idx="113">
                  <c:v>2.4525240950280001</c:v>
                </c:pt>
                <c:pt idx="114">
                  <c:v>2.4640613444750001</c:v>
                </c:pt>
                <c:pt idx="115">
                  <c:v>2.4806408370200002</c:v>
                </c:pt>
                <c:pt idx="116">
                  <c:v>2.4921780864669998</c:v>
                </c:pt>
                <c:pt idx="117">
                  <c:v>2.5083076381849998</c:v>
                </c:pt>
                <c:pt idx="118">
                  <c:v>2.5202948284589999</c:v>
                </c:pt>
                <c:pt idx="119">
                  <c:v>2.5350720042699999</c:v>
                </c:pt>
                <c:pt idx="120">
                  <c:v>2.5507870910860002</c:v>
                </c:pt>
                <c:pt idx="121">
                  <c:v>2.5652488786249998</c:v>
                </c:pt>
                <c:pt idx="122">
                  <c:v>2.5765575253650002</c:v>
                </c:pt>
                <c:pt idx="123">
                  <c:v>2.5859265268149998</c:v>
                </c:pt>
                <c:pt idx="124">
                  <c:v>2.5953247411880001</c:v>
                </c:pt>
                <c:pt idx="125">
                  <c:v>2.6047229555600002</c:v>
                </c:pt>
                <c:pt idx="126">
                  <c:v>2.614121169933</c:v>
                </c:pt>
                <c:pt idx="127">
                  <c:v>2.630700662477</c:v>
                </c:pt>
                <c:pt idx="128">
                  <c:v>2.642237911924</c:v>
                </c:pt>
                <c:pt idx="129">
                  <c:v>2.6516361262969999</c:v>
                </c:pt>
                <c:pt idx="130">
                  <c:v>2.668890414157</c:v>
                </c:pt>
                <c:pt idx="131">
                  <c:v>2.6779121759770002</c:v>
                </c:pt>
                <c:pt idx="132">
                  <c:v>2.6891510826610001</c:v>
                </c:pt>
                <c:pt idx="133">
                  <c:v>2.6985492970339999</c:v>
                </c:pt>
                <c:pt idx="134">
                  <c:v>2.7079475114060001</c:v>
                </c:pt>
                <c:pt idx="135">
                  <c:v>2.717356978163</c:v>
                </c:pt>
                <c:pt idx="136">
                  <c:v>2.7267049895879998</c:v>
                </c:pt>
                <c:pt idx="137">
                  <c:v>2.7345108678569998</c:v>
                </c:pt>
                <c:pt idx="138">
                  <c:v>2.7454624677699999</c:v>
                </c:pt>
                <c:pt idx="139">
                  <c:v>2.7548606821430002</c:v>
                </c:pt>
                <c:pt idx="140">
                  <c:v>2.764219945952</c:v>
                </c:pt>
                <c:pt idx="141">
                  <c:v>2.7736181603249999</c:v>
                </c:pt>
                <c:pt idx="142">
                  <c:v>2.7814240385929998</c:v>
                </c:pt>
                <c:pt idx="143">
                  <c:v>2.792375638507</c:v>
                </c:pt>
                <c:pt idx="144">
                  <c:v>2.801734902317</c:v>
                </c:pt>
                <c:pt idx="145">
                  <c:v>2.8111331166890001</c:v>
                </c:pt>
                <c:pt idx="146">
                  <c:v>2.8205313310619999</c:v>
                </c:pt>
                <c:pt idx="147">
                  <c:v>2.8299295454340001</c:v>
                </c:pt>
                <c:pt idx="148">
                  <c:v>2.8393277598069999</c:v>
                </c:pt>
                <c:pt idx="149">
                  <c:v>2.8487259741790001</c:v>
                </c:pt>
                <c:pt idx="150">
                  <c:v>2.8581241885509998</c:v>
                </c:pt>
                <c:pt idx="151">
                  <c:v>2.8659300668199998</c:v>
                </c:pt>
                <c:pt idx="152">
                  <c:v>2.876881666734</c:v>
                </c:pt>
                <c:pt idx="153">
                  <c:v>2.8862798811060002</c:v>
                </c:pt>
                <c:pt idx="154">
                  <c:v>2.8956780954779999</c:v>
                </c:pt>
                <c:pt idx="155">
                  <c:v>2.9050763098510002</c:v>
                </c:pt>
                <c:pt idx="156">
                  <c:v>2.9144745242229999</c:v>
                </c:pt>
                <c:pt idx="157">
                  <c:v>2.9238727385960002</c:v>
                </c:pt>
                <c:pt idx="158">
                  <c:v>2.9332709529679999</c:v>
                </c:pt>
                <c:pt idx="159">
                  <c:v>2.9426691673410001</c:v>
                </c:pt>
                <c:pt idx="160">
                  <c:v>2.9520673817129999</c:v>
                </c:pt>
                <c:pt idx="161">
                  <c:v>2.9686657003630001</c:v>
                </c:pt>
                <c:pt idx="162">
                  <c:v>2.987430535873</c:v>
                </c:pt>
                <c:pt idx="163">
                  <c:v>2.9990195030129998</c:v>
                </c:pt>
                <c:pt idx="164">
                  <c:v>3.008417717385</c:v>
                </c:pt>
                <c:pt idx="165">
                  <c:v>3.0178159317570001</c:v>
                </c:pt>
                <c:pt idx="166">
                  <c:v>3.0272141461299999</c:v>
                </c:pt>
                <c:pt idx="167">
                  <c:v>3.0366123605020001</c:v>
                </c:pt>
                <c:pt idx="168">
                  <c:v>3.0460105748749999</c:v>
                </c:pt>
                <c:pt idx="169">
                  <c:v>3.0554087892470001</c:v>
                </c:pt>
                <c:pt idx="170">
                  <c:v>3.0648070036199999</c:v>
                </c:pt>
                <c:pt idx="171">
                  <c:v>3.0742052179920001</c:v>
                </c:pt>
                <c:pt idx="172">
                  <c:v>3.0836034323649999</c:v>
                </c:pt>
                <c:pt idx="173">
                  <c:v>3.0930016467370001</c:v>
                </c:pt>
                <c:pt idx="174">
                  <c:v>3.1023998611089998</c:v>
                </c:pt>
                <c:pt idx="175">
                  <c:v>3.111798075482</c:v>
                </c:pt>
                <c:pt idx="176">
                  <c:v>3.1211962898540002</c:v>
                </c:pt>
                <c:pt idx="177">
                  <c:v>3.130594504227</c:v>
                </c:pt>
                <c:pt idx="178">
                  <c:v>3.1399927185990002</c:v>
                </c:pt>
                <c:pt idx="179">
                  <c:v>3.149390932972</c:v>
                </c:pt>
                <c:pt idx="180">
                  <c:v>3.1587988849849999</c:v>
                </c:pt>
                <c:pt idx="181">
                  <c:v>3.1753219919519999</c:v>
                </c:pt>
                <c:pt idx="182">
                  <c:v>3.1869837904609999</c:v>
                </c:pt>
                <c:pt idx="183">
                  <c:v>3.1963820048340001</c:v>
                </c:pt>
                <c:pt idx="184">
                  <c:v>3.2058191697690002</c:v>
                </c:pt>
                <c:pt idx="185">
                  <c:v>3.2152173841409999</c:v>
                </c:pt>
                <c:pt idx="186">
                  <c:v>3.2245766479509999</c:v>
                </c:pt>
                <c:pt idx="187">
                  <c:v>3.2339748623240001</c:v>
                </c:pt>
                <c:pt idx="188">
                  <c:v>3.2434120272590001</c:v>
                </c:pt>
                <c:pt idx="189">
                  <c:v>3.252771291068</c:v>
                </c:pt>
                <c:pt idx="190">
                  <c:v>3.2622084560040001</c:v>
                </c:pt>
                <c:pt idx="191">
                  <c:v>3.2716066703759998</c:v>
                </c:pt>
                <c:pt idx="192">
                  <c:v>3.281004884748</c:v>
                </c:pt>
                <c:pt idx="193">
                  <c:v>3.2904030991209998</c:v>
                </c:pt>
                <c:pt idx="194">
                  <c:v>3.299801313493</c:v>
                </c:pt>
                <c:pt idx="195">
                  <c:v>3.3091995278659998</c:v>
                </c:pt>
                <c:pt idx="196">
                  <c:v>3.318597742238</c:v>
                </c:pt>
                <c:pt idx="197">
                  <c:v>3.3279959566109998</c:v>
                </c:pt>
                <c:pt idx="198">
                  <c:v>3.337394170983</c:v>
                </c:pt>
                <c:pt idx="199">
                  <c:v>3.3483717379389999</c:v>
                </c:pt>
                <c:pt idx="200">
                  <c:v>3.3562295502909998</c:v>
                </c:pt>
                <c:pt idx="201">
                  <c:v>3.365627764663</c:v>
                </c:pt>
                <c:pt idx="202">
                  <c:v>3.375064929598</c:v>
                </c:pt>
                <c:pt idx="203">
                  <c:v>3.3844631439709998</c:v>
                </c:pt>
                <c:pt idx="204">
                  <c:v>3.393861358343</c:v>
                </c:pt>
                <c:pt idx="205">
                  <c:v>3.4032595727160002</c:v>
                </c:pt>
                <c:pt idx="206">
                  <c:v>3.4126577870879999</c:v>
                </c:pt>
                <c:pt idx="207">
                  <c:v>3.4236353540429998</c:v>
                </c:pt>
                <c:pt idx="208">
                  <c:v>3.4314931663960002</c:v>
                </c:pt>
                <c:pt idx="209">
                  <c:v>3.4408913807679999</c:v>
                </c:pt>
                <c:pt idx="210">
                  <c:v>3.4502895951410002</c:v>
                </c:pt>
                <c:pt idx="211">
                  <c:v>3.4596878095129999</c:v>
                </c:pt>
                <c:pt idx="212">
                  <c:v>3.4690860238850001</c:v>
                </c:pt>
                <c:pt idx="213">
                  <c:v>3.4785231888210002</c:v>
                </c:pt>
                <c:pt idx="214">
                  <c:v>3.4879214031929999</c:v>
                </c:pt>
                <c:pt idx="215">
                  <c:v>3.4973196175650001</c:v>
                </c:pt>
                <c:pt idx="216">
                  <c:v>3.508297184521</c:v>
                </c:pt>
                <c:pt idx="217">
                  <c:v>3.5161549968729999</c:v>
                </c:pt>
                <c:pt idx="218">
                  <c:v>3.5255532112460002</c:v>
                </c:pt>
                <c:pt idx="219">
                  <c:v>3.5349903761810002</c:v>
                </c:pt>
                <c:pt idx="220">
                  <c:v>3.5443885905529999</c:v>
                </c:pt>
                <c:pt idx="221">
                  <c:v>3.5537868049260002</c:v>
                </c:pt>
                <c:pt idx="222">
                  <c:v>3.5700472738119999</c:v>
                </c:pt>
                <c:pt idx="223">
                  <c:v>3.582059349168</c:v>
                </c:pt>
                <c:pt idx="224">
                  <c:v>3.5914575635410002</c:v>
                </c:pt>
                <c:pt idx="225">
                  <c:v>3.6008557779129999</c:v>
                </c:pt>
                <c:pt idx="226">
                  <c:v>3.6102539922860002</c:v>
                </c:pt>
                <c:pt idx="227">
                  <c:v>3.6196522066579999</c:v>
                </c:pt>
                <c:pt idx="228">
                  <c:v>3.6359126755450002</c:v>
                </c:pt>
                <c:pt idx="229">
                  <c:v>3.6479247509010002</c:v>
                </c:pt>
                <c:pt idx="230">
                  <c:v>3.6573229652729999</c:v>
                </c:pt>
                <c:pt idx="231">
                  <c:v>3.6667211796460002</c:v>
                </c:pt>
                <c:pt idx="232">
                  <c:v>3.6761193940179999</c:v>
                </c:pt>
                <c:pt idx="233">
                  <c:v>3.6855176083910002</c:v>
                </c:pt>
                <c:pt idx="234">
                  <c:v>3.6949158227629999</c:v>
                </c:pt>
                <c:pt idx="235">
                  <c:v>3.7043140371360002</c:v>
                </c:pt>
                <c:pt idx="236">
                  <c:v>3.7137122515079999</c:v>
                </c:pt>
                <c:pt idx="237">
                  <c:v>3.7299727203950002</c:v>
                </c:pt>
                <c:pt idx="238">
                  <c:v>3.7419847957510002</c:v>
                </c:pt>
                <c:pt idx="239">
                  <c:v>3.7513830101229999</c:v>
                </c:pt>
                <c:pt idx="240">
                  <c:v>3.7607812244960002</c:v>
                </c:pt>
                <c:pt idx="241">
                  <c:v>3.7701794388679999</c:v>
                </c:pt>
                <c:pt idx="242">
                  <c:v>3.781496246678</c:v>
                </c:pt>
                <c:pt idx="243">
                  <c:v>3.7909987465450001</c:v>
                </c:pt>
                <c:pt idx="244">
                  <c:v>3.8009529802020001</c:v>
                </c:pt>
                <c:pt idx="245">
                  <c:v>3.8177631775480001</c:v>
                </c:pt>
                <c:pt idx="246">
                  <c:v>3.8266855767910002</c:v>
                </c:pt>
                <c:pt idx="247">
                  <c:v>3.8361227417260002</c:v>
                </c:pt>
                <c:pt idx="248">
                  <c:v>3.8455209560979999</c:v>
                </c:pt>
                <c:pt idx="249">
                  <c:v>3.8549191704710002</c:v>
                </c:pt>
                <c:pt idx="250">
                  <c:v>3.8711612460359999</c:v>
                </c:pt>
                <c:pt idx="251">
                  <c:v>3.8831527641510002</c:v>
                </c:pt>
                <c:pt idx="252">
                  <c:v>3.8941692816689999</c:v>
                </c:pt>
                <c:pt idx="253">
                  <c:v>3.9020270940209998</c:v>
                </c:pt>
                <c:pt idx="254">
                  <c:v>3.911425308394</c:v>
                </c:pt>
                <c:pt idx="255">
                  <c:v>3.9208235227660002</c:v>
                </c:pt>
                <c:pt idx="256">
                  <c:v>3.930221737139</c:v>
                </c:pt>
                <c:pt idx="257">
                  <c:v>3.939658902074</c:v>
                </c:pt>
                <c:pt idx="258">
                  <c:v>3.9490571164460002</c:v>
                </c:pt>
                <c:pt idx="259">
                  <c:v>3.958455330819</c:v>
                </c:pt>
                <c:pt idx="260">
                  <c:v>3.9694328977739999</c:v>
                </c:pt>
                <c:pt idx="261">
                  <c:v>3.9772907101260002</c:v>
                </c:pt>
                <c:pt idx="262">
                  <c:v>3.986688924499</c:v>
                </c:pt>
                <c:pt idx="263">
                  <c:v>3.9960871388710002</c:v>
                </c:pt>
                <c:pt idx="264">
                  <c:v>4.0054853532439996</c:v>
                </c:pt>
                <c:pt idx="265">
                  <c:v>4.0149225181789996</c:v>
                </c:pt>
                <c:pt idx="266">
                  <c:v>4.0311645937440002</c:v>
                </c:pt>
                <c:pt idx="267">
                  <c:v>4.0431950624219999</c:v>
                </c:pt>
                <c:pt idx="268">
                  <c:v>4.0525932767940001</c:v>
                </c:pt>
                <c:pt idx="269">
                  <c:v>4.0619914911660002</c:v>
                </c:pt>
                <c:pt idx="270">
                  <c:v>4.0713897055389996</c:v>
                </c:pt>
                <c:pt idx="271">
                  <c:v>4.0807879199109998</c:v>
                </c:pt>
                <c:pt idx="272">
                  <c:v>4.0970299954770004</c:v>
                </c:pt>
                <c:pt idx="273">
                  <c:v>4.1090604641540001</c:v>
                </c:pt>
                <c:pt idx="274">
                  <c:v>4.1184586785270003</c:v>
                </c:pt>
                <c:pt idx="275">
                  <c:v>4.1278568928989996</c:v>
                </c:pt>
                <c:pt idx="276">
                  <c:v>4.1391737007089997</c:v>
                </c:pt>
                <c:pt idx="277">
                  <c:v>4.1532029515220001</c:v>
                </c:pt>
                <c:pt idx="278">
                  <c:v>4.1655276515140001</c:v>
                </c:pt>
                <c:pt idx="279">
                  <c:v>4.1817697270799998</c:v>
                </c:pt>
                <c:pt idx="280">
                  <c:v>4.1938001957570004</c:v>
                </c:pt>
                <c:pt idx="281">
                  <c:v>4.2031984101289996</c:v>
                </c:pt>
                <c:pt idx="282">
                  <c:v>4.2141759770849996</c:v>
                </c:pt>
                <c:pt idx="283">
                  <c:v>4.2245503667530002</c:v>
                </c:pt>
                <c:pt idx="284">
                  <c:v>4.2400091760879999</c:v>
                </c:pt>
                <c:pt idx="285">
                  <c:v>4.2487010140550003</c:v>
                </c:pt>
                <c:pt idx="286">
                  <c:v>4.2596655974889996</c:v>
                </c:pt>
                <c:pt idx="287">
                  <c:v>4.2706431644449996</c:v>
                </c:pt>
                <c:pt idx="288">
                  <c:v>4.2785009767969999</c:v>
                </c:pt>
                <c:pt idx="289">
                  <c:v>4.2879381417319999</c:v>
                </c:pt>
                <c:pt idx="290">
                  <c:v>4.2973363561050002</c:v>
                </c:pt>
                <c:pt idx="291">
                  <c:v>4.3067345704770004</c:v>
                </c:pt>
                <c:pt idx="292">
                  <c:v>4.3161327848499997</c:v>
                </c:pt>
                <c:pt idx="293">
                  <c:v>4.3323748604150003</c:v>
                </c:pt>
                <c:pt idx="294">
                  <c:v>4.3444053290919999</c:v>
                </c:pt>
                <c:pt idx="295">
                  <c:v>4.3538035434650002</c:v>
                </c:pt>
                <c:pt idx="296">
                  <c:v>4.3632017578370004</c:v>
                </c:pt>
                <c:pt idx="297">
                  <c:v>4.3794438334030001</c:v>
                </c:pt>
                <c:pt idx="298">
                  <c:v>4.3914743020799998</c:v>
                </c:pt>
                <c:pt idx="299">
                  <c:v>4.4008725164519999</c:v>
                </c:pt>
                <c:pt idx="300">
                  <c:v>4.4102707308250002</c:v>
                </c:pt>
                <c:pt idx="301">
                  <c:v>4.4265128063899999</c:v>
                </c:pt>
                <c:pt idx="302">
                  <c:v>4.4385432750679996</c:v>
                </c:pt>
                <c:pt idx="303">
                  <c:v>4.4479414894399998</c:v>
                </c:pt>
                <c:pt idx="304">
                  <c:v>4.457339703813</c:v>
                </c:pt>
                <c:pt idx="305">
                  <c:v>4.4736001726990002</c:v>
                </c:pt>
                <c:pt idx="306">
                  <c:v>4.4856122480550003</c:v>
                </c:pt>
                <c:pt idx="307">
                  <c:v>4.501854323621</c:v>
                </c:pt>
                <c:pt idx="308">
                  <c:v>4.5138847922979997</c:v>
                </c:pt>
                <c:pt idx="309">
                  <c:v>4.5232830066709999</c:v>
                </c:pt>
                <c:pt idx="310">
                  <c:v>4.5326812210430001</c:v>
                </c:pt>
                <c:pt idx="311">
                  <c:v>4.5420794354150003</c:v>
                </c:pt>
                <c:pt idx="312">
                  <c:v>4.5514776497879996</c:v>
                </c:pt>
                <c:pt idx="313">
                  <c:v>4.5608758641599998</c:v>
                </c:pt>
                <c:pt idx="314">
                  <c:v>4.5702740785330001</c:v>
                </c:pt>
                <c:pt idx="315">
                  <c:v>4.5865161540979997</c:v>
                </c:pt>
                <c:pt idx="316">
                  <c:v>4.5985466227760003</c:v>
                </c:pt>
                <c:pt idx="317">
                  <c:v>4.6079448371479996</c:v>
                </c:pt>
                <c:pt idx="318">
                  <c:v>4.6173430515199998</c:v>
                </c:pt>
                <c:pt idx="319">
                  <c:v>4.6335851270859996</c:v>
                </c:pt>
                <c:pt idx="320">
                  <c:v>4.6456155957630001</c:v>
                </c:pt>
                <c:pt idx="321">
                  <c:v>4.6550138101360004</c:v>
                </c:pt>
                <c:pt idx="322">
                  <c:v>4.6712742790219997</c:v>
                </c:pt>
                <c:pt idx="323">
                  <c:v>4.6832863543779997</c:v>
                </c:pt>
                <c:pt idx="324">
                  <c:v>4.6926845687509999</c:v>
                </c:pt>
                <c:pt idx="325">
                  <c:v>4.7020827831230001</c:v>
                </c:pt>
                <c:pt idx="326">
                  <c:v>4.7114809974960004</c:v>
                </c:pt>
                <c:pt idx="327">
                  <c:v>4.7277414663819997</c:v>
                </c:pt>
                <c:pt idx="328">
                  <c:v>4.7397535417379997</c:v>
                </c:pt>
                <c:pt idx="329">
                  <c:v>4.7491517561109999</c:v>
                </c:pt>
                <c:pt idx="330">
                  <c:v>4.7585499704830001</c:v>
                </c:pt>
                <c:pt idx="331">
                  <c:v>4.7698667782930002</c:v>
                </c:pt>
                <c:pt idx="332">
                  <c:v>4.7838960291059998</c:v>
                </c:pt>
                <c:pt idx="333">
                  <c:v>4.7962207290989998</c:v>
                </c:pt>
                <c:pt idx="334">
                  <c:v>4.8056189434709999</c:v>
                </c:pt>
                <c:pt idx="335">
                  <c:v>4.816935751281</c:v>
                </c:pt>
                <c:pt idx="336">
                  <c:v>4.8309650020939996</c:v>
                </c:pt>
                <c:pt idx="337">
                  <c:v>4.8432897020860004</c:v>
                </c:pt>
                <c:pt idx="338">
                  <c:v>4.8526879164589998</c:v>
                </c:pt>
                <c:pt idx="339">
                  <c:v>4.8620861308309999</c:v>
                </c:pt>
                <c:pt idx="340">
                  <c:v>4.8714843452040002</c:v>
                </c:pt>
                <c:pt idx="341">
                  <c:v>4.8877448140900004</c:v>
                </c:pt>
                <c:pt idx="342">
                  <c:v>4.8997568894460004</c:v>
                </c:pt>
                <c:pt idx="343">
                  <c:v>4.9091551038189998</c:v>
                </c:pt>
                <c:pt idx="344">
                  <c:v>4.9185825311129996</c:v>
                </c:pt>
                <c:pt idx="345">
                  <c:v>4.929877916113</c:v>
                </c:pt>
                <c:pt idx="346">
                  <c:v>4.9438993768139996</c:v>
                </c:pt>
                <c:pt idx="347">
                  <c:v>5</c:v>
                </c:pt>
              </c:numCache>
            </c:numRef>
          </c:xVal>
          <c:yVal>
            <c:numRef>
              <c:f>'aid4'!$AY$49:$AY$396</c:f>
              <c:numCache>
                <c:formatCode>0.00</c:formatCode>
                <c:ptCount val="348"/>
                <c:pt idx="0">
                  <c:v>416.15445646619997</c:v>
                </c:pt>
                <c:pt idx="1">
                  <c:v>417.59743710330002</c:v>
                </c:pt>
                <c:pt idx="2">
                  <c:v>417.54773876140001</c:v>
                </c:pt>
                <c:pt idx="3">
                  <c:v>419.32730195390002</c:v>
                </c:pt>
                <c:pt idx="4">
                  <c:v>417.44835982080002</c:v>
                </c:pt>
                <c:pt idx="5">
                  <c:v>417.39867922069999</c:v>
                </c:pt>
                <c:pt idx="6">
                  <c:v>419.17760713040002</c:v>
                </c:pt>
                <c:pt idx="7">
                  <c:v>419.12772073219998</c:v>
                </c:pt>
                <c:pt idx="8">
                  <c:v>416.40392171349998</c:v>
                </c:pt>
                <c:pt idx="9">
                  <c:v>415.31687510400002</c:v>
                </c:pt>
                <c:pt idx="10">
                  <c:v>418.88945654039998</c:v>
                </c:pt>
                <c:pt idx="11">
                  <c:v>417.89449877200002</c:v>
                </c:pt>
                <c:pt idx="12">
                  <c:v>417.69708826290002</c:v>
                </c:pt>
                <c:pt idx="13">
                  <c:v>418.63914810590001</c:v>
                </c:pt>
                <c:pt idx="14">
                  <c:v>417.9040409502</c:v>
                </c:pt>
                <c:pt idx="15">
                  <c:v>417.07821590899999</c:v>
                </c:pt>
                <c:pt idx="16">
                  <c:v>416.65417932399998</c:v>
                </c:pt>
                <c:pt idx="17">
                  <c:v>416.1495035396</c:v>
                </c:pt>
                <c:pt idx="18">
                  <c:v>414.7378511517</c:v>
                </c:pt>
                <c:pt idx="19">
                  <c:v>414.68849312970002</c:v>
                </c:pt>
                <c:pt idx="20">
                  <c:v>414.6391409817</c:v>
                </c:pt>
                <c:pt idx="21">
                  <c:v>414.58979470719999</c:v>
                </c:pt>
                <c:pt idx="22">
                  <c:v>414.54045430529999</c:v>
                </c:pt>
                <c:pt idx="23">
                  <c:v>414.49111977550001</c:v>
                </c:pt>
                <c:pt idx="24">
                  <c:v>414.44179111699998</c:v>
                </c:pt>
                <c:pt idx="25">
                  <c:v>414.39246832909998</c:v>
                </c:pt>
                <c:pt idx="26">
                  <c:v>414.6218691176</c:v>
                </c:pt>
                <c:pt idx="27">
                  <c:v>416.05953563669999</c:v>
                </c:pt>
                <c:pt idx="28">
                  <c:v>416.01002032079998</c:v>
                </c:pt>
                <c:pt idx="29">
                  <c:v>415.96051089769998</c:v>
                </c:pt>
                <c:pt idx="30">
                  <c:v>415.91100736670001</c:v>
                </c:pt>
                <c:pt idx="31">
                  <c:v>414.6594294871</c:v>
                </c:pt>
                <c:pt idx="32">
                  <c:v>413.99809728410003</c:v>
                </c:pt>
                <c:pt idx="33">
                  <c:v>413.94882730019998</c:v>
                </c:pt>
                <c:pt idx="34">
                  <c:v>413.89956317999997</c:v>
                </c:pt>
                <c:pt idx="35">
                  <c:v>413.85030492279998</c:v>
                </c:pt>
                <c:pt idx="36">
                  <c:v>413.80105252769999</c:v>
                </c:pt>
                <c:pt idx="37">
                  <c:v>413.01781165469998</c:v>
                </c:pt>
                <c:pt idx="38">
                  <c:v>412.3779807048</c:v>
                </c:pt>
                <c:pt idx="39">
                  <c:v>411.70180168399997</c:v>
                </c:pt>
                <c:pt idx="40">
                  <c:v>410.46289033319999</c:v>
                </c:pt>
                <c:pt idx="41">
                  <c:v>409.80825110820001</c:v>
                </c:pt>
                <c:pt idx="42">
                  <c:v>409.75947975870002</c:v>
                </c:pt>
                <c:pt idx="43">
                  <c:v>409.71071421350001</c:v>
                </c:pt>
                <c:pt idx="44">
                  <c:v>409.66195447180002</c:v>
                </c:pt>
                <c:pt idx="45">
                  <c:v>409.61320053309998</c:v>
                </c:pt>
                <c:pt idx="46">
                  <c:v>409.56445239660002</c:v>
                </c:pt>
                <c:pt idx="47">
                  <c:v>409.51571006159998</c:v>
                </c:pt>
                <c:pt idx="48">
                  <c:v>409.4669735274</c:v>
                </c:pt>
                <c:pt idx="49">
                  <c:v>409.4182427934</c:v>
                </c:pt>
                <c:pt idx="50">
                  <c:v>408.75175595780001</c:v>
                </c:pt>
                <c:pt idx="51">
                  <c:v>409.04656408779999</c:v>
                </c:pt>
                <c:pt idx="52">
                  <c:v>408.56315136990003</c:v>
                </c:pt>
                <c:pt idx="53">
                  <c:v>407.39940726169999</c:v>
                </c:pt>
                <c:pt idx="54">
                  <c:v>405.56425827470002</c:v>
                </c:pt>
                <c:pt idx="55">
                  <c:v>405.5159920035</c:v>
                </c:pt>
                <c:pt idx="56">
                  <c:v>405.46773147639999</c:v>
                </c:pt>
                <c:pt idx="57">
                  <c:v>405.41947669289999</c:v>
                </c:pt>
                <c:pt idx="58">
                  <c:v>405.3712276521</c:v>
                </c:pt>
                <c:pt idx="59">
                  <c:v>403.55482057440003</c:v>
                </c:pt>
                <c:pt idx="60">
                  <c:v>403.50679344669999</c:v>
                </c:pt>
                <c:pt idx="61">
                  <c:v>402.29254287859999</c:v>
                </c:pt>
                <c:pt idx="62">
                  <c:v>401.65093438090003</c:v>
                </c:pt>
                <c:pt idx="63">
                  <c:v>401.60313383499999</c:v>
                </c:pt>
                <c:pt idx="64">
                  <c:v>401.55533897790002</c:v>
                </c:pt>
                <c:pt idx="65">
                  <c:v>398.94573817089997</c:v>
                </c:pt>
                <c:pt idx="66">
                  <c:v>397.91742223390003</c:v>
                </c:pt>
                <c:pt idx="67">
                  <c:v>397.87006601389999</c:v>
                </c:pt>
                <c:pt idx="68">
                  <c:v>397.1169792444</c:v>
                </c:pt>
                <c:pt idx="69">
                  <c:v>396.00242540059998</c:v>
                </c:pt>
                <c:pt idx="70">
                  <c:v>394.21861463189998</c:v>
                </c:pt>
                <c:pt idx="71">
                  <c:v>393.0745725246</c:v>
                </c:pt>
                <c:pt idx="72">
                  <c:v>390.64716541989998</c:v>
                </c:pt>
                <c:pt idx="73">
                  <c:v>389.51348783660001</c:v>
                </c:pt>
                <c:pt idx="74">
                  <c:v>386.6757231771</c:v>
                </c:pt>
                <c:pt idx="75">
                  <c:v>382.49201004060001</c:v>
                </c:pt>
                <c:pt idx="76">
                  <c:v>381.41962510799999</c:v>
                </c:pt>
                <c:pt idx="77">
                  <c:v>379.45144069780002</c:v>
                </c:pt>
                <c:pt idx="78">
                  <c:v>378.38646719159999</c:v>
                </c:pt>
                <c:pt idx="79">
                  <c:v>375.6335625145</c:v>
                </c:pt>
                <c:pt idx="80">
                  <c:v>373.31386126140001</c:v>
                </c:pt>
                <c:pt idx="81">
                  <c:v>373.26943311550002</c:v>
                </c:pt>
                <c:pt idx="82">
                  <c:v>373.21267151220002</c:v>
                </c:pt>
                <c:pt idx="83">
                  <c:v>368.81838972539998</c:v>
                </c:pt>
                <c:pt idx="84">
                  <c:v>367.7843412391</c:v>
                </c:pt>
                <c:pt idx="85">
                  <c:v>365.51654422389998</c:v>
                </c:pt>
                <c:pt idx="86">
                  <c:v>360.94155047459998</c:v>
                </c:pt>
                <c:pt idx="87">
                  <c:v>360.01119350329998</c:v>
                </c:pt>
                <c:pt idx="88">
                  <c:v>358.96642304049999</c:v>
                </c:pt>
                <c:pt idx="89">
                  <c:v>355.756682017</c:v>
                </c:pt>
                <c:pt idx="90">
                  <c:v>353.55972917949998</c:v>
                </c:pt>
                <c:pt idx="91">
                  <c:v>353.50596475280003</c:v>
                </c:pt>
                <c:pt idx="92">
                  <c:v>349.0081101646</c:v>
                </c:pt>
                <c:pt idx="93">
                  <c:v>346.60790222700001</c:v>
                </c:pt>
                <c:pt idx="94">
                  <c:v>345.63510783660001</c:v>
                </c:pt>
                <c:pt idx="95">
                  <c:v>343.12048168730001</c:v>
                </c:pt>
                <c:pt idx="96">
                  <c:v>340.05242903570002</c:v>
                </c:pt>
                <c:pt idx="97">
                  <c:v>337.9524568169</c:v>
                </c:pt>
                <c:pt idx="98">
                  <c:v>336.97170190949998</c:v>
                </c:pt>
                <c:pt idx="99">
                  <c:v>334.29665943160001</c:v>
                </c:pt>
                <c:pt idx="100">
                  <c:v>333.35841794049998</c:v>
                </c:pt>
                <c:pt idx="101">
                  <c:v>330.93310935400001</c:v>
                </c:pt>
                <c:pt idx="102">
                  <c:v>327.97403154350002</c:v>
                </c:pt>
                <c:pt idx="103">
                  <c:v>325.04141267969999</c:v>
                </c:pt>
                <c:pt idx="104">
                  <c:v>323.03414004080003</c:v>
                </c:pt>
                <c:pt idx="105">
                  <c:v>322.09667883380001</c:v>
                </c:pt>
                <c:pt idx="106">
                  <c:v>319.21661301929998</c:v>
                </c:pt>
                <c:pt idx="107">
                  <c:v>317.2453110614</c:v>
                </c:pt>
                <c:pt idx="108">
                  <c:v>317.20755564310002</c:v>
                </c:pt>
                <c:pt idx="109">
                  <c:v>315.1461085327</c:v>
                </c:pt>
                <c:pt idx="110">
                  <c:v>314.33379313519998</c:v>
                </c:pt>
                <c:pt idx="111">
                  <c:v>312.29102183920003</c:v>
                </c:pt>
                <c:pt idx="112">
                  <c:v>311.48606566590001</c:v>
                </c:pt>
                <c:pt idx="113">
                  <c:v>310.5821175474</c:v>
                </c:pt>
                <c:pt idx="114">
                  <c:v>308.664137369</c:v>
                </c:pt>
                <c:pt idx="115">
                  <c:v>307.76837862740001</c:v>
                </c:pt>
                <c:pt idx="116">
                  <c:v>305.86777451540001</c:v>
                </c:pt>
                <c:pt idx="117">
                  <c:v>303.88002161119999</c:v>
                </c:pt>
                <c:pt idx="118">
                  <c:v>303.0967454931</c:v>
                </c:pt>
                <c:pt idx="119">
                  <c:v>302.72219498099997</c:v>
                </c:pt>
                <c:pt idx="120">
                  <c:v>301.21853764970001</c:v>
                </c:pt>
                <c:pt idx="121">
                  <c:v>299.36911008869998</c:v>
                </c:pt>
                <c:pt idx="122">
                  <c:v>298.60728046960003</c:v>
                </c:pt>
                <c:pt idx="123">
                  <c:v>297.59435199810002</c:v>
                </c:pt>
                <c:pt idx="124">
                  <c:v>297.55893524380002</c:v>
                </c:pt>
                <c:pt idx="125">
                  <c:v>297.52352270440002</c:v>
                </c:pt>
                <c:pt idx="126">
                  <c:v>297.48811437939997</c:v>
                </c:pt>
                <c:pt idx="127">
                  <c:v>296.62478901470001</c:v>
                </c:pt>
                <c:pt idx="128">
                  <c:v>294.79300143389997</c:v>
                </c:pt>
                <c:pt idx="129">
                  <c:v>294.75791806870001</c:v>
                </c:pt>
                <c:pt idx="130">
                  <c:v>294.20000153450002</c:v>
                </c:pt>
                <c:pt idx="131">
                  <c:v>293.37429586159999</c:v>
                </c:pt>
                <c:pt idx="132">
                  <c:v>292.05277812679998</c:v>
                </c:pt>
                <c:pt idx="133">
                  <c:v>292.01802087610002</c:v>
                </c:pt>
                <c:pt idx="134">
                  <c:v>291.98326776179999</c:v>
                </c:pt>
                <c:pt idx="135">
                  <c:v>292.3174807986</c:v>
                </c:pt>
                <c:pt idx="136">
                  <c:v>290.64034168640001</c:v>
                </c:pt>
                <c:pt idx="137">
                  <c:v>289.76573385889998</c:v>
                </c:pt>
                <c:pt idx="138">
                  <c:v>289.303592165</c:v>
                </c:pt>
                <c:pt idx="139">
                  <c:v>289.26916209540002</c:v>
                </c:pt>
                <c:pt idx="140">
                  <c:v>287.97299078980001</c:v>
                </c:pt>
                <c:pt idx="141">
                  <c:v>287.93871907530001</c:v>
                </c:pt>
                <c:pt idx="142">
                  <c:v>287.07224109060002</c:v>
                </c:pt>
                <c:pt idx="143">
                  <c:v>286.61439519560003</c:v>
                </c:pt>
                <c:pt idx="144">
                  <c:v>285.33011949830001</c:v>
                </c:pt>
                <c:pt idx="145">
                  <c:v>285.29616231239999</c:v>
                </c:pt>
                <c:pt idx="146">
                  <c:v>285.26220916770001</c:v>
                </c:pt>
                <c:pt idx="147">
                  <c:v>285.22826006380001</c:v>
                </c:pt>
                <c:pt idx="148">
                  <c:v>285.1943150001</c:v>
                </c:pt>
                <c:pt idx="149">
                  <c:v>285.16037397629998</c:v>
                </c:pt>
                <c:pt idx="150">
                  <c:v>285.12643699180001</c:v>
                </c:pt>
                <c:pt idx="151">
                  <c:v>284.26842185129999</c:v>
                </c:pt>
                <c:pt idx="152">
                  <c:v>283.81504771260001</c:v>
                </c:pt>
                <c:pt idx="153">
                  <c:v>283.78127083560003</c:v>
                </c:pt>
                <c:pt idx="154">
                  <c:v>283.74749797840002</c:v>
                </c:pt>
                <c:pt idx="155">
                  <c:v>283.71372914049999</c:v>
                </c:pt>
                <c:pt idx="156">
                  <c:v>283.67996432149999</c:v>
                </c:pt>
                <c:pt idx="157">
                  <c:v>283.64620352079999</c:v>
                </c:pt>
                <c:pt idx="158">
                  <c:v>283.61244673789997</c:v>
                </c:pt>
                <c:pt idx="159">
                  <c:v>283.57869397249999</c:v>
                </c:pt>
                <c:pt idx="160">
                  <c:v>283.544945224</c:v>
                </c:pt>
                <c:pt idx="161">
                  <c:v>283.32013111999999</c:v>
                </c:pt>
                <c:pt idx="162">
                  <c:v>282.25003645729998</c:v>
                </c:pt>
                <c:pt idx="163">
                  <c:v>282.14007314510002</c:v>
                </c:pt>
                <c:pt idx="164">
                  <c:v>282.10649560709999</c:v>
                </c:pt>
                <c:pt idx="165">
                  <c:v>282.07292206509999</c:v>
                </c:pt>
                <c:pt idx="166">
                  <c:v>282.0393525188</c:v>
                </c:pt>
                <c:pt idx="167">
                  <c:v>282.00578696759999</c:v>
                </c:pt>
                <c:pt idx="168">
                  <c:v>281.97222541100001</c:v>
                </c:pt>
                <c:pt idx="169">
                  <c:v>281.93866784860001</c:v>
                </c:pt>
                <c:pt idx="170">
                  <c:v>281.90511427989998</c:v>
                </c:pt>
                <c:pt idx="171">
                  <c:v>281.87156470439999</c:v>
                </c:pt>
                <c:pt idx="172">
                  <c:v>281.83801912169997</c:v>
                </c:pt>
                <c:pt idx="173">
                  <c:v>281.80447753120001</c:v>
                </c:pt>
                <c:pt idx="174">
                  <c:v>281.77093993250003</c:v>
                </c:pt>
                <c:pt idx="175">
                  <c:v>281.73740632509998</c:v>
                </c:pt>
                <c:pt idx="176">
                  <c:v>281.70387670849999</c:v>
                </c:pt>
                <c:pt idx="177">
                  <c:v>281.67035108229999</c:v>
                </c:pt>
                <c:pt idx="178">
                  <c:v>281.63682944610002</c:v>
                </c:pt>
                <c:pt idx="179">
                  <c:v>281.60331179920001</c:v>
                </c:pt>
                <c:pt idx="180">
                  <c:v>281.87771516100003</c:v>
                </c:pt>
                <c:pt idx="181">
                  <c:v>282.57963553299999</c:v>
                </c:pt>
                <c:pt idx="182">
                  <c:v>281.46928109629999</c:v>
                </c:pt>
                <c:pt idx="183">
                  <c:v>281.4357833894</c:v>
                </c:pt>
                <c:pt idx="184">
                  <c:v>282.63524566569998</c:v>
                </c:pt>
                <c:pt idx="185">
                  <c:v>282.6016091971</c:v>
                </c:pt>
                <c:pt idx="186">
                  <c:v>281.33531418619998</c:v>
                </c:pt>
                <c:pt idx="187">
                  <c:v>281.30183242269999</c:v>
                </c:pt>
                <c:pt idx="188">
                  <c:v>282.50072380799998</c:v>
                </c:pt>
                <c:pt idx="189">
                  <c:v>281.23488084920001</c:v>
                </c:pt>
                <c:pt idx="190">
                  <c:v>282.43348689099997</c:v>
                </c:pt>
                <c:pt idx="191">
                  <c:v>282.39987443379999</c:v>
                </c:pt>
                <c:pt idx="192">
                  <c:v>282.36626597679998</c:v>
                </c:pt>
                <c:pt idx="193">
                  <c:v>282.33266151959998</c:v>
                </c:pt>
                <c:pt idx="194">
                  <c:v>282.29906106160001</c:v>
                </c:pt>
                <c:pt idx="195">
                  <c:v>282.26546460240002</c:v>
                </c:pt>
                <c:pt idx="196">
                  <c:v>282.23187214159998</c:v>
                </c:pt>
                <c:pt idx="197">
                  <c:v>282.19828367859998</c:v>
                </c:pt>
                <c:pt idx="198">
                  <c:v>282.16469921290002</c:v>
                </c:pt>
                <c:pt idx="199">
                  <c:v>282.53696367229998</c:v>
                </c:pt>
                <c:pt idx="200">
                  <c:v>283.33354449759997</c:v>
                </c:pt>
                <c:pt idx="201">
                  <c:v>283.29982492440001</c:v>
                </c:pt>
                <c:pt idx="202">
                  <c:v>284.50723163280003</c:v>
                </c:pt>
                <c:pt idx="203">
                  <c:v>284.47337237890002</c:v>
                </c:pt>
                <c:pt idx="204">
                  <c:v>284.43951715460003</c:v>
                </c:pt>
                <c:pt idx="205">
                  <c:v>284.40566595929999</c:v>
                </c:pt>
                <c:pt idx="206">
                  <c:v>284.37181879280001</c:v>
                </c:pt>
                <c:pt idx="207">
                  <c:v>284.74699514079998</c:v>
                </c:pt>
                <c:pt idx="208">
                  <c:v>285.54980689839999</c:v>
                </c:pt>
                <c:pt idx="209">
                  <c:v>285.51582356739999</c:v>
                </c:pt>
                <c:pt idx="210">
                  <c:v>285.48184428079998</c:v>
                </c:pt>
                <c:pt idx="211">
                  <c:v>285.44786903800002</c:v>
                </c:pt>
                <c:pt idx="212">
                  <c:v>285.4138978387</c:v>
                </c:pt>
                <c:pt idx="213">
                  <c:v>286.6303145979</c:v>
                </c:pt>
                <c:pt idx="214">
                  <c:v>286.59620267550002</c:v>
                </c:pt>
                <c:pt idx="215">
                  <c:v>286.56209481280001</c:v>
                </c:pt>
                <c:pt idx="216">
                  <c:v>286.94016082749999</c:v>
                </c:pt>
                <c:pt idx="217">
                  <c:v>287.74915596620002</c:v>
                </c:pt>
                <c:pt idx="218">
                  <c:v>287.71491089030002</c:v>
                </c:pt>
                <c:pt idx="219">
                  <c:v>288.94113442790001</c:v>
                </c:pt>
                <c:pt idx="220">
                  <c:v>288.9067474945</c:v>
                </c:pt>
                <c:pt idx="221">
                  <c:v>288.87236465339998</c:v>
                </c:pt>
                <c:pt idx="222">
                  <c:v>291.24343019420002</c:v>
                </c:pt>
                <c:pt idx="223">
                  <c:v>291.30525242520002</c:v>
                </c:pt>
                <c:pt idx="224">
                  <c:v>291.2705841376</c:v>
                </c:pt>
                <c:pt idx="225">
                  <c:v>291.23591997599999</c:v>
                </c:pt>
                <c:pt idx="226">
                  <c:v>291.20125993969998</c:v>
                </c:pt>
                <c:pt idx="227">
                  <c:v>291.16660402830001</c:v>
                </c:pt>
                <c:pt idx="228">
                  <c:v>293.55650069519999</c:v>
                </c:pt>
                <c:pt idx="229">
                  <c:v>293.61881392160001</c:v>
                </c:pt>
                <c:pt idx="230">
                  <c:v>293.58387029670001</c:v>
                </c:pt>
                <c:pt idx="231">
                  <c:v>293.54893083040002</c:v>
                </c:pt>
                <c:pt idx="232">
                  <c:v>293.51399552240002</c:v>
                </c:pt>
                <c:pt idx="233">
                  <c:v>293.47906437189999</c:v>
                </c:pt>
                <c:pt idx="234">
                  <c:v>293.44413737870002</c:v>
                </c:pt>
                <c:pt idx="235">
                  <c:v>293.40921454210002</c:v>
                </c:pt>
                <c:pt idx="236">
                  <c:v>293.37429586159999</c:v>
                </c:pt>
                <c:pt idx="237">
                  <c:v>295.7823132721</c:v>
                </c:pt>
                <c:pt idx="238">
                  <c:v>295.84509897150002</c:v>
                </c:pt>
                <c:pt idx="239">
                  <c:v>295.8098903961</c:v>
                </c:pt>
                <c:pt idx="240">
                  <c:v>295.7746860108</c:v>
                </c:pt>
                <c:pt idx="241">
                  <c:v>295.73948581529999</c:v>
                </c:pt>
                <c:pt idx="242">
                  <c:v>296.99284006710002</c:v>
                </c:pt>
                <c:pt idx="243">
                  <c:v>297.82397444319997</c:v>
                </c:pt>
                <c:pt idx="244">
                  <c:v>298.04695533900002</c:v>
                </c:pt>
                <c:pt idx="245">
                  <c:v>297.91113887709997</c:v>
                </c:pt>
                <c:pt idx="246">
                  <c:v>299.42996454690001</c:v>
                </c:pt>
                <c:pt idx="247">
                  <c:v>300.7061169342</c:v>
                </c:pt>
                <c:pt idx="248">
                  <c:v>300.67032984820003</c:v>
                </c:pt>
                <c:pt idx="249">
                  <c:v>300.63454702119998</c:v>
                </c:pt>
                <c:pt idx="250">
                  <c:v>302.4770451146</c:v>
                </c:pt>
                <c:pt idx="251">
                  <c:v>301.8439754332</c:v>
                </c:pt>
                <c:pt idx="252">
                  <c:v>303.5664685552</c:v>
                </c:pt>
                <c:pt idx="253">
                  <c:v>304.42233967700002</c:v>
                </c:pt>
                <c:pt idx="254">
                  <c:v>304.38611032270001</c:v>
                </c:pt>
                <c:pt idx="255">
                  <c:v>304.34988528000002</c:v>
                </c:pt>
                <c:pt idx="256">
                  <c:v>304.31366454850001</c:v>
                </c:pt>
                <c:pt idx="257">
                  <c:v>305.61063096970003</c:v>
                </c:pt>
                <c:pt idx="258">
                  <c:v>305.57426019659999</c:v>
                </c:pt>
                <c:pt idx="259">
                  <c:v>305.53789375209999</c:v>
                </c:pt>
                <c:pt idx="260">
                  <c:v>305.9409948457</c:v>
                </c:pt>
                <c:pt idx="261">
                  <c:v>306.80356067420001</c:v>
                </c:pt>
                <c:pt idx="262">
                  <c:v>306.7670479304</c:v>
                </c:pt>
                <c:pt idx="263">
                  <c:v>306.73053953200002</c:v>
                </c:pt>
                <c:pt idx="264">
                  <c:v>306.6940354784</c:v>
                </c:pt>
                <c:pt idx="265">
                  <c:v>308.00114689639997</c:v>
                </c:pt>
                <c:pt idx="266">
                  <c:v>309.88879264949998</c:v>
                </c:pt>
                <c:pt idx="267">
                  <c:v>310.59513758449998</c:v>
                </c:pt>
                <c:pt idx="268">
                  <c:v>310.55817360449998</c:v>
                </c:pt>
                <c:pt idx="269">
                  <c:v>310.52121402350002</c:v>
                </c:pt>
                <c:pt idx="270">
                  <c:v>310.48425884109997</c:v>
                </c:pt>
                <c:pt idx="271">
                  <c:v>310.44730805680001</c:v>
                </c:pt>
                <c:pt idx="272">
                  <c:v>312.34994559090001</c:v>
                </c:pt>
                <c:pt idx="273">
                  <c:v>313.06190035420002</c:v>
                </c:pt>
                <c:pt idx="274">
                  <c:v>313.02464280430002</c:v>
                </c:pt>
                <c:pt idx="275">
                  <c:v>312.98738968840001</c:v>
                </c:pt>
                <c:pt idx="276">
                  <c:v>314.31384115819998</c:v>
                </c:pt>
                <c:pt idx="277">
                  <c:v>315.54307998569999</c:v>
                </c:pt>
                <c:pt idx="278">
                  <c:v>315.5858122034</c:v>
                </c:pt>
                <c:pt idx="279">
                  <c:v>317.51994207320001</c:v>
                </c:pt>
                <c:pt idx="280">
                  <c:v>318.2436810666</c:v>
                </c:pt>
                <c:pt idx="281">
                  <c:v>318.2058068321</c:v>
                </c:pt>
                <c:pt idx="282">
                  <c:v>318.6256209087</c:v>
                </c:pt>
                <c:pt idx="283">
                  <c:v>319.88652796359997</c:v>
                </c:pt>
                <c:pt idx="284">
                  <c:v>320.10037982450001</c:v>
                </c:pt>
                <c:pt idx="285">
                  <c:v>320.81573224919998</c:v>
                </c:pt>
                <c:pt idx="286">
                  <c:v>320.77118896709999</c:v>
                </c:pt>
                <c:pt idx="287">
                  <c:v>321.19438759399998</c:v>
                </c:pt>
                <c:pt idx="288">
                  <c:v>322.09995862800002</c:v>
                </c:pt>
                <c:pt idx="289">
                  <c:v>323.47272915809998</c:v>
                </c:pt>
                <c:pt idx="290">
                  <c:v>323.43423261369998</c:v>
                </c:pt>
                <c:pt idx="291">
                  <c:v>323.39574065080001</c:v>
                </c:pt>
                <c:pt idx="292">
                  <c:v>323.35725326879998</c:v>
                </c:pt>
                <c:pt idx="293">
                  <c:v>325.33901194740002</c:v>
                </c:pt>
                <c:pt idx="294">
                  <c:v>326.08057333549999</c:v>
                </c:pt>
                <c:pt idx="295">
                  <c:v>326.04176643120002</c:v>
                </c:pt>
                <c:pt idx="296">
                  <c:v>326.0029641452</c:v>
                </c:pt>
                <c:pt idx="297">
                  <c:v>328.00093758449998</c:v>
                </c:pt>
                <c:pt idx="298">
                  <c:v>328.74856643210001</c:v>
                </c:pt>
                <c:pt idx="299">
                  <c:v>328.70944200939999</c:v>
                </c:pt>
                <c:pt idx="300">
                  <c:v>328.67032224299999</c:v>
                </c:pt>
                <c:pt idx="301">
                  <c:v>330.68464311219998</c:v>
                </c:pt>
                <c:pt idx="302">
                  <c:v>331.43838906330001</c:v>
                </c:pt>
                <c:pt idx="303">
                  <c:v>331.39894452440001</c:v>
                </c:pt>
                <c:pt idx="304">
                  <c:v>331.35950467980001</c:v>
                </c:pt>
                <c:pt idx="305">
                  <c:v>334.0793048383</c:v>
                </c:pt>
                <c:pt idx="306">
                  <c:v>334.15021983849999</c:v>
                </c:pt>
                <c:pt idx="307">
                  <c:v>336.19812534059997</c:v>
                </c:pt>
                <c:pt idx="308">
                  <c:v>336.96443844599997</c:v>
                </c:pt>
                <c:pt idx="309">
                  <c:v>336.92433625090001</c:v>
                </c:pt>
                <c:pt idx="310">
                  <c:v>336.88423882849997</c:v>
                </c:pt>
                <c:pt idx="311">
                  <c:v>336.8441461781</c:v>
                </c:pt>
                <c:pt idx="312">
                  <c:v>336.80405829900002</c:v>
                </c:pt>
                <c:pt idx="313">
                  <c:v>336.7639751909</c:v>
                </c:pt>
                <c:pt idx="314">
                  <c:v>336.72389685309997</c:v>
                </c:pt>
                <c:pt idx="315">
                  <c:v>338.78757564220001</c:v>
                </c:pt>
                <c:pt idx="316">
                  <c:v>339.55979101029999</c:v>
                </c:pt>
                <c:pt idx="317">
                  <c:v>339.51937994190001</c:v>
                </c:pt>
                <c:pt idx="318">
                  <c:v>339.4789736829</c:v>
                </c:pt>
                <c:pt idx="319">
                  <c:v>341.5595375035</c:v>
                </c:pt>
                <c:pt idx="320">
                  <c:v>342.33807114220002</c:v>
                </c:pt>
                <c:pt idx="321">
                  <c:v>342.29732943020002</c:v>
                </c:pt>
                <c:pt idx="322">
                  <c:v>345.10690729869998</c:v>
                </c:pt>
                <c:pt idx="323">
                  <c:v>345.18016312769998</c:v>
                </c:pt>
                <c:pt idx="324">
                  <c:v>345.13908317789998</c:v>
                </c:pt>
                <c:pt idx="325">
                  <c:v>345.09800811700001</c:v>
                </c:pt>
                <c:pt idx="326">
                  <c:v>345.05693794450002</c:v>
                </c:pt>
                <c:pt idx="327">
                  <c:v>347.88916669079998</c:v>
                </c:pt>
                <c:pt idx="328">
                  <c:v>347.96301310989998</c:v>
                </c:pt>
                <c:pt idx="329">
                  <c:v>347.9216019726</c:v>
                </c:pt>
                <c:pt idx="330">
                  <c:v>347.88019576369999</c:v>
                </c:pt>
                <c:pt idx="331">
                  <c:v>349.35452416219999</c:v>
                </c:pt>
                <c:pt idx="332">
                  <c:v>350.72080235120001</c:v>
                </c:pt>
                <c:pt idx="333">
                  <c:v>350.7682984891</c:v>
                </c:pt>
                <c:pt idx="334">
                  <c:v>350.72655349439998</c:v>
                </c:pt>
                <c:pt idx="335">
                  <c:v>352.21294485610002</c:v>
                </c:pt>
                <c:pt idx="336">
                  <c:v>353.59040194099998</c:v>
                </c:pt>
                <c:pt idx="337">
                  <c:v>353.63828669259999</c:v>
                </c:pt>
                <c:pt idx="338">
                  <c:v>353.5962001401</c:v>
                </c:pt>
                <c:pt idx="339">
                  <c:v>353.55411859629999</c:v>
                </c:pt>
                <c:pt idx="340">
                  <c:v>353.51204206070003</c:v>
                </c:pt>
                <c:pt idx="341">
                  <c:v>356.41367033580002</c:v>
                </c:pt>
                <c:pt idx="342">
                  <c:v>356.48932625100002</c:v>
                </c:pt>
                <c:pt idx="343">
                  <c:v>356.44690039570003</c:v>
                </c:pt>
                <c:pt idx="344">
                  <c:v>357.57502126280002</c:v>
                </c:pt>
                <c:pt idx="345">
                  <c:v>358.2280247484</c:v>
                </c:pt>
                <c:pt idx="346">
                  <c:v>359.3146909925</c:v>
                </c:pt>
                <c:pt idx="347">
                  <c:v>364.26</c:v>
                </c:pt>
              </c:numCache>
            </c:numRef>
          </c:yVal>
          <c:smooth val="0"/>
        </c:ser>
        <c:ser>
          <c:idx val="25"/>
          <c:order val="25"/>
          <c:tx>
            <c:v>J = 26</c:v>
          </c:tx>
          <c:spPr>
            <a:ln w="12700" cap="sq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'aid4'!$AZ$49:$AZ$547</c:f>
              <c:numCache>
                <c:formatCode>0.00</c:formatCode>
                <c:ptCount val="499"/>
                <c:pt idx="0">
                  <c:v>1</c:v>
                </c:pt>
                <c:pt idx="1">
                  <c:v>1.0359935092420001</c:v>
                </c:pt>
                <c:pt idx="2">
                  <c:v>1.051505633154</c:v>
                </c:pt>
                <c:pt idx="3">
                  <c:v>1.0614693964499999</c:v>
                </c:pt>
                <c:pt idx="4">
                  <c:v>1.076166852559</c:v>
                </c:pt>
                <c:pt idx="5">
                  <c:v>1.086613640813</c:v>
                </c:pt>
                <c:pt idx="6">
                  <c:v>1.10773852493</c:v>
                </c:pt>
                <c:pt idx="7">
                  <c:v>1.1241675477399999</c:v>
                </c:pt>
                <c:pt idx="8">
                  <c:v>1.133565762113</c:v>
                </c:pt>
                <c:pt idx="9">
                  <c:v>1.1429737141259999</c:v>
                </c:pt>
                <c:pt idx="10">
                  <c:v>1.152385723489</c:v>
                </c:pt>
                <c:pt idx="11">
                  <c:v>1.1617912410919999</c:v>
                </c:pt>
                <c:pt idx="12">
                  <c:v>1.1774522268130001</c:v>
                </c:pt>
                <c:pt idx="13">
                  <c:v>1.199358456128</c:v>
                </c:pt>
                <c:pt idx="14">
                  <c:v>1.208258594815</c:v>
                </c:pt>
                <c:pt idx="15">
                  <c:v>1.216729097202</c:v>
                </c:pt>
                <c:pt idx="16">
                  <c:v>1.2293798574570001</c:v>
                </c:pt>
                <c:pt idx="17">
                  <c:v>1.2392095806929999</c:v>
                </c:pt>
                <c:pt idx="18">
                  <c:v>1.2515321167660001</c:v>
                </c:pt>
                <c:pt idx="19">
                  <c:v>1.2595771391249999</c:v>
                </c:pt>
                <c:pt idx="20">
                  <c:v>1.284016716137</c:v>
                </c:pt>
                <c:pt idx="21">
                  <c:v>1.293281387048</c:v>
                </c:pt>
                <c:pt idx="22">
                  <c:v>1.3131918256420001</c:v>
                </c:pt>
                <c:pt idx="23">
                  <c:v>1.323025042379</c:v>
                </c:pt>
                <c:pt idx="24">
                  <c:v>1.3403751665100001</c:v>
                </c:pt>
                <c:pt idx="25">
                  <c:v>1.3497733808820001</c:v>
                </c:pt>
                <c:pt idx="26">
                  <c:v>1.359191070536</c:v>
                </c:pt>
                <c:pt idx="27">
                  <c:v>1.368589284909</c:v>
                </c:pt>
                <c:pt idx="28">
                  <c:v>1.3779680240000001</c:v>
                </c:pt>
                <c:pt idx="29">
                  <c:v>1.387366238372</c:v>
                </c:pt>
                <c:pt idx="30">
                  <c:v>1.3967839280259999</c:v>
                </c:pt>
                <c:pt idx="31">
                  <c:v>1.4061918800390001</c:v>
                </c:pt>
                <c:pt idx="32">
                  <c:v>1.415590094411</c:v>
                </c:pt>
                <c:pt idx="33">
                  <c:v>1.4249883087840001</c:v>
                </c:pt>
                <c:pt idx="34">
                  <c:v>1.434386523156</c:v>
                </c:pt>
                <c:pt idx="35">
                  <c:v>1.4437749998880001</c:v>
                </c:pt>
                <c:pt idx="36">
                  <c:v>1.4531537389789999</c:v>
                </c:pt>
                <c:pt idx="37">
                  <c:v>1.4625519533519999</c:v>
                </c:pt>
                <c:pt idx="38">
                  <c:v>1.471969643005</c:v>
                </c:pt>
                <c:pt idx="39">
                  <c:v>1.4813775950179999</c:v>
                </c:pt>
                <c:pt idx="40">
                  <c:v>1.490775809391</c:v>
                </c:pt>
                <c:pt idx="41">
                  <c:v>1.500164286123</c:v>
                </c:pt>
                <c:pt idx="42">
                  <c:v>1.5095430252140001</c:v>
                </c:pt>
                <c:pt idx="43">
                  <c:v>1.5189315019459999</c:v>
                </c:pt>
                <c:pt idx="44">
                  <c:v>1.5283297163180001</c:v>
                </c:pt>
                <c:pt idx="45">
                  <c:v>1.53772793069</c:v>
                </c:pt>
                <c:pt idx="46">
                  <c:v>1.5471261450630001</c:v>
                </c:pt>
                <c:pt idx="47">
                  <c:v>1.556524359435</c:v>
                </c:pt>
                <c:pt idx="48">
                  <c:v>1.565922573808</c:v>
                </c:pt>
                <c:pt idx="49">
                  <c:v>1.57532078818</c:v>
                </c:pt>
                <c:pt idx="50">
                  <c:v>1.584719002553</c:v>
                </c:pt>
                <c:pt idx="51">
                  <c:v>1.594117216925</c:v>
                </c:pt>
                <c:pt idx="52">
                  <c:v>1.6035154312969999</c:v>
                </c:pt>
                <c:pt idx="53">
                  <c:v>1.61291364567</c:v>
                </c:pt>
                <c:pt idx="54">
                  <c:v>1.6223118600419999</c:v>
                </c:pt>
                <c:pt idx="55">
                  <c:v>1.6317100744149999</c:v>
                </c:pt>
                <c:pt idx="56">
                  <c:v>1.6411082887870001</c:v>
                </c:pt>
                <c:pt idx="57">
                  <c:v>1.6505065031599999</c:v>
                </c:pt>
                <c:pt idx="58">
                  <c:v>1.6598949798910001</c:v>
                </c:pt>
                <c:pt idx="59">
                  <c:v>1.669263981342</c:v>
                </c:pt>
                <c:pt idx="60">
                  <c:v>1.678662195714</c:v>
                </c:pt>
                <c:pt idx="61">
                  <c:v>1.688060410087</c:v>
                </c:pt>
                <c:pt idx="62">
                  <c:v>1.697458624459</c:v>
                </c:pt>
                <c:pt idx="63">
                  <c:v>1.7147129123189999</c:v>
                </c:pt>
                <c:pt idx="64">
                  <c:v>1.7237424642520001</c:v>
                </c:pt>
                <c:pt idx="65">
                  <c:v>1.7350125313860001</c:v>
                </c:pt>
                <c:pt idx="66">
                  <c:v>1.7444107457589999</c:v>
                </c:pt>
                <c:pt idx="67">
                  <c:v>1.7538089601310001</c:v>
                </c:pt>
                <c:pt idx="68">
                  <c:v>1.7631974368629999</c:v>
                </c:pt>
                <c:pt idx="69">
                  <c:v>1.772566438313</c:v>
                </c:pt>
                <c:pt idx="70">
                  <c:v>1.789820726174</c:v>
                </c:pt>
                <c:pt idx="71">
                  <c:v>1.7988502781060001</c:v>
                </c:pt>
                <c:pt idx="72">
                  <c:v>1.8101203452400001</c:v>
                </c:pt>
                <c:pt idx="73">
                  <c:v>1.8258089827690001</c:v>
                </c:pt>
                <c:pt idx="74">
                  <c:v>1.842087330494</c:v>
                </c:pt>
                <c:pt idx="75">
                  <c:v>1.8526698936979999</c:v>
                </c:pt>
                <c:pt idx="76">
                  <c:v>1.866314878661</c:v>
                </c:pt>
                <c:pt idx="77">
                  <c:v>1.883569166522</c:v>
                </c:pt>
                <c:pt idx="78">
                  <c:v>1.8925987184540001</c:v>
                </c:pt>
                <c:pt idx="79">
                  <c:v>1.9096277306330001</c:v>
                </c:pt>
                <c:pt idx="80">
                  <c:v>1.919769734598</c:v>
                </c:pt>
                <c:pt idx="81">
                  <c:v>1.939880551631</c:v>
                </c:pt>
                <c:pt idx="82">
                  <c:v>1.9489101035630001</c:v>
                </c:pt>
                <c:pt idx="83">
                  <c:v>1.9673309375950001</c:v>
                </c:pt>
                <c:pt idx="84">
                  <c:v>1.978859747754</c:v>
                </c:pt>
                <c:pt idx="85">
                  <c:v>1.988257962127</c:v>
                </c:pt>
                <c:pt idx="86">
                  <c:v>2.005512249987</c:v>
                </c:pt>
                <c:pt idx="87">
                  <c:v>2.014541801919</c:v>
                </c:pt>
                <c:pt idx="88">
                  <c:v>2.0313173456300002</c:v>
                </c:pt>
                <c:pt idx="89">
                  <c:v>2.0580935390850001</c:v>
                </c:pt>
                <c:pt idx="90">
                  <c:v>2.0793710073940002</c:v>
                </c:pt>
                <c:pt idx="91">
                  <c:v>2.089493813522</c:v>
                </c:pt>
                <c:pt idx="92">
                  <c:v>2.1074877493859998</c:v>
                </c:pt>
                <c:pt idx="93">
                  <c:v>2.1176027654020002</c:v>
                </c:pt>
                <c:pt idx="94">
                  <c:v>2.1366977455740002</c:v>
                </c:pt>
                <c:pt idx="95">
                  <c:v>2.1457195073939999</c:v>
                </c:pt>
                <c:pt idx="96">
                  <c:v>2.162337375516</c:v>
                </c:pt>
                <c:pt idx="97">
                  <c:v>2.1835920786130001</c:v>
                </c:pt>
                <c:pt idx="98">
                  <c:v>2.2023106062319999</c:v>
                </c:pt>
                <c:pt idx="99">
                  <c:v>2.2154895175710001</c:v>
                </c:pt>
                <c:pt idx="100">
                  <c:v>2.2299513051100002</c:v>
                </c:pt>
                <c:pt idx="101">
                  <c:v>2.2475601126470002</c:v>
                </c:pt>
                <c:pt idx="102">
                  <c:v>2.258948298909</c:v>
                </c:pt>
                <c:pt idx="103">
                  <c:v>2.26934748092</c:v>
                </c:pt>
                <c:pt idx="104">
                  <c:v>2.2797466629300001</c:v>
                </c:pt>
                <c:pt idx="105">
                  <c:v>2.295505102341</c:v>
                </c:pt>
                <c:pt idx="106">
                  <c:v>2.3123289632969999</c:v>
                </c:pt>
                <c:pt idx="107">
                  <c:v>2.3278785844129999</c:v>
                </c:pt>
                <c:pt idx="108">
                  <c:v>2.342340371952</c:v>
                </c:pt>
                <c:pt idx="109">
                  <c:v>2.3536490186919998</c:v>
                </c:pt>
                <c:pt idx="110">
                  <c:v>2.3683969815810002</c:v>
                </c:pt>
                <c:pt idx="111">
                  <c:v>2.3896516846770002</c:v>
                </c:pt>
                <c:pt idx="112">
                  <c:v>2.4083702122970001</c:v>
                </c:pt>
                <c:pt idx="113">
                  <c:v>2.4215491236350002</c:v>
                </c:pt>
                <c:pt idx="114">
                  <c:v>2.4360109111749999</c:v>
                </c:pt>
                <c:pt idx="115">
                  <c:v>2.4529687574299999</c:v>
                </c:pt>
                <c:pt idx="116">
                  <c:v>2.4738649461</c:v>
                </c:pt>
                <c:pt idx="117">
                  <c:v>2.482894498032</c:v>
                </c:pt>
                <c:pt idx="118">
                  <c:v>2.5058879890300001</c:v>
                </c:pt>
                <c:pt idx="119">
                  <c:v>2.5222813071579999</c:v>
                </c:pt>
                <c:pt idx="120">
                  <c:v>2.5370195324060001</c:v>
                </c:pt>
                <c:pt idx="121">
                  <c:v>2.5582742355030001</c:v>
                </c:pt>
                <c:pt idx="122">
                  <c:v>2.5714531468419999</c:v>
                </c:pt>
                <c:pt idx="123">
                  <c:v>2.585914934381</c:v>
                </c:pt>
                <c:pt idx="124">
                  <c:v>2.5991534887690002</c:v>
                </c:pt>
                <c:pt idx="125">
                  <c:v>2.6065925825709999</c:v>
                </c:pt>
                <c:pt idx="126">
                  <c:v>2.614031676373</c:v>
                </c:pt>
                <c:pt idx="127">
                  <c:v>2.625350060753</c:v>
                </c:pt>
                <c:pt idx="128">
                  <c:v>2.6347385374850001</c:v>
                </c:pt>
                <c:pt idx="129">
                  <c:v>2.6519636124230002</c:v>
                </c:pt>
                <c:pt idx="130">
                  <c:v>2.6609931643559999</c:v>
                </c:pt>
                <c:pt idx="131">
                  <c:v>2.678987100219</c:v>
                </c:pt>
                <c:pt idx="132">
                  <c:v>2.6891099063469999</c:v>
                </c:pt>
                <c:pt idx="133">
                  <c:v>2.7003799734820002</c:v>
                </c:pt>
                <c:pt idx="134">
                  <c:v>2.7165020565829998</c:v>
                </c:pt>
                <c:pt idx="135">
                  <c:v>2.7266248627120002</c:v>
                </c:pt>
                <c:pt idx="136">
                  <c:v>2.7378851922049998</c:v>
                </c:pt>
                <c:pt idx="137">
                  <c:v>2.755110267144</c:v>
                </c:pt>
                <c:pt idx="138">
                  <c:v>2.764139819076</c:v>
                </c:pt>
                <c:pt idx="139">
                  <c:v>2.7754001485700002</c:v>
                </c:pt>
                <c:pt idx="140">
                  <c:v>2.7926252235079998</c:v>
                </c:pt>
                <c:pt idx="141">
                  <c:v>2.8016547754399999</c:v>
                </c:pt>
                <c:pt idx="142">
                  <c:v>2.8129248425750002</c:v>
                </c:pt>
                <c:pt idx="143">
                  <c:v>2.8223230569469999</c:v>
                </c:pt>
                <c:pt idx="144">
                  <c:v>2.8317212713200002</c:v>
                </c:pt>
                <c:pt idx="145">
                  <c:v>2.8430396557000002</c:v>
                </c:pt>
                <c:pt idx="146">
                  <c:v>2.8504787495019999</c:v>
                </c:pt>
                <c:pt idx="147">
                  <c:v>2.857917843304</c:v>
                </c:pt>
                <c:pt idx="148">
                  <c:v>2.869236227684</c:v>
                </c:pt>
                <c:pt idx="149">
                  <c:v>2.8786344420560002</c:v>
                </c:pt>
                <c:pt idx="150">
                  <c:v>2.888032656429</c:v>
                </c:pt>
                <c:pt idx="151">
                  <c:v>2.897421133161</c:v>
                </c:pt>
                <c:pt idx="152">
                  <c:v>2.9146462080990001</c:v>
                </c:pt>
                <c:pt idx="153">
                  <c:v>2.9236757600310002</c:v>
                </c:pt>
                <c:pt idx="154">
                  <c:v>2.9349458271660001</c:v>
                </c:pt>
                <c:pt idx="155">
                  <c:v>2.9443440415379998</c:v>
                </c:pt>
                <c:pt idx="156">
                  <c:v>2.9537422559099999</c:v>
                </c:pt>
                <c:pt idx="157">
                  <c:v>2.963130732642</c:v>
                </c:pt>
                <c:pt idx="158">
                  <c:v>2.9724997340930002</c:v>
                </c:pt>
                <c:pt idx="159">
                  <c:v>2.9818979484649999</c:v>
                </c:pt>
                <c:pt idx="160">
                  <c:v>2.9912961628370001</c:v>
                </c:pt>
                <c:pt idx="161">
                  <c:v>3.0006943772099999</c:v>
                </c:pt>
                <c:pt idx="162">
                  <c:v>3.01794866507</c:v>
                </c:pt>
                <c:pt idx="163">
                  <c:v>3.0269782170030002</c:v>
                </c:pt>
                <c:pt idx="164">
                  <c:v>3.038248284137</c:v>
                </c:pt>
                <c:pt idx="165">
                  <c:v>3.047636760869</c:v>
                </c:pt>
                <c:pt idx="166">
                  <c:v>3.0570057623190001</c:v>
                </c:pt>
                <c:pt idx="167">
                  <c:v>3.066433189614</c:v>
                </c:pt>
                <c:pt idx="168">
                  <c:v>3.075841141627</c:v>
                </c:pt>
                <c:pt idx="169">
                  <c:v>3.0852393559990001</c:v>
                </c:pt>
                <c:pt idx="170">
                  <c:v>3.0946375703719999</c:v>
                </c:pt>
                <c:pt idx="171">
                  <c:v>3.1040357847440001</c:v>
                </c:pt>
                <c:pt idx="172">
                  <c:v>3.1134339991159998</c:v>
                </c:pt>
                <c:pt idx="173">
                  <c:v>3.1228224758479999</c:v>
                </c:pt>
                <c:pt idx="174">
                  <c:v>3.1337578463610001</c:v>
                </c:pt>
                <c:pt idx="175">
                  <c:v>3.1415702163899999</c:v>
                </c:pt>
                <c:pt idx="176">
                  <c:v>3.1663579024650002</c:v>
                </c:pt>
                <c:pt idx="177">
                  <c:v>3.1791825491610002</c:v>
                </c:pt>
                <c:pt idx="178">
                  <c:v>3.1885807635329999</c:v>
                </c:pt>
                <c:pt idx="179">
                  <c:v>3.1979789779060002</c:v>
                </c:pt>
                <c:pt idx="180">
                  <c:v>3.207338241715</c:v>
                </c:pt>
                <c:pt idx="181">
                  <c:v>3.2167364560879999</c:v>
                </c:pt>
                <c:pt idx="182">
                  <c:v>3.22613467046</c:v>
                </c:pt>
                <c:pt idx="183">
                  <c:v>3.2355328848329998</c:v>
                </c:pt>
                <c:pt idx="184">
                  <c:v>3.2470195912880002</c:v>
                </c:pt>
                <c:pt idx="185">
                  <c:v>3.2517013871130001</c:v>
                </c:pt>
                <c:pt idx="186">
                  <c:v>3.260689615899</c:v>
                </c:pt>
                <c:pt idx="187">
                  <c:v>3.2636885773870001</c:v>
                </c:pt>
                <c:pt idx="188">
                  <c:v>3.2730867917599999</c:v>
                </c:pt>
                <c:pt idx="189">
                  <c:v>3.2730867917599999</c:v>
                </c:pt>
                <c:pt idx="190">
                  <c:v>3.2824850061320001</c:v>
                </c:pt>
                <c:pt idx="191">
                  <c:v>3.2824850061320001</c:v>
                </c:pt>
                <c:pt idx="192">
                  <c:v>3.291912433427</c:v>
                </c:pt>
                <c:pt idx="193">
                  <c:v>3.291912433427</c:v>
                </c:pt>
                <c:pt idx="194">
                  <c:v>3.3013203854399999</c:v>
                </c:pt>
                <c:pt idx="195">
                  <c:v>3.3013203854399999</c:v>
                </c:pt>
                <c:pt idx="196">
                  <c:v>3.3107185998120001</c:v>
                </c:pt>
                <c:pt idx="197">
                  <c:v>3.3107185998120001</c:v>
                </c:pt>
                <c:pt idx="198">
                  <c:v>3.3201168141849999</c:v>
                </c:pt>
                <c:pt idx="199">
                  <c:v>3.3201168141849999</c:v>
                </c:pt>
                <c:pt idx="200">
                  <c:v>3.3295150285570001</c:v>
                </c:pt>
                <c:pt idx="201">
                  <c:v>3.3295150285570001</c:v>
                </c:pt>
                <c:pt idx="202">
                  <c:v>3.3389132429299999</c:v>
                </c:pt>
                <c:pt idx="203">
                  <c:v>3.3389132429299999</c:v>
                </c:pt>
                <c:pt idx="204">
                  <c:v>3.3483114573020001</c:v>
                </c:pt>
                <c:pt idx="205">
                  <c:v>3.3483114573020001</c:v>
                </c:pt>
                <c:pt idx="206">
                  <c:v>3.3577096716739998</c:v>
                </c:pt>
                <c:pt idx="207">
                  <c:v>3.3577096716739998</c:v>
                </c:pt>
                <c:pt idx="208">
                  <c:v>3.3671078860470001</c:v>
                </c:pt>
                <c:pt idx="209">
                  <c:v>3.3671078860470001</c:v>
                </c:pt>
                <c:pt idx="210">
                  <c:v>3.3765061004189998</c:v>
                </c:pt>
                <c:pt idx="211">
                  <c:v>3.3765061004189998</c:v>
                </c:pt>
                <c:pt idx="212">
                  <c:v>3.385904314792</c:v>
                </c:pt>
                <c:pt idx="213">
                  <c:v>3.385904314792</c:v>
                </c:pt>
                <c:pt idx="214">
                  <c:v>3.3971899621510002</c:v>
                </c:pt>
                <c:pt idx="215">
                  <c:v>3.3971899621510002</c:v>
                </c:pt>
                <c:pt idx="216">
                  <c:v>3.4112114228519999</c:v>
                </c:pt>
                <c:pt idx="217">
                  <c:v>3.4112114228519999</c:v>
                </c:pt>
                <c:pt idx="218">
                  <c:v>3.4235361228440002</c:v>
                </c:pt>
                <c:pt idx="219">
                  <c:v>3.4235361228440002</c:v>
                </c:pt>
                <c:pt idx="220">
                  <c:v>3.4329635501390001</c:v>
                </c:pt>
                <c:pt idx="221">
                  <c:v>3.4329635501390001</c:v>
                </c:pt>
                <c:pt idx="222">
                  <c:v>3.4423715021520001</c:v>
                </c:pt>
                <c:pt idx="223">
                  <c:v>3.4423715021520001</c:v>
                </c:pt>
                <c:pt idx="224">
                  <c:v>3.4517697165240002</c:v>
                </c:pt>
                <c:pt idx="225">
                  <c:v>3.4517697165240002</c:v>
                </c:pt>
                <c:pt idx="226">
                  <c:v>3.461167930897</c:v>
                </c:pt>
                <c:pt idx="227">
                  <c:v>3.461167930897</c:v>
                </c:pt>
                <c:pt idx="228">
                  <c:v>3.4705661452690002</c:v>
                </c:pt>
                <c:pt idx="229">
                  <c:v>3.4705661452690002</c:v>
                </c:pt>
                <c:pt idx="230">
                  <c:v>3.481851792629</c:v>
                </c:pt>
                <c:pt idx="231">
                  <c:v>3.481851792629</c:v>
                </c:pt>
                <c:pt idx="232">
                  <c:v>3.495873253329</c:v>
                </c:pt>
                <c:pt idx="233">
                  <c:v>3.495873253329</c:v>
                </c:pt>
                <c:pt idx="234">
                  <c:v>3.508197953322</c:v>
                </c:pt>
                <c:pt idx="235">
                  <c:v>3.508197953322</c:v>
                </c:pt>
                <c:pt idx="236">
                  <c:v>3.5175961676940002</c:v>
                </c:pt>
                <c:pt idx="237">
                  <c:v>3.5175961676940002</c:v>
                </c:pt>
                <c:pt idx="238">
                  <c:v>3.5270235949890001</c:v>
                </c:pt>
                <c:pt idx="239">
                  <c:v>3.5270235949890001</c:v>
                </c:pt>
                <c:pt idx="240">
                  <c:v>3.536431547002</c:v>
                </c:pt>
                <c:pt idx="241">
                  <c:v>3.536431547002</c:v>
                </c:pt>
                <c:pt idx="242">
                  <c:v>3.5477171943610002</c:v>
                </c:pt>
                <c:pt idx="243">
                  <c:v>3.5477171943610002</c:v>
                </c:pt>
                <c:pt idx="244">
                  <c:v>3.5617386550619998</c:v>
                </c:pt>
                <c:pt idx="245">
                  <c:v>3.5617386550619998</c:v>
                </c:pt>
                <c:pt idx="246">
                  <c:v>3.5740633550540002</c:v>
                </c:pt>
                <c:pt idx="247">
                  <c:v>3.5740633550540002</c:v>
                </c:pt>
                <c:pt idx="248">
                  <c:v>3.583461569427</c:v>
                </c:pt>
                <c:pt idx="249">
                  <c:v>3.583461569427</c:v>
                </c:pt>
                <c:pt idx="250">
                  <c:v>3.5928597837990002</c:v>
                </c:pt>
                <c:pt idx="251">
                  <c:v>3.5928597837990002</c:v>
                </c:pt>
                <c:pt idx="252">
                  <c:v>3.6022579981709999</c:v>
                </c:pt>
                <c:pt idx="253">
                  <c:v>3.6022579981709999</c:v>
                </c:pt>
                <c:pt idx="254">
                  <c:v>3.6116562125440002</c:v>
                </c:pt>
                <c:pt idx="255">
                  <c:v>3.6116562125440002</c:v>
                </c:pt>
                <c:pt idx="256">
                  <c:v>3.6210544269159999</c:v>
                </c:pt>
                <c:pt idx="257">
                  <c:v>3.6210544269159999</c:v>
                </c:pt>
                <c:pt idx="258">
                  <c:v>3.6373148958030002</c:v>
                </c:pt>
                <c:pt idx="259">
                  <c:v>3.6373148958030002</c:v>
                </c:pt>
                <c:pt idx="260">
                  <c:v>3.6493269711590002</c:v>
                </c:pt>
                <c:pt idx="261">
                  <c:v>3.6493269711590002</c:v>
                </c:pt>
                <c:pt idx="262">
                  <c:v>3.658725185532</c:v>
                </c:pt>
                <c:pt idx="263">
                  <c:v>3.658725185532</c:v>
                </c:pt>
                <c:pt idx="264">
                  <c:v>3.6681233999040002</c:v>
                </c:pt>
                <c:pt idx="265">
                  <c:v>3.6681233999040002</c:v>
                </c:pt>
                <c:pt idx="266">
                  <c:v>3.677550827198</c:v>
                </c:pt>
                <c:pt idx="267">
                  <c:v>3.677550827198</c:v>
                </c:pt>
                <c:pt idx="268">
                  <c:v>3.6869490415709998</c:v>
                </c:pt>
                <c:pt idx="269">
                  <c:v>3.6869490415709998</c:v>
                </c:pt>
                <c:pt idx="270">
                  <c:v>3.6963180430209999</c:v>
                </c:pt>
                <c:pt idx="271">
                  <c:v>3.6963180430209999</c:v>
                </c:pt>
                <c:pt idx="272">
                  <c:v>3.7057454703160002</c:v>
                </c:pt>
                <c:pt idx="273">
                  <c:v>3.7057454703160002</c:v>
                </c:pt>
                <c:pt idx="274">
                  <c:v>3.7151534223290001</c:v>
                </c:pt>
                <c:pt idx="275">
                  <c:v>3.7151534223290001</c:v>
                </c:pt>
                <c:pt idx="276">
                  <c:v>3.7245516367009999</c:v>
                </c:pt>
                <c:pt idx="277">
                  <c:v>3.7245516367009999</c:v>
                </c:pt>
                <c:pt idx="278">
                  <c:v>3.7358372840610001</c:v>
                </c:pt>
                <c:pt idx="279">
                  <c:v>3.7358372840610001</c:v>
                </c:pt>
                <c:pt idx="280">
                  <c:v>3.7472729096349999</c:v>
                </c:pt>
                <c:pt idx="281">
                  <c:v>3.7472729096349999</c:v>
                </c:pt>
                <c:pt idx="282">
                  <c:v>3.762222395317</c:v>
                </c:pt>
                <c:pt idx="283">
                  <c:v>3.762222395317</c:v>
                </c:pt>
                <c:pt idx="284">
                  <c:v>3.7716206096890001</c:v>
                </c:pt>
                <c:pt idx="285">
                  <c:v>3.7716206096890001</c:v>
                </c:pt>
                <c:pt idx="286">
                  <c:v>3.7810188240609999</c:v>
                </c:pt>
                <c:pt idx="287">
                  <c:v>3.7810188240609999</c:v>
                </c:pt>
                <c:pt idx="288">
                  <c:v>3.7904170384340001</c:v>
                </c:pt>
                <c:pt idx="289">
                  <c:v>3.7904170384340001</c:v>
                </c:pt>
                <c:pt idx="290">
                  <c:v>3.8017026857929999</c:v>
                </c:pt>
                <c:pt idx="291">
                  <c:v>3.8017026857929999</c:v>
                </c:pt>
                <c:pt idx="292">
                  <c:v>3.8157241464939999</c:v>
                </c:pt>
                <c:pt idx="293">
                  <c:v>3.8157241464939999</c:v>
                </c:pt>
                <c:pt idx="294">
                  <c:v>3.8280488464859999</c:v>
                </c:pt>
                <c:pt idx="295">
                  <c:v>3.8280488464859999</c:v>
                </c:pt>
                <c:pt idx="296">
                  <c:v>3.8374762737810002</c:v>
                </c:pt>
                <c:pt idx="297">
                  <c:v>3.8374762737810002</c:v>
                </c:pt>
                <c:pt idx="298">
                  <c:v>3.8487716587810001</c:v>
                </c:pt>
                <c:pt idx="299">
                  <c:v>3.8487716587810001</c:v>
                </c:pt>
                <c:pt idx="300">
                  <c:v>3.8627931194820002</c:v>
                </c:pt>
                <c:pt idx="301">
                  <c:v>3.8627931194820002</c:v>
                </c:pt>
                <c:pt idx="302">
                  <c:v>3.8751178194740001</c:v>
                </c:pt>
                <c:pt idx="303">
                  <c:v>3.8751178194740001</c:v>
                </c:pt>
                <c:pt idx="304">
                  <c:v>3.8845160338459999</c:v>
                </c:pt>
                <c:pt idx="305">
                  <c:v>3.8845160338459999</c:v>
                </c:pt>
                <c:pt idx="306">
                  <c:v>3.8939434611410002</c:v>
                </c:pt>
                <c:pt idx="307">
                  <c:v>3.8939434611410002</c:v>
                </c:pt>
                <c:pt idx="308">
                  <c:v>3.9033514131540001</c:v>
                </c:pt>
                <c:pt idx="309">
                  <c:v>3.9033514131540001</c:v>
                </c:pt>
                <c:pt idx="310">
                  <c:v>3.912749627527</c:v>
                </c:pt>
                <c:pt idx="311">
                  <c:v>3.912749627527</c:v>
                </c:pt>
                <c:pt idx="312">
                  <c:v>3.9221478418990001</c:v>
                </c:pt>
                <c:pt idx="313">
                  <c:v>3.9221478418990001</c:v>
                </c:pt>
                <c:pt idx="314">
                  <c:v>3.9334334892579998</c:v>
                </c:pt>
                <c:pt idx="315">
                  <c:v>3.9334334892579998</c:v>
                </c:pt>
                <c:pt idx="316">
                  <c:v>3.9474549499589999</c:v>
                </c:pt>
                <c:pt idx="317">
                  <c:v>3.9474549499589999</c:v>
                </c:pt>
                <c:pt idx="318">
                  <c:v>3.9616982433889998</c:v>
                </c:pt>
                <c:pt idx="319">
                  <c:v>3.9616982433889998</c:v>
                </c:pt>
                <c:pt idx="320">
                  <c:v>3.9757274942019998</c:v>
                </c:pt>
                <c:pt idx="321">
                  <c:v>3.9757274942019998</c:v>
                </c:pt>
                <c:pt idx="322">
                  <c:v>3.9880521941940001</c:v>
                </c:pt>
                <c:pt idx="323">
                  <c:v>3.9880521941940001</c:v>
                </c:pt>
                <c:pt idx="324">
                  <c:v>3.997450408567</c:v>
                </c:pt>
                <c:pt idx="325">
                  <c:v>3.997450408567</c:v>
                </c:pt>
                <c:pt idx="326">
                  <c:v>4.0068486229389997</c:v>
                </c:pt>
                <c:pt idx="327">
                  <c:v>4.0068486229389997</c:v>
                </c:pt>
                <c:pt idx="328">
                  <c:v>4.0162760502339996</c:v>
                </c:pt>
                <c:pt idx="329">
                  <c:v>4.0162760502339996</c:v>
                </c:pt>
                <c:pt idx="330">
                  <c:v>4.025684002247</c:v>
                </c:pt>
                <c:pt idx="331">
                  <c:v>4.025684002247</c:v>
                </c:pt>
                <c:pt idx="332">
                  <c:v>4.0396461097090004</c:v>
                </c:pt>
                <c:pt idx="333">
                  <c:v>4.0396461097090004</c:v>
                </c:pt>
                <c:pt idx="334">
                  <c:v>4.0520056488160003</c:v>
                </c:pt>
                <c:pt idx="335">
                  <c:v>4.0520056488160003</c:v>
                </c:pt>
                <c:pt idx="336">
                  <c:v>4.0633158102989997</c:v>
                </c:pt>
                <c:pt idx="337">
                  <c:v>4.0633158102989997</c:v>
                </c:pt>
                <c:pt idx="338">
                  <c:v>4.0746326181089998</c:v>
                </c:pt>
                <c:pt idx="339">
                  <c:v>4.0746326181089998</c:v>
                </c:pt>
                <c:pt idx="340">
                  <c:v>4.0886618689220002</c:v>
                </c:pt>
                <c:pt idx="341">
                  <c:v>4.0886618689220002</c:v>
                </c:pt>
                <c:pt idx="342">
                  <c:v>4.1009865689140002</c:v>
                </c:pt>
                <c:pt idx="343">
                  <c:v>4.1009865689140002</c:v>
                </c:pt>
                <c:pt idx="344">
                  <c:v>4.1103847832870004</c:v>
                </c:pt>
                <c:pt idx="345">
                  <c:v>4.1103847832870004</c:v>
                </c:pt>
                <c:pt idx="346">
                  <c:v>4.1197829976589997</c:v>
                </c:pt>
                <c:pt idx="347">
                  <c:v>4.1197829976589997</c:v>
                </c:pt>
                <c:pt idx="348">
                  <c:v>4.1292104249539996</c:v>
                </c:pt>
                <c:pt idx="349">
                  <c:v>4.1292104249539996</c:v>
                </c:pt>
                <c:pt idx="350">
                  <c:v>4.138618376967</c:v>
                </c:pt>
                <c:pt idx="351">
                  <c:v>4.138618376967</c:v>
                </c:pt>
                <c:pt idx="352">
                  <c:v>4.1499601316849999</c:v>
                </c:pt>
                <c:pt idx="353">
                  <c:v>4.1499601316849999</c:v>
                </c:pt>
                <c:pt idx="354">
                  <c:v>4.1574537562750002</c:v>
                </c:pt>
                <c:pt idx="355">
                  <c:v>4.1574537562750002</c:v>
                </c:pt>
                <c:pt idx="356">
                  <c:v>4.1649473808639996</c:v>
                </c:pt>
                <c:pt idx="357">
                  <c:v>4.1649473808639996</c:v>
                </c:pt>
                <c:pt idx="358">
                  <c:v>4.1762891355820004</c:v>
                </c:pt>
                <c:pt idx="359">
                  <c:v>4.1762891355820004</c:v>
                </c:pt>
                <c:pt idx="360">
                  <c:v>4.1856873499549998</c:v>
                </c:pt>
                <c:pt idx="361">
                  <c:v>4.1856873499549998</c:v>
                </c:pt>
                <c:pt idx="362">
                  <c:v>4.196972997314</c:v>
                </c:pt>
                <c:pt idx="363">
                  <c:v>4.196972997314</c:v>
                </c:pt>
                <c:pt idx="364">
                  <c:v>4.2109944580149996</c:v>
                </c:pt>
                <c:pt idx="365">
                  <c:v>4.2109944580149996</c:v>
                </c:pt>
                <c:pt idx="366">
                  <c:v>4.2233191580070004</c:v>
                </c:pt>
                <c:pt idx="367">
                  <c:v>4.2233191580070004</c:v>
                </c:pt>
                <c:pt idx="368">
                  <c:v>4.2346359658169996</c:v>
                </c:pt>
                <c:pt idx="369">
                  <c:v>4.2346359658169996</c:v>
                </c:pt>
                <c:pt idx="370">
                  <c:v>4.2486652166300001</c:v>
                </c:pt>
                <c:pt idx="371">
                  <c:v>4.2486652166300001</c:v>
                </c:pt>
                <c:pt idx="372">
                  <c:v>4.2610191295439996</c:v>
                </c:pt>
                <c:pt idx="373">
                  <c:v>4.2610191295439996</c:v>
                </c:pt>
                <c:pt idx="374">
                  <c:v>4.270427081557</c:v>
                </c:pt>
                <c:pt idx="375">
                  <c:v>4.270427081557</c:v>
                </c:pt>
                <c:pt idx="376">
                  <c:v>4.2798252959300003</c:v>
                </c:pt>
                <c:pt idx="377">
                  <c:v>4.2798252959300003</c:v>
                </c:pt>
                <c:pt idx="378">
                  <c:v>4.2892235103020004</c:v>
                </c:pt>
                <c:pt idx="379">
                  <c:v>4.2892235103020004</c:v>
                </c:pt>
                <c:pt idx="380">
                  <c:v>4.2986217246749998</c:v>
                </c:pt>
                <c:pt idx="381">
                  <c:v>4.2986217246749998</c:v>
                </c:pt>
                <c:pt idx="382">
                  <c:v>4.3099634793929997</c:v>
                </c:pt>
                <c:pt idx="383">
                  <c:v>4.3099634793929997</c:v>
                </c:pt>
                <c:pt idx="384">
                  <c:v>4.317457103982</c:v>
                </c:pt>
                <c:pt idx="385">
                  <c:v>4.317457103982</c:v>
                </c:pt>
                <c:pt idx="386">
                  <c:v>4.3249507285720004</c:v>
                </c:pt>
                <c:pt idx="387">
                  <c:v>4.3249507285720004</c:v>
                </c:pt>
                <c:pt idx="388">
                  <c:v>4.3381799162770003</c:v>
                </c:pt>
                <c:pt idx="389">
                  <c:v>4.3381799162770003</c:v>
                </c:pt>
                <c:pt idx="390">
                  <c:v>4.3522013769779999</c:v>
                </c:pt>
                <c:pt idx="391">
                  <c:v>4.3522013769779999</c:v>
                </c:pt>
                <c:pt idx="392">
                  <c:v>4.3645260769699998</c:v>
                </c:pt>
                <c:pt idx="393">
                  <c:v>4.3645260769699998</c:v>
                </c:pt>
                <c:pt idx="394">
                  <c:v>4.373924291342</c:v>
                </c:pt>
                <c:pt idx="395">
                  <c:v>4.373924291342</c:v>
                </c:pt>
                <c:pt idx="396">
                  <c:v>4.3852410991520001</c:v>
                </c:pt>
                <c:pt idx="397">
                  <c:v>4.3852410991520001</c:v>
                </c:pt>
                <c:pt idx="398">
                  <c:v>4.3992703499649997</c:v>
                </c:pt>
                <c:pt idx="399">
                  <c:v>4.3992703499649997</c:v>
                </c:pt>
                <c:pt idx="400">
                  <c:v>4.4115950499579997</c:v>
                </c:pt>
                <c:pt idx="401">
                  <c:v>4.4115950499579997</c:v>
                </c:pt>
                <c:pt idx="402">
                  <c:v>4.4209932643299998</c:v>
                </c:pt>
                <c:pt idx="403">
                  <c:v>4.4209932643299998</c:v>
                </c:pt>
                <c:pt idx="404">
                  <c:v>4.4304206916249997</c:v>
                </c:pt>
                <c:pt idx="405">
                  <c:v>4.4304206916249997</c:v>
                </c:pt>
                <c:pt idx="406">
                  <c:v>4.4417160766250001</c:v>
                </c:pt>
                <c:pt idx="407">
                  <c:v>4.4417160766250001</c:v>
                </c:pt>
                <c:pt idx="408">
                  <c:v>4.4557375373249997</c:v>
                </c:pt>
                <c:pt idx="409">
                  <c:v>4.4557375373249997</c:v>
                </c:pt>
                <c:pt idx="410">
                  <c:v>4.4680914502400002</c:v>
                </c:pt>
                <c:pt idx="411">
                  <c:v>4.4680914502400002</c:v>
                </c:pt>
                <c:pt idx="412">
                  <c:v>4.4774994022529997</c:v>
                </c:pt>
                <c:pt idx="413">
                  <c:v>4.4774994022529997</c:v>
                </c:pt>
                <c:pt idx="414">
                  <c:v>4.4888411569709996</c:v>
                </c:pt>
                <c:pt idx="415">
                  <c:v>4.4888411569709996</c:v>
                </c:pt>
                <c:pt idx="416">
                  <c:v>4.496334781561</c:v>
                </c:pt>
                <c:pt idx="417">
                  <c:v>4.496334781561</c:v>
                </c:pt>
                <c:pt idx="418">
                  <c:v>4.5038284061500002</c:v>
                </c:pt>
                <c:pt idx="419">
                  <c:v>4.5038284061500002</c:v>
                </c:pt>
                <c:pt idx="420">
                  <c:v>4.5151701608680002</c:v>
                </c:pt>
                <c:pt idx="421">
                  <c:v>4.5151701608680002</c:v>
                </c:pt>
                <c:pt idx="422">
                  <c:v>4.5245683752410004</c:v>
                </c:pt>
                <c:pt idx="423">
                  <c:v>4.5245683752410004</c:v>
                </c:pt>
                <c:pt idx="424">
                  <c:v>4.5339665896129997</c:v>
                </c:pt>
                <c:pt idx="425">
                  <c:v>4.5339665896129997</c:v>
                </c:pt>
                <c:pt idx="426">
                  <c:v>4.5433648039849999</c:v>
                </c:pt>
                <c:pt idx="427">
                  <c:v>4.5433648039849999</c:v>
                </c:pt>
                <c:pt idx="428">
                  <c:v>4.5527630183580001</c:v>
                </c:pt>
                <c:pt idx="429">
                  <c:v>4.5527630183580001</c:v>
                </c:pt>
                <c:pt idx="430">
                  <c:v>4.5621709703709996</c:v>
                </c:pt>
                <c:pt idx="431">
                  <c:v>4.5621709703709996</c:v>
                </c:pt>
                <c:pt idx="432">
                  <c:v>4.5727536991809998</c:v>
                </c:pt>
                <c:pt idx="433">
                  <c:v>4.5727536991809998</c:v>
                </c:pt>
                <c:pt idx="434">
                  <c:v>4.5943185391780004</c:v>
                </c:pt>
                <c:pt idx="435">
                  <c:v>4.5943185391780004</c:v>
                </c:pt>
                <c:pt idx="436">
                  <c:v>4.6092302057180001</c:v>
                </c:pt>
                <c:pt idx="437">
                  <c:v>4.6092302057180001</c:v>
                </c:pt>
                <c:pt idx="438">
                  <c:v>4.6205158530770003</c:v>
                </c:pt>
                <c:pt idx="439">
                  <c:v>4.6205158530770003</c:v>
                </c:pt>
                <c:pt idx="440">
                  <c:v>4.6345373137779999</c:v>
                </c:pt>
                <c:pt idx="441">
                  <c:v>4.6345373137779999</c:v>
                </c:pt>
                <c:pt idx="442">
                  <c:v>4.6468620137699999</c:v>
                </c:pt>
                <c:pt idx="443">
                  <c:v>4.6468620137699999</c:v>
                </c:pt>
                <c:pt idx="444">
                  <c:v>4.6562894410649998</c:v>
                </c:pt>
                <c:pt idx="445">
                  <c:v>4.6562894410649998</c:v>
                </c:pt>
                <c:pt idx="446">
                  <c:v>4.6675848260650001</c:v>
                </c:pt>
                <c:pt idx="447">
                  <c:v>4.6675848260650001</c:v>
                </c:pt>
                <c:pt idx="448">
                  <c:v>4.6790204516390004</c:v>
                </c:pt>
                <c:pt idx="449">
                  <c:v>4.6790204516390004</c:v>
                </c:pt>
                <c:pt idx="450">
                  <c:v>4.6958573703080004</c:v>
                </c:pt>
                <c:pt idx="451">
                  <c:v>4.6958573703080004</c:v>
                </c:pt>
                <c:pt idx="452">
                  <c:v>4.709878831008</c:v>
                </c:pt>
                <c:pt idx="453">
                  <c:v>4.709878831008</c:v>
                </c:pt>
                <c:pt idx="454">
                  <c:v>4.722203531001</c:v>
                </c:pt>
                <c:pt idx="455">
                  <c:v>4.722203531001</c:v>
                </c:pt>
                <c:pt idx="456">
                  <c:v>4.7316017453730002</c:v>
                </c:pt>
                <c:pt idx="457">
                  <c:v>4.7316017453730002</c:v>
                </c:pt>
                <c:pt idx="458">
                  <c:v>4.7410194350269999</c:v>
                </c:pt>
                <c:pt idx="459">
                  <c:v>4.7410194350269999</c:v>
                </c:pt>
                <c:pt idx="460">
                  <c:v>4.7503981741179997</c:v>
                </c:pt>
                <c:pt idx="461">
                  <c:v>4.7503981741179997</c:v>
                </c:pt>
                <c:pt idx="462">
                  <c:v>4.7617149819279998</c:v>
                </c:pt>
                <c:pt idx="463">
                  <c:v>4.7617149819279998</c:v>
                </c:pt>
                <c:pt idx="464">
                  <c:v>4.7757442327410002</c:v>
                </c:pt>
                <c:pt idx="465">
                  <c:v>4.7757442327410002</c:v>
                </c:pt>
                <c:pt idx="466">
                  <c:v>4.7880689327330002</c:v>
                </c:pt>
                <c:pt idx="467">
                  <c:v>4.7880689327330002</c:v>
                </c:pt>
                <c:pt idx="468">
                  <c:v>4.7974963600280001</c:v>
                </c:pt>
                <c:pt idx="469">
                  <c:v>4.7974963600280001</c:v>
                </c:pt>
                <c:pt idx="470">
                  <c:v>4.8087917450280004</c:v>
                </c:pt>
                <c:pt idx="471">
                  <c:v>4.8087917450280004</c:v>
                </c:pt>
                <c:pt idx="472">
                  <c:v>4.8228132057290001</c:v>
                </c:pt>
                <c:pt idx="473">
                  <c:v>4.8228132057290001</c:v>
                </c:pt>
                <c:pt idx="474">
                  <c:v>4.8351671186429996</c:v>
                </c:pt>
                <c:pt idx="475">
                  <c:v>4.8351671186429996</c:v>
                </c:pt>
                <c:pt idx="476">
                  <c:v>4.844575070656</c:v>
                </c:pt>
                <c:pt idx="477">
                  <c:v>4.844575070656</c:v>
                </c:pt>
                <c:pt idx="478">
                  <c:v>4.8539732850290003</c:v>
                </c:pt>
                <c:pt idx="479">
                  <c:v>4.8539732850290003</c:v>
                </c:pt>
                <c:pt idx="480">
                  <c:v>4.8633714994010004</c:v>
                </c:pt>
                <c:pt idx="481">
                  <c:v>4.8633714994010004</c:v>
                </c:pt>
                <c:pt idx="482">
                  <c:v>4.8746571467609998</c:v>
                </c:pt>
                <c:pt idx="483">
                  <c:v>4.8746571467609998</c:v>
                </c:pt>
                <c:pt idx="484">
                  <c:v>4.8860927723350001</c:v>
                </c:pt>
                <c:pt idx="485">
                  <c:v>4.8860927723350001</c:v>
                </c:pt>
                <c:pt idx="486">
                  <c:v>4.901042258016</c:v>
                </c:pt>
                <c:pt idx="487">
                  <c:v>4.901042258016</c:v>
                </c:pt>
                <c:pt idx="488">
                  <c:v>4.9104404723890003</c:v>
                </c:pt>
                <c:pt idx="489">
                  <c:v>4.9104404723890003</c:v>
                </c:pt>
                <c:pt idx="490">
                  <c:v>4.9254652412939999</c:v>
                </c:pt>
                <c:pt idx="491">
                  <c:v>4.9254652412939999</c:v>
                </c:pt>
                <c:pt idx="492">
                  <c:v>4.9363374959969999</c:v>
                </c:pt>
                <c:pt idx="493">
                  <c:v>4.9363374959969999</c:v>
                </c:pt>
                <c:pt idx="494">
                  <c:v>4.9481014933629996</c:v>
                </c:pt>
                <c:pt idx="495">
                  <c:v>4.9481014933629996</c:v>
                </c:pt>
                <c:pt idx="496">
                  <c:v>4.9616864295419996</c:v>
                </c:pt>
                <c:pt idx="497">
                  <c:v>5</c:v>
                </c:pt>
              </c:numCache>
            </c:numRef>
          </c:xVal>
          <c:yVal>
            <c:numRef>
              <c:f>'aid4'!$BA$49:$BA$547</c:f>
              <c:numCache>
                <c:formatCode>0.00</c:formatCode>
                <c:ptCount val="499"/>
                <c:pt idx="0">
                  <c:v>495.3566223638</c:v>
                </c:pt>
                <c:pt idx="1">
                  <c:v>496.32387665900001</c:v>
                </c:pt>
                <c:pt idx="2">
                  <c:v>496.63363056700001</c:v>
                </c:pt>
                <c:pt idx="3">
                  <c:v>496.41384072630001</c:v>
                </c:pt>
                <c:pt idx="4">
                  <c:v>496.92807801179998</c:v>
                </c:pt>
                <c:pt idx="5">
                  <c:v>497.10378572579998</c:v>
                </c:pt>
                <c:pt idx="6">
                  <c:v>495.79519451369998</c:v>
                </c:pt>
                <c:pt idx="7">
                  <c:v>494.69967402349999</c:v>
                </c:pt>
                <c:pt idx="8">
                  <c:v>494.64079973129998</c:v>
                </c:pt>
                <c:pt idx="9">
                  <c:v>495.1227937017</c:v>
                </c:pt>
                <c:pt idx="10">
                  <c:v>495.83101049530001</c:v>
                </c:pt>
                <c:pt idx="11">
                  <c:v>496.17856801630001</c:v>
                </c:pt>
                <c:pt idx="12">
                  <c:v>495.92956560670001</c:v>
                </c:pt>
                <c:pt idx="13">
                  <c:v>494.5170557321</c:v>
                </c:pt>
                <c:pt idx="14">
                  <c:v>495.50738372199999</c:v>
                </c:pt>
                <c:pt idx="15">
                  <c:v>496.78288396080001</c:v>
                </c:pt>
                <c:pt idx="16">
                  <c:v>497.92643338609997</c:v>
                </c:pt>
                <c:pt idx="17">
                  <c:v>497.90678408550002</c:v>
                </c:pt>
                <c:pt idx="18">
                  <c:v>497.85327782949997</c:v>
                </c:pt>
                <c:pt idx="19">
                  <c:v>498.04446073370002</c:v>
                </c:pt>
                <c:pt idx="20">
                  <c:v>498.12623523389999</c:v>
                </c:pt>
                <c:pt idx="21">
                  <c:v>498.85915357290003</c:v>
                </c:pt>
                <c:pt idx="22">
                  <c:v>499.81561636399999</c:v>
                </c:pt>
                <c:pt idx="23">
                  <c:v>498.82705086009997</c:v>
                </c:pt>
                <c:pt idx="24">
                  <c:v>496.05079858729999</c:v>
                </c:pt>
                <c:pt idx="25">
                  <c:v>495.9917634976</c:v>
                </c:pt>
                <c:pt idx="26">
                  <c:v>497.01800543429999</c:v>
                </c:pt>
                <c:pt idx="27">
                  <c:v>496.95885523710001</c:v>
                </c:pt>
                <c:pt idx="28">
                  <c:v>495.81470037970001</c:v>
                </c:pt>
                <c:pt idx="29">
                  <c:v>495.755693388</c:v>
                </c:pt>
                <c:pt idx="30">
                  <c:v>496.78144687909997</c:v>
                </c:pt>
                <c:pt idx="31">
                  <c:v>497.26552676519998</c:v>
                </c:pt>
                <c:pt idx="32">
                  <c:v>497.20634711050002</c:v>
                </c:pt>
                <c:pt idx="33">
                  <c:v>497.1471744987</c:v>
                </c:pt>
                <c:pt idx="34">
                  <c:v>497.0880089291</c:v>
                </c:pt>
                <c:pt idx="35">
                  <c:v>496.48590701040001</c:v>
                </c:pt>
                <c:pt idx="36">
                  <c:v>495.34284102779998</c:v>
                </c:pt>
                <c:pt idx="37">
                  <c:v>495.28389019219998</c:v>
                </c:pt>
                <c:pt idx="38">
                  <c:v>496.30866748919999</c:v>
                </c:pt>
                <c:pt idx="39">
                  <c:v>496.7922866838</c:v>
                </c:pt>
                <c:pt idx="40">
                  <c:v>496.73316334949999</c:v>
                </c:pt>
                <c:pt idx="41">
                  <c:v>496.13149124040001</c:v>
                </c:pt>
                <c:pt idx="42">
                  <c:v>494.98924123379999</c:v>
                </c:pt>
                <c:pt idx="43">
                  <c:v>494.3896814647</c:v>
                </c:pt>
                <c:pt idx="44">
                  <c:v>494.33084406479998</c:v>
                </c:pt>
                <c:pt idx="45">
                  <c:v>494.2720136671</c:v>
                </c:pt>
                <c:pt idx="46">
                  <c:v>494.21319027089999</c:v>
                </c:pt>
                <c:pt idx="47">
                  <c:v>494.15437387520001</c:v>
                </c:pt>
                <c:pt idx="48">
                  <c:v>494.09556447929998</c:v>
                </c:pt>
                <c:pt idx="49">
                  <c:v>494.03676208230002</c:v>
                </c:pt>
                <c:pt idx="50">
                  <c:v>493.97796668339998</c:v>
                </c:pt>
                <c:pt idx="51">
                  <c:v>493.9191782817</c:v>
                </c:pt>
                <c:pt idx="52">
                  <c:v>493.86039687649998</c:v>
                </c:pt>
                <c:pt idx="53">
                  <c:v>493.80162246679998</c:v>
                </c:pt>
                <c:pt idx="54">
                  <c:v>493.74285505189999</c:v>
                </c:pt>
                <c:pt idx="55">
                  <c:v>493.68409463099999</c:v>
                </c:pt>
                <c:pt idx="56">
                  <c:v>493.62534120309999</c:v>
                </c:pt>
                <c:pt idx="57">
                  <c:v>493.56659476739998</c:v>
                </c:pt>
                <c:pt idx="58">
                  <c:v>492.96875819040002</c:v>
                </c:pt>
                <c:pt idx="59">
                  <c:v>491.29652136509998</c:v>
                </c:pt>
                <c:pt idx="60">
                  <c:v>491.23805208269999</c:v>
                </c:pt>
                <c:pt idx="61">
                  <c:v>491.17958975869999</c:v>
                </c:pt>
                <c:pt idx="62">
                  <c:v>491.12113439239999</c:v>
                </c:pt>
                <c:pt idx="63">
                  <c:v>490.19154239710002</c:v>
                </c:pt>
                <c:pt idx="64">
                  <c:v>489.24336191549997</c:v>
                </c:pt>
                <c:pt idx="65">
                  <c:v>488.74595620949998</c:v>
                </c:pt>
                <c:pt idx="66">
                  <c:v>488.6877904703</c:v>
                </c:pt>
                <c:pt idx="67">
                  <c:v>488.6296316534</c:v>
                </c:pt>
                <c:pt idx="68">
                  <c:v>488.03777501339999</c:v>
                </c:pt>
                <c:pt idx="69">
                  <c:v>486.3822649512</c:v>
                </c:pt>
                <c:pt idx="70">
                  <c:v>485.46164266789998</c:v>
                </c:pt>
                <c:pt idx="71">
                  <c:v>484.52261126010001</c:v>
                </c:pt>
                <c:pt idx="72">
                  <c:v>484.03000506389998</c:v>
                </c:pt>
                <c:pt idx="73">
                  <c:v>482.45494836820001</c:v>
                </c:pt>
                <c:pt idx="74">
                  <c:v>479.09753030339999</c:v>
                </c:pt>
                <c:pt idx="75">
                  <c:v>476.5463274622</c:v>
                </c:pt>
                <c:pt idx="76">
                  <c:v>473.22610298149999</c:v>
                </c:pt>
                <c:pt idx="77">
                  <c:v>472.33038262560001</c:v>
                </c:pt>
                <c:pt idx="78">
                  <c:v>471.41675109400001</c:v>
                </c:pt>
                <c:pt idx="79">
                  <c:v>470.0031850707</c:v>
                </c:pt>
                <c:pt idx="80">
                  <c:v>469.58622698750003</c:v>
                </c:pt>
                <c:pt idx="81">
                  <c:v>467.88418606649998</c:v>
                </c:pt>
                <c:pt idx="82">
                  <c:v>466.9791548398</c:v>
                </c:pt>
                <c:pt idx="83">
                  <c:v>463.6154849637</c:v>
                </c:pt>
                <c:pt idx="84">
                  <c:v>460.31621807110002</c:v>
                </c:pt>
                <c:pt idx="85">
                  <c:v>460.26143575980001</c:v>
                </c:pt>
                <c:pt idx="86">
                  <c:v>459.39025487100002</c:v>
                </c:pt>
                <c:pt idx="87">
                  <c:v>458.5016535071</c:v>
                </c:pt>
                <c:pt idx="88">
                  <c:v>455.97878516719999</c:v>
                </c:pt>
                <c:pt idx="89">
                  <c:v>450.59937966310002</c:v>
                </c:pt>
                <c:pt idx="90">
                  <c:v>447.6309974362</c:v>
                </c:pt>
                <c:pt idx="91">
                  <c:v>446.2058344042</c:v>
                </c:pt>
                <c:pt idx="92">
                  <c:v>443.5756552638</c:v>
                </c:pt>
                <c:pt idx="93">
                  <c:v>441.77695369439999</c:v>
                </c:pt>
                <c:pt idx="94">
                  <c:v>439.00676890220001</c:v>
                </c:pt>
                <c:pt idx="95">
                  <c:v>437.77464661250002</c:v>
                </c:pt>
                <c:pt idx="96">
                  <c:v>435.31593672039998</c:v>
                </c:pt>
                <c:pt idx="97">
                  <c:v>431.1550769479</c:v>
                </c:pt>
                <c:pt idx="98">
                  <c:v>427.29985247809998</c:v>
                </c:pt>
                <c:pt idx="99">
                  <c:v>425.44211190160001</c:v>
                </c:pt>
                <c:pt idx="100">
                  <c:v>422.82997397179997</c:v>
                </c:pt>
                <c:pt idx="101">
                  <c:v>420.89136378400002</c:v>
                </c:pt>
                <c:pt idx="102">
                  <c:v>418.64874419590001</c:v>
                </c:pt>
                <c:pt idx="103">
                  <c:v>416.56492862070002</c:v>
                </c:pt>
                <c:pt idx="104">
                  <c:v>414.49148519490001</c:v>
                </c:pt>
                <c:pt idx="105">
                  <c:v>411.53975373930001</c:v>
                </c:pt>
                <c:pt idx="106">
                  <c:v>409.09612699299998</c:v>
                </c:pt>
                <c:pt idx="107">
                  <c:v>406.66171818880002</c:v>
                </c:pt>
                <c:pt idx="108">
                  <c:v>404.16488849339999</c:v>
                </c:pt>
                <c:pt idx="109">
                  <c:v>403.13637628999999</c:v>
                </c:pt>
                <c:pt idx="110">
                  <c:v>401.32014373380002</c:v>
                </c:pt>
                <c:pt idx="111">
                  <c:v>397.48422434489999</c:v>
                </c:pt>
                <c:pt idx="112">
                  <c:v>393.93007181370001</c:v>
                </c:pt>
                <c:pt idx="113">
                  <c:v>392.2174106123</c:v>
                </c:pt>
                <c:pt idx="114">
                  <c:v>389.8092663635</c:v>
                </c:pt>
                <c:pt idx="115">
                  <c:v>387.53072373890001</c:v>
                </c:pt>
                <c:pt idx="116">
                  <c:v>383.39784088030001</c:v>
                </c:pt>
                <c:pt idx="117">
                  <c:v>382.65623210500002</c:v>
                </c:pt>
                <c:pt idx="118">
                  <c:v>381.16738514259998</c:v>
                </c:pt>
                <c:pt idx="119">
                  <c:v>378.80401726820003</c:v>
                </c:pt>
                <c:pt idx="120">
                  <c:v>376.68547529789998</c:v>
                </c:pt>
                <c:pt idx="121">
                  <c:v>373.08502029760001</c:v>
                </c:pt>
                <c:pt idx="122">
                  <c:v>371.4629856148</c:v>
                </c:pt>
                <c:pt idx="123">
                  <c:v>369.18226979690002</c:v>
                </c:pt>
                <c:pt idx="124">
                  <c:v>368.15328669510001</c:v>
                </c:pt>
                <c:pt idx="125">
                  <c:v>366.9936364404</c:v>
                </c:pt>
                <c:pt idx="126">
                  <c:v>365.83763898130002</c:v>
                </c:pt>
                <c:pt idx="127">
                  <c:v>365.30571326699999</c:v>
                </c:pt>
                <c:pt idx="128">
                  <c:v>364.86323373229999</c:v>
                </c:pt>
                <c:pt idx="129">
                  <c:v>362.98048286890003</c:v>
                </c:pt>
                <c:pt idx="130">
                  <c:v>362.27836751339999</c:v>
                </c:pt>
                <c:pt idx="131">
                  <c:v>360.14290237199998</c:v>
                </c:pt>
                <c:pt idx="132">
                  <c:v>358.99628305020002</c:v>
                </c:pt>
                <c:pt idx="133">
                  <c:v>358.63129741419999</c:v>
                </c:pt>
                <c:pt idx="134">
                  <c:v>356.83769192540001</c:v>
                </c:pt>
                <c:pt idx="135">
                  <c:v>355.70159569909998</c:v>
                </c:pt>
                <c:pt idx="136">
                  <c:v>354.95179415690001</c:v>
                </c:pt>
                <c:pt idx="137">
                  <c:v>353.12018785859999</c:v>
                </c:pt>
                <c:pt idx="138">
                  <c:v>352.43714533159999</c:v>
                </c:pt>
                <c:pt idx="139">
                  <c:v>351.69422509089998</c:v>
                </c:pt>
                <c:pt idx="140">
                  <c:v>349.8794283542</c:v>
                </c:pt>
                <c:pt idx="141">
                  <c:v>349.20265444799998</c:v>
                </c:pt>
                <c:pt idx="142">
                  <c:v>348.84762583370002</c:v>
                </c:pt>
                <c:pt idx="143">
                  <c:v>348.8061094185</c:v>
                </c:pt>
                <c:pt idx="144">
                  <c:v>348.76459794419998</c:v>
                </c:pt>
                <c:pt idx="145">
                  <c:v>348.25749632830002</c:v>
                </c:pt>
                <c:pt idx="146">
                  <c:v>347.16051605159998</c:v>
                </c:pt>
                <c:pt idx="147">
                  <c:v>346.06699116559997</c:v>
                </c:pt>
                <c:pt idx="148">
                  <c:v>345.56381185369997</c:v>
                </c:pt>
                <c:pt idx="149">
                  <c:v>345.5226862458</c:v>
                </c:pt>
                <c:pt idx="150">
                  <c:v>345.48156553220002</c:v>
                </c:pt>
                <c:pt idx="151">
                  <c:v>345.06309815869997</c:v>
                </c:pt>
                <c:pt idx="152">
                  <c:v>343.28251906520001</c:v>
                </c:pt>
                <c:pt idx="153">
                  <c:v>342.61850560080001</c:v>
                </c:pt>
                <c:pt idx="154">
                  <c:v>342.27017098269999</c:v>
                </c:pt>
                <c:pt idx="155">
                  <c:v>342.2294373515</c:v>
                </c:pt>
                <c:pt idx="156">
                  <c:v>342.18870856810003</c:v>
                </c:pt>
                <c:pt idx="157">
                  <c:v>341.77422969460002</c:v>
                </c:pt>
                <c:pt idx="158">
                  <c:v>340.61487133089997</c:v>
                </c:pt>
                <c:pt idx="159">
                  <c:v>340.57433469720002</c:v>
                </c:pt>
                <c:pt idx="160">
                  <c:v>340.53380288789998</c:v>
                </c:pt>
                <c:pt idx="161">
                  <c:v>340.49327590220003</c:v>
                </c:pt>
                <c:pt idx="162">
                  <c:v>339.8487916771</c:v>
                </c:pt>
                <c:pt idx="163">
                  <c:v>339.19142009249998</c:v>
                </c:pt>
                <c:pt idx="164">
                  <c:v>338.84656973599999</c:v>
                </c:pt>
                <c:pt idx="165">
                  <c:v>338.43613905550001</c:v>
                </c:pt>
                <c:pt idx="166">
                  <c:v>337.28810408300001</c:v>
                </c:pt>
                <c:pt idx="167">
                  <c:v>338.35558916420001</c:v>
                </c:pt>
                <c:pt idx="168">
                  <c:v>338.68529377800002</c:v>
                </c:pt>
                <c:pt idx="169">
                  <c:v>338.64498678370001</c:v>
                </c:pt>
                <c:pt idx="170">
                  <c:v>338.60468458629998</c:v>
                </c:pt>
                <c:pt idx="171">
                  <c:v>338.56438718539999</c:v>
                </c:pt>
                <c:pt idx="172">
                  <c:v>338.52409458020003</c:v>
                </c:pt>
                <c:pt idx="173">
                  <c:v>338.11405450030003</c:v>
                </c:pt>
                <c:pt idx="174">
                  <c:v>336.9604280117</c:v>
                </c:pt>
                <c:pt idx="175">
                  <c:v>336.19130831590002</c:v>
                </c:pt>
                <c:pt idx="176">
                  <c:v>336.8213456117</c:v>
                </c:pt>
                <c:pt idx="177">
                  <c:v>336.76664724969999</c:v>
                </c:pt>
                <c:pt idx="178">
                  <c:v>336.72656859379998</c:v>
                </c:pt>
                <c:pt idx="179">
                  <c:v>336.68649470780002</c:v>
                </c:pt>
                <c:pt idx="180">
                  <c:v>335.17785351600003</c:v>
                </c:pt>
                <c:pt idx="181">
                  <c:v>335.13796394280001</c:v>
                </c:pt>
                <c:pt idx="182">
                  <c:v>335.09807911680002</c:v>
                </c:pt>
                <c:pt idx="183">
                  <c:v>335.0581990375</c:v>
                </c:pt>
                <c:pt idx="184">
                  <c:v>335.00946316369999</c:v>
                </c:pt>
                <c:pt idx="185">
                  <c:v>334.33925272940002</c:v>
                </c:pt>
                <c:pt idx="186">
                  <c:v>333.61166519779999</c:v>
                </c:pt>
                <c:pt idx="187">
                  <c:v>333.47746540079999</c:v>
                </c:pt>
                <c:pt idx="188">
                  <c:v>333.43777819100001</c:v>
                </c:pt>
                <c:pt idx="189">
                  <c:v>333.43777819100001</c:v>
                </c:pt>
                <c:pt idx="190">
                  <c:v>333.39809570440002</c:v>
                </c:pt>
                <c:pt idx="191">
                  <c:v>333.39809570440002</c:v>
                </c:pt>
                <c:pt idx="192">
                  <c:v>334.45326927550002</c:v>
                </c:pt>
                <c:pt idx="193">
                  <c:v>334.45326927550002</c:v>
                </c:pt>
                <c:pt idx="194">
                  <c:v>334.7791713428</c:v>
                </c:pt>
                <c:pt idx="195">
                  <c:v>334.7791713428</c:v>
                </c:pt>
                <c:pt idx="196">
                  <c:v>334.7393292168</c:v>
                </c:pt>
                <c:pt idx="197">
                  <c:v>334.7393292168</c:v>
                </c:pt>
                <c:pt idx="198">
                  <c:v>334.69949183239999</c:v>
                </c:pt>
                <c:pt idx="199">
                  <c:v>334.69949183239999</c:v>
                </c:pt>
                <c:pt idx="200">
                  <c:v>334.65965918910001</c:v>
                </c:pt>
                <c:pt idx="201">
                  <c:v>334.65965918910001</c:v>
                </c:pt>
                <c:pt idx="202">
                  <c:v>334.6198312862</c:v>
                </c:pt>
                <c:pt idx="203">
                  <c:v>334.6198312862</c:v>
                </c:pt>
                <c:pt idx="204">
                  <c:v>334.58000812329999</c:v>
                </c:pt>
                <c:pt idx="205">
                  <c:v>334.58000812329999</c:v>
                </c:pt>
                <c:pt idx="206">
                  <c:v>334.54018969980001</c:v>
                </c:pt>
                <c:pt idx="207">
                  <c:v>334.54018969980001</c:v>
                </c:pt>
                <c:pt idx="208">
                  <c:v>334.50037601499997</c:v>
                </c:pt>
                <c:pt idx="209">
                  <c:v>334.50037601499997</c:v>
                </c:pt>
                <c:pt idx="210">
                  <c:v>334.46056706849998</c:v>
                </c:pt>
                <c:pt idx="211">
                  <c:v>334.46056706849998</c:v>
                </c:pt>
                <c:pt idx="212">
                  <c:v>334.42076285960002</c:v>
                </c:pt>
                <c:pt idx="213">
                  <c:v>334.42076285960002</c:v>
                </c:pt>
                <c:pt idx="214">
                  <c:v>334.66550101339999</c:v>
                </c:pt>
                <c:pt idx="215">
                  <c:v>334.66550101339999</c:v>
                </c:pt>
                <c:pt idx="216">
                  <c:v>335.68069155659998</c:v>
                </c:pt>
                <c:pt idx="217">
                  <c:v>335.68069155659998</c:v>
                </c:pt>
                <c:pt idx="218">
                  <c:v>335.7261508972</c:v>
                </c:pt>
                <c:pt idx="219">
                  <c:v>335.7261508972</c:v>
                </c:pt>
                <c:pt idx="220">
                  <c:v>336.78869254369999</c:v>
                </c:pt>
                <c:pt idx="221">
                  <c:v>336.78869254369999</c:v>
                </c:pt>
                <c:pt idx="222">
                  <c:v>337.11687032280003</c:v>
                </c:pt>
                <c:pt idx="223">
                  <c:v>337.11687032280003</c:v>
                </c:pt>
                <c:pt idx="224">
                  <c:v>337.07674998689998</c:v>
                </c:pt>
                <c:pt idx="225">
                  <c:v>337.07674998689998</c:v>
                </c:pt>
                <c:pt idx="226">
                  <c:v>337.03663442570002</c:v>
                </c:pt>
                <c:pt idx="227">
                  <c:v>337.03663442570002</c:v>
                </c:pt>
                <c:pt idx="228">
                  <c:v>336.99652363860002</c:v>
                </c:pt>
                <c:pt idx="229">
                  <c:v>336.99652363860002</c:v>
                </c:pt>
                <c:pt idx="230">
                  <c:v>337.24314680380002</c:v>
                </c:pt>
                <c:pt idx="231">
                  <c:v>337.24314680380002</c:v>
                </c:pt>
                <c:pt idx="232">
                  <c:v>338.2661565025</c:v>
                </c:pt>
                <c:pt idx="233">
                  <c:v>338.2661565025</c:v>
                </c:pt>
                <c:pt idx="234">
                  <c:v>338.31196597809998</c:v>
                </c:pt>
                <c:pt idx="235">
                  <c:v>338.31196597809998</c:v>
                </c:pt>
                <c:pt idx="236">
                  <c:v>338.27170341359999</c:v>
                </c:pt>
                <c:pt idx="237">
                  <c:v>338.27170341359999</c:v>
                </c:pt>
                <c:pt idx="238">
                  <c:v>339.34230149410001</c:v>
                </c:pt>
                <c:pt idx="239">
                  <c:v>339.34230149410001</c:v>
                </c:pt>
                <c:pt idx="240">
                  <c:v>339.6729675922</c:v>
                </c:pt>
                <c:pt idx="241">
                  <c:v>339.6729675922</c:v>
                </c:pt>
                <c:pt idx="242">
                  <c:v>339.92154945139998</c:v>
                </c:pt>
                <c:pt idx="243">
                  <c:v>339.92154945139998</c:v>
                </c:pt>
                <c:pt idx="244">
                  <c:v>340.95268394649997</c:v>
                </c:pt>
                <c:pt idx="245">
                  <c:v>340.95268394649997</c:v>
                </c:pt>
                <c:pt idx="246">
                  <c:v>340.99885724329999</c:v>
                </c:pt>
                <c:pt idx="247">
                  <c:v>340.99885724329999</c:v>
                </c:pt>
                <c:pt idx="248">
                  <c:v>340.95827491149998</c:v>
                </c:pt>
                <c:pt idx="249">
                  <c:v>340.95827491149998</c:v>
                </c:pt>
                <c:pt idx="250">
                  <c:v>340.91769740929999</c:v>
                </c:pt>
                <c:pt idx="251">
                  <c:v>340.91769740929999</c:v>
                </c:pt>
                <c:pt idx="252">
                  <c:v>340.8771247363</c:v>
                </c:pt>
                <c:pt idx="253">
                  <c:v>340.8771247363</c:v>
                </c:pt>
                <c:pt idx="254">
                  <c:v>340.8365568918</c:v>
                </c:pt>
                <c:pt idx="255">
                  <c:v>340.8365568918</c:v>
                </c:pt>
                <c:pt idx="256">
                  <c:v>340.79599387529998</c:v>
                </c:pt>
                <c:pt idx="257">
                  <c:v>340.79599387529998</c:v>
                </c:pt>
                <c:pt idx="258">
                  <c:v>343.59324877540001</c:v>
                </c:pt>
                <c:pt idx="259">
                  <c:v>343.59324877540001</c:v>
                </c:pt>
                <c:pt idx="260">
                  <c:v>343.66618330019998</c:v>
                </c:pt>
                <c:pt idx="261">
                  <c:v>343.66618330019998</c:v>
                </c:pt>
                <c:pt idx="262">
                  <c:v>343.62528352930002</c:v>
                </c:pt>
                <c:pt idx="263">
                  <c:v>343.62528352930002</c:v>
                </c:pt>
                <c:pt idx="264">
                  <c:v>343.58438862600002</c:v>
                </c:pt>
                <c:pt idx="265">
                  <c:v>343.58438862600002</c:v>
                </c:pt>
                <c:pt idx="266">
                  <c:v>344.67180085479998</c:v>
                </c:pt>
                <c:pt idx="267">
                  <c:v>344.67180085479998</c:v>
                </c:pt>
                <c:pt idx="268">
                  <c:v>344.63078140530001</c:v>
                </c:pt>
                <c:pt idx="269">
                  <c:v>344.63078140530001</c:v>
                </c:pt>
                <c:pt idx="270">
                  <c:v>343.46173311519999</c:v>
                </c:pt>
                <c:pt idx="271">
                  <c:v>343.46173311519999</c:v>
                </c:pt>
                <c:pt idx="272">
                  <c:v>344.54875715089997</c:v>
                </c:pt>
                <c:pt idx="273">
                  <c:v>344.54875715089997</c:v>
                </c:pt>
                <c:pt idx="274">
                  <c:v>344.8844965875</c:v>
                </c:pt>
                <c:pt idx="275">
                  <c:v>344.8844965875</c:v>
                </c:pt>
                <c:pt idx="276">
                  <c:v>344.84345182509998</c:v>
                </c:pt>
                <c:pt idx="277">
                  <c:v>344.84345182509998</c:v>
                </c:pt>
                <c:pt idx="278">
                  <c:v>345.09581758439998</c:v>
                </c:pt>
                <c:pt idx="279">
                  <c:v>345.09581758439998</c:v>
                </c:pt>
                <c:pt idx="280">
                  <c:v>346.30536835560002</c:v>
                </c:pt>
                <c:pt idx="281">
                  <c:v>346.30536835560002</c:v>
                </c:pt>
                <c:pt idx="282">
                  <c:v>347.70634349059998</c:v>
                </c:pt>
                <c:pt idx="283">
                  <c:v>347.70634349059998</c:v>
                </c:pt>
                <c:pt idx="284">
                  <c:v>347.66496289970001</c:v>
                </c:pt>
                <c:pt idx="285">
                  <c:v>347.66496289970001</c:v>
                </c:pt>
                <c:pt idx="286">
                  <c:v>347.62358723339997</c:v>
                </c:pt>
                <c:pt idx="287">
                  <c:v>347.62358723339997</c:v>
                </c:pt>
                <c:pt idx="288">
                  <c:v>347.58221649130002</c:v>
                </c:pt>
                <c:pt idx="289">
                  <c:v>347.58221649130002</c:v>
                </c:pt>
                <c:pt idx="290">
                  <c:v>347.83658655260001</c:v>
                </c:pt>
                <c:pt idx="291">
                  <c:v>347.83658655260001</c:v>
                </c:pt>
                <c:pt idx="292">
                  <c:v>348.89173090470001</c:v>
                </c:pt>
                <c:pt idx="293">
                  <c:v>348.89173090470001</c:v>
                </c:pt>
                <c:pt idx="294">
                  <c:v>348.93897934180001</c:v>
                </c:pt>
                <c:pt idx="295">
                  <c:v>348.93897934180001</c:v>
                </c:pt>
                <c:pt idx="296">
                  <c:v>350.0433383459</c:v>
                </c:pt>
                <c:pt idx="297">
                  <c:v>350.0433383459</c:v>
                </c:pt>
                <c:pt idx="298">
                  <c:v>350.68258747250002</c:v>
                </c:pt>
                <c:pt idx="299">
                  <c:v>350.68258747250002</c:v>
                </c:pt>
                <c:pt idx="300">
                  <c:v>351.74636502160001</c:v>
                </c:pt>
                <c:pt idx="301">
                  <c:v>351.74636502160001</c:v>
                </c:pt>
                <c:pt idx="302">
                  <c:v>351.79400004569999</c:v>
                </c:pt>
                <c:pt idx="303">
                  <c:v>351.79400004569999</c:v>
                </c:pt>
                <c:pt idx="304">
                  <c:v>351.75213298210002</c:v>
                </c:pt>
                <c:pt idx="305">
                  <c:v>351.75213298210002</c:v>
                </c:pt>
                <c:pt idx="306">
                  <c:v>352.86539535240001</c:v>
                </c:pt>
                <c:pt idx="307">
                  <c:v>352.86539535240001</c:v>
                </c:pt>
                <c:pt idx="308">
                  <c:v>353.20923878999997</c:v>
                </c:pt>
                <c:pt idx="309">
                  <c:v>353.20923878999997</c:v>
                </c:pt>
                <c:pt idx="310">
                  <c:v>353.1672032985</c:v>
                </c:pt>
                <c:pt idx="311">
                  <c:v>353.1672032985</c:v>
                </c:pt>
                <c:pt idx="312">
                  <c:v>353.12517280970002</c:v>
                </c:pt>
                <c:pt idx="313">
                  <c:v>353.12517280970002</c:v>
                </c:pt>
                <c:pt idx="314">
                  <c:v>353.38359935630001</c:v>
                </c:pt>
                <c:pt idx="315">
                  <c:v>353.38359935630001</c:v>
                </c:pt>
                <c:pt idx="316">
                  <c:v>354.45557028579998</c:v>
                </c:pt>
                <c:pt idx="317">
                  <c:v>354.45557028579998</c:v>
                </c:pt>
                <c:pt idx="318">
                  <c:v>356.04834407480001</c:v>
                </c:pt>
                <c:pt idx="319">
                  <c:v>356.04834407480001</c:v>
                </c:pt>
                <c:pt idx="320">
                  <c:v>357.44080088620001</c:v>
                </c:pt>
                <c:pt idx="321">
                  <c:v>357.44080088620001</c:v>
                </c:pt>
                <c:pt idx="322">
                  <c:v>357.48920707560001</c:v>
                </c:pt>
                <c:pt idx="323">
                  <c:v>357.48920707560001</c:v>
                </c:pt>
                <c:pt idx="324">
                  <c:v>357.44666222439997</c:v>
                </c:pt>
                <c:pt idx="325">
                  <c:v>357.44666222439997</c:v>
                </c:pt>
                <c:pt idx="326">
                  <c:v>357.40412243639997</c:v>
                </c:pt>
                <c:pt idx="327">
                  <c:v>357.40412243639997</c:v>
                </c:pt>
                <c:pt idx="328">
                  <c:v>358.53527282110002</c:v>
                </c:pt>
                <c:pt idx="329">
                  <c:v>358.53527282110002</c:v>
                </c:pt>
                <c:pt idx="330">
                  <c:v>358.88464117029997</c:v>
                </c:pt>
                <c:pt idx="331">
                  <c:v>358.88464117029997</c:v>
                </c:pt>
                <c:pt idx="332">
                  <c:v>359.68512862530002</c:v>
                </c:pt>
                <c:pt idx="333">
                  <c:v>359.68512862530002</c:v>
                </c:pt>
                <c:pt idx="334">
                  <c:v>361.14330387989997</c:v>
                </c:pt>
                <c:pt idx="335">
                  <c:v>361.14330387989997</c:v>
                </c:pt>
                <c:pt idx="336">
                  <c:v>360.2855222444</c:v>
                </c:pt>
                <c:pt idx="337">
                  <c:v>360.2855222444</c:v>
                </c:pt>
                <c:pt idx="338">
                  <c:v>361.81242484900002</c:v>
                </c:pt>
                <c:pt idx="339">
                  <c:v>361.81242484900002</c:v>
                </c:pt>
                <c:pt idx="340">
                  <c:v>363.2274241989</c:v>
                </c:pt>
                <c:pt idx="341">
                  <c:v>363.2274241989</c:v>
                </c:pt>
                <c:pt idx="342">
                  <c:v>363.27661403809998</c:v>
                </c:pt>
                <c:pt idx="343">
                  <c:v>363.27661403809998</c:v>
                </c:pt>
                <c:pt idx="344">
                  <c:v>363.23338042659998</c:v>
                </c:pt>
                <c:pt idx="345">
                  <c:v>363.23338042659998</c:v>
                </c:pt>
                <c:pt idx="346">
                  <c:v>363.1901519603</c:v>
                </c:pt>
                <c:pt idx="347">
                  <c:v>363.1901519603</c:v>
                </c:pt>
                <c:pt idx="348">
                  <c:v>364.33961458340002</c:v>
                </c:pt>
                <c:pt idx="349">
                  <c:v>364.33961458340002</c:v>
                </c:pt>
                <c:pt idx="350">
                  <c:v>364.69463887080002</c:v>
                </c:pt>
                <c:pt idx="351">
                  <c:v>364.69463887080002</c:v>
                </c:pt>
                <c:pt idx="352">
                  <c:v>365.1208832749</c:v>
                </c:pt>
                <c:pt idx="353">
                  <c:v>365.1208832749</c:v>
                </c:pt>
                <c:pt idx="354">
                  <c:v>366.20535800110002</c:v>
                </c:pt>
                <c:pt idx="355">
                  <c:v>366.20535800110002</c:v>
                </c:pt>
                <c:pt idx="356">
                  <c:v>367.2930538123</c:v>
                </c:pt>
                <c:pt idx="357">
                  <c:v>367.2930538123</c:v>
                </c:pt>
                <c:pt idx="358">
                  <c:v>367.72233516760002</c:v>
                </c:pt>
                <c:pt idx="359">
                  <c:v>367.72233516760002</c:v>
                </c:pt>
                <c:pt idx="360">
                  <c:v>367.67857247009999</c:v>
                </c:pt>
                <c:pt idx="361">
                  <c:v>367.67857247009999</c:v>
                </c:pt>
                <c:pt idx="362">
                  <c:v>367.94764958799999</c:v>
                </c:pt>
                <c:pt idx="363">
                  <c:v>367.94764958799999</c:v>
                </c:pt>
                <c:pt idx="364">
                  <c:v>369.06379981290002</c:v>
                </c:pt>
                <c:pt idx="365">
                  <c:v>369.06379981290002</c:v>
                </c:pt>
                <c:pt idx="366">
                  <c:v>369.11378003940001</c:v>
                </c:pt>
                <c:pt idx="367">
                  <c:v>369.11378003940001</c:v>
                </c:pt>
                <c:pt idx="368">
                  <c:v>370.67809710839998</c:v>
                </c:pt>
                <c:pt idx="369">
                  <c:v>370.67809710839998</c:v>
                </c:pt>
                <c:pt idx="370">
                  <c:v>372.12776890079999</c:v>
                </c:pt>
                <c:pt idx="371">
                  <c:v>372.12776890079999</c:v>
                </c:pt>
                <c:pt idx="372">
                  <c:v>373.40051135639999</c:v>
                </c:pt>
                <c:pt idx="373">
                  <c:v>373.40051135639999</c:v>
                </c:pt>
                <c:pt idx="374">
                  <c:v>373.7643648742</c:v>
                </c:pt>
                <c:pt idx="375">
                  <c:v>373.7643648742</c:v>
                </c:pt>
                <c:pt idx="376">
                  <c:v>373.71988311370001</c:v>
                </c:pt>
                <c:pt idx="377">
                  <c:v>373.71988311370001</c:v>
                </c:pt>
                <c:pt idx="378">
                  <c:v>373.67540664699999</c:v>
                </c:pt>
                <c:pt idx="379">
                  <c:v>373.67540664699999</c:v>
                </c:pt>
                <c:pt idx="380">
                  <c:v>373.63093547339997</c:v>
                </c:pt>
                <c:pt idx="381">
                  <c:v>373.63093547339997</c:v>
                </c:pt>
                <c:pt idx="382">
                  <c:v>374.06762435910002</c:v>
                </c:pt>
                <c:pt idx="383">
                  <c:v>374.06762435910002</c:v>
                </c:pt>
                <c:pt idx="384">
                  <c:v>375.17867251619998</c:v>
                </c:pt>
                <c:pt idx="385">
                  <c:v>375.17867251619998</c:v>
                </c:pt>
                <c:pt idx="386">
                  <c:v>376.2930206863</c:v>
                </c:pt>
                <c:pt idx="387">
                  <c:v>376.2930206863</c:v>
                </c:pt>
                <c:pt idx="388">
                  <c:v>377.05339738959998</c:v>
                </c:pt>
                <c:pt idx="389">
                  <c:v>377.05339738959998</c:v>
                </c:pt>
                <c:pt idx="390">
                  <c:v>378.19716943100002</c:v>
                </c:pt>
                <c:pt idx="391">
                  <c:v>378.19716943100002</c:v>
                </c:pt>
                <c:pt idx="392">
                  <c:v>378.24838653820001</c:v>
                </c:pt>
                <c:pt idx="393">
                  <c:v>378.24838653820001</c:v>
                </c:pt>
                <c:pt idx="394">
                  <c:v>378.20337113350001</c:v>
                </c:pt>
                <c:pt idx="395">
                  <c:v>378.20337113350001</c:v>
                </c:pt>
                <c:pt idx="396">
                  <c:v>379.80621020640001</c:v>
                </c:pt>
                <c:pt idx="397">
                  <c:v>379.80621020640001</c:v>
                </c:pt>
                <c:pt idx="398">
                  <c:v>381.29158081179997</c:v>
                </c:pt>
                <c:pt idx="399">
                  <c:v>381.29158081179997</c:v>
                </c:pt>
                <c:pt idx="400">
                  <c:v>381.34321697770002</c:v>
                </c:pt>
                <c:pt idx="401">
                  <c:v>381.34321697770002</c:v>
                </c:pt>
                <c:pt idx="402">
                  <c:v>381.29783325670002</c:v>
                </c:pt>
                <c:pt idx="403">
                  <c:v>381.29783325670002</c:v>
                </c:pt>
                <c:pt idx="404">
                  <c:v>382.5046049856</c:v>
                </c:pt>
                <c:pt idx="405">
                  <c:v>382.5046049856</c:v>
                </c:pt>
                <c:pt idx="406">
                  <c:v>383.20313487570002</c:v>
                </c:pt>
                <c:pt idx="407">
                  <c:v>383.20313487570002</c:v>
                </c:pt>
                <c:pt idx="408">
                  <c:v>384.36556182869998</c:v>
                </c:pt>
                <c:pt idx="409">
                  <c:v>384.36556182869998</c:v>
                </c:pt>
                <c:pt idx="410">
                  <c:v>385.68015968980001</c:v>
                </c:pt>
                <c:pt idx="411">
                  <c:v>385.68015968980001</c:v>
                </c:pt>
                <c:pt idx="412">
                  <c:v>386.05597889350003</c:v>
                </c:pt>
                <c:pt idx="413">
                  <c:v>386.05597889350003</c:v>
                </c:pt>
                <c:pt idx="414">
                  <c:v>386.50718980570002</c:v>
                </c:pt>
                <c:pt idx="415">
                  <c:v>386.50718980570002</c:v>
                </c:pt>
                <c:pt idx="416">
                  <c:v>387.65518571069998</c:v>
                </c:pt>
                <c:pt idx="417">
                  <c:v>387.65518571069998</c:v>
                </c:pt>
                <c:pt idx="418">
                  <c:v>388.80659136999998</c:v>
                </c:pt>
                <c:pt idx="419">
                  <c:v>388.80659136999998</c:v>
                </c:pt>
                <c:pt idx="420">
                  <c:v>389.26101711749999</c:v>
                </c:pt>
                <c:pt idx="421">
                  <c:v>389.26101711749999</c:v>
                </c:pt>
                <c:pt idx="422">
                  <c:v>389.21469109780003</c:v>
                </c:pt>
                <c:pt idx="423">
                  <c:v>389.21469109780003</c:v>
                </c:pt>
                <c:pt idx="424">
                  <c:v>389.1683705913</c:v>
                </c:pt>
                <c:pt idx="425">
                  <c:v>389.1683705913</c:v>
                </c:pt>
                <c:pt idx="426">
                  <c:v>389.12205559749998</c:v>
                </c:pt>
                <c:pt idx="427">
                  <c:v>389.12205559749998</c:v>
                </c:pt>
                <c:pt idx="428">
                  <c:v>389.0757461156</c:v>
                </c:pt>
                <c:pt idx="429">
                  <c:v>389.0757461156</c:v>
                </c:pt>
                <c:pt idx="430">
                  <c:v>389.4548740884</c:v>
                </c:pt>
                <c:pt idx="431">
                  <c:v>389.4548740884</c:v>
                </c:pt>
                <c:pt idx="432">
                  <c:v>389.82857191199997</c:v>
                </c:pt>
                <c:pt idx="433">
                  <c:v>389.82857191199997</c:v>
                </c:pt>
                <c:pt idx="434">
                  <c:v>390.91676719190002</c:v>
                </c:pt>
                <c:pt idx="435">
                  <c:v>390.91676719190002</c:v>
                </c:pt>
                <c:pt idx="436">
                  <c:v>392.21248324250001</c:v>
                </c:pt>
                <c:pt idx="437">
                  <c:v>392.21248324250001</c:v>
                </c:pt>
                <c:pt idx="438">
                  <c:v>392.4995149394</c:v>
                </c:pt>
                <c:pt idx="439">
                  <c:v>392.4995149394</c:v>
                </c:pt>
                <c:pt idx="440">
                  <c:v>393.69014198209999</c:v>
                </c:pt>
                <c:pt idx="441">
                  <c:v>393.69014198209999</c:v>
                </c:pt>
                <c:pt idx="442">
                  <c:v>393.74345721510002</c:v>
                </c:pt>
                <c:pt idx="443">
                  <c:v>393.74345721510002</c:v>
                </c:pt>
                <c:pt idx="444">
                  <c:v>394.9896181716</c:v>
                </c:pt>
                <c:pt idx="445">
                  <c:v>394.9896181716</c:v>
                </c:pt>
                <c:pt idx="446">
                  <c:v>395.71094819220002</c:v>
                </c:pt>
                <c:pt idx="447">
                  <c:v>395.71094819220002</c:v>
                </c:pt>
                <c:pt idx="448">
                  <c:v>397.09790351919997</c:v>
                </c:pt>
                <c:pt idx="449">
                  <c:v>397.09790351919997</c:v>
                </c:pt>
                <c:pt idx="450">
                  <c:v>399.0436322589</c:v>
                </c:pt>
                <c:pt idx="451">
                  <c:v>399.0436322589</c:v>
                </c:pt>
                <c:pt idx="452">
                  <c:v>400.2541105441</c:v>
                </c:pt>
                <c:pt idx="453">
                  <c:v>400.2541105441</c:v>
                </c:pt>
                <c:pt idx="454">
                  <c:v>400.30831469830002</c:v>
                </c:pt>
                <c:pt idx="455">
                  <c:v>400.30831469830002</c:v>
                </c:pt>
                <c:pt idx="456">
                  <c:v>400.26067393779999</c:v>
                </c:pt>
                <c:pt idx="457">
                  <c:v>400.26067393779999</c:v>
                </c:pt>
                <c:pt idx="458">
                  <c:v>401.0888414991</c:v>
                </c:pt>
                <c:pt idx="459">
                  <c:v>401.0888414991</c:v>
                </c:pt>
                <c:pt idx="460">
                  <c:v>400.16540942540001</c:v>
                </c:pt>
                <c:pt idx="461">
                  <c:v>400.16540942540001</c:v>
                </c:pt>
                <c:pt idx="462">
                  <c:v>401.8613243822</c:v>
                </c:pt>
                <c:pt idx="463">
                  <c:v>401.8613243822</c:v>
                </c:pt>
                <c:pt idx="464">
                  <c:v>403.43294954959998</c:v>
                </c:pt>
                <c:pt idx="465">
                  <c:v>403.43294954959998</c:v>
                </c:pt>
                <c:pt idx="466">
                  <c:v>403.487584196</c:v>
                </c:pt>
                <c:pt idx="467">
                  <c:v>403.487584196</c:v>
                </c:pt>
                <c:pt idx="468">
                  <c:v>404.7645843967</c:v>
                </c:pt>
                <c:pt idx="469">
                  <c:v>404.7645843967</c:v>
                </c:pt>
                <c:pt idx="470">
                  <c:v>405.50376546000001</c:v>
                </c:pt>
                <c:pt idx="471">
                  <c:v>405.50376546000001</c:v>
                </c:pt>
                <c:pt idx="472">
                  <c:v>406.73384022620002</c:v>
                </c:pt>
                <c:pt idx="473">
                  <c:v>406.73384022620002</c:v>
                </c:pt>
                <c:pt idx="474">
                  <c:v>408.12494153569997</c:v>
                </c:pt>
                <c:pt idx="475">
                  <c:v>408.12494153569997</c:v>
                </c:pt>
                <c:pt idx="476">
                  <c:v>408.52263165969998</c:v>
                </c:pt>
                <c:pt idx="477">
                  <c:v>408.52263165969998</c:v>
                </c:pt>
                <c:pt idx="478">
                  <c:v>408.47401331200001</c:v>
                </c:pt>
                <c:pt idx="479">
                  <c:v>408.47401331200001</c:v>
                </c:pt>
                <c:pt idx="480">
                  <c:v>408.42540075030001</c:v>
                </c:pt>
                <c:pt idx="481">
                  <c:v>408.42540075030001</c:v>
                </c:pt>
                <c:pt idx="482">
                  <c:v>408.72429749849999</c:v>
                </c:pt>
                <c:pt idx="483">
                  <c:v>408.72429749849999</c:v>
                </c:pt>
                <c:pt idx="484">
                  <c:v>410.15686423519998</c:v>
                </c:pt>
                <c:pt idx="485">
                  <c:v>410.15686423519998</c:v>
                </c:pt>
                <c:pt idx="486">
                  <c:v>411.81615000080001</c:v>
                </c:pt>
                <c:pt idx="487">
                  <c:v>411.81615000080001</c:v>
                </c:pt>
                <c:pt idx="488">
                  <c:v>411.76713969090002</c:v>
                </c:pt>
                <c:pt idx="489">
                  <c:v>411.76713969090002</c:v>
                </c:pt>
                <c:pt idx="490">
                  <c:v>412.66928691089998</c:v>
                </c:pt>
                <c:pt idx="491">
                  <c:v>412.66928691089998</c:v>
                </c:pt>
                <c:pt idx="492">
                  <c:v>414.03888631810003</c:v>
                </c:pt>
                <c:pt idx="493">
                  <c:v>414.03888631810003</c:v>
                </c:pt>
                <c:pt idx="494">
                  <c:v>414.73209241310002</c:v>
                </c:pt>
                <c:pt idx="495">
                  <c:v>414.73209241310002</c:v>
                </c:pt>
                <c:pt idx="496">
                  <c:v>415.11426206260001</c:v>
                </c:pt>
                <c:pt idx="497">
                  <c:v>417.64</c:v>
                </c:pt>
              </c:numCache>
            </c:numRef>
          </c:yVal>
          <c:smooth val="0"/>
        </c:ser>
        <c:ser>
          <c:idx val="26"/>
          <c:order val="26"/>
          <c:tx>
            <c:v>J = 27</c:v>
          </c:tx>
          <c:spPr>
            <a:ln w="25400" cap="sq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'aid4'!$BB$49:$BB$339</c:f>
              <c:numCache>
                <c:formatCode>0.00</c:formatCode>
                <c:ptCount val="291"/>
                <c:pt idx="0">
                  <c:v>1</c:v>
                </c:pt>
                <c:pt idx="1">
                  <c:v>1.051448662174</c:v>
                </c:pt>
                <c:pt idx="2">
                  <c:v>1.0665947208290001</c:v>
                </c:pt>
                <c:pt idx="3">
                  <c:v>1.078822137153</c:v>
                </c:pt>
                <c:pt idx="4">
                  <c:v>1.088234146517</c:v>
                </c:pt>
                <c:pt idx="5">
                  <c:v>1.0976412870600001</c:v>
                </c:pt>
                <c:pt idx="6">
                  <c:v>1.107044370253</c:v>
                </c:pt>
                <c:pt idx="7">
                  <c:v>1.1164442075650001</c:v>
                </c:pt>
                <c:pt idx="8">
                  <c:v>1.1258424219380001</c:v>
                </c:pt>
                <c:pt idx="9">
                  <c:v>1.1352406363100001</c:v>
                </c:pt>
                <c:pt idx="10">
                  <c:v>1.1446388506830001</c:v>
                </c:pt>
                <c:pt idx="11">
                  <c:v>1.154037065055</c:v>
                </c:pt>
                <c:pt idx="12">
                  <c:v>1.163435279427</c:v>
                </c:pt>
                <c:pt idx="13">
                  <c:v>1.1728334938</c:v>
                </c:pt>
                <c:pt idx="14">
                  <c:v>1.1822333311119999</c:v>
                </c:pt>
                <c:pt idx="15">
                  <c:v>1.191636414305</c:v>
                </c:pt>
                <c:pt idx="16">
                  <c:v>1.201042743378</c:v>
                </c:pt>
                <c:pt idx="17">
                  <c:v>1.2104506953909999</c:v>
                </c:pt>
                <c:pt idx="18">
                  <c:v>1.2198570244639999</c:v>
                </c:pt>
                <c:pt idx="19">
                  <c:v>1.229260107657</c:v>
                </c:pt>
                <c:pt idx="20">
                  <c:v>1.23865994497</c:v>
                </c:pt>
                <c:pt idx="21">
                  <c:v>1.2480581593419999</c:v>
                </c:pt>
                <c:pt idx="22">
                  <c:v>1.257456373715</c:v>
                </c:pt>
                <c:pt idx="23">
                  <c:v>1.2668545880869999</c:v>
                </c:pt>
                <c:pt idx="24">
                  <c:v>1.2762528024590001</c:v>
                </c:pt>
                <c:pt idx="25">
                  <c:v>1.2856510168319999</c:v>
                </c:pt>
                <c:pt idx="26">
                  <c:v>1.2950476082639999</c:v>
                </c:pt>
                <c:pt idx="27">
                  <c:v>1.304440953816</c:v>
                </c:pt>
                <c:pt idx="28">
                  <c:v>1.313831053488</c:v>
                </c:pt>
                <c:pt idx="29">
                  <c:v>1.3232195302200001</c:v>
                </c:pt>
                <c:pt idx="30">
                  <c:v>1.332609629892</c:v>
                </c:pt>
                <c:pt idx="31">
                  <c:v>1.3420029754439999</c:v>
                </c:pt>
                <c:pt idx="32">
                  <c:v>1.351901651555</c:v>
                </c:pt>
                <c:pt idx="33">
                  <c:v>1.3623856873889999</c:v>
                </c:pt>
                <c:pt idx="34">
                  <c:v>1.373196376906</c:v>
                </c:pt>
                <c:pt idx="35">
                  <c:v>1.383479114519</c:v>
                </c:pt>
                <c:pt idx="36">
                  <c:v>1.3933574267540001</c:v>
                </c:pt>
                <c:pt idx="37">
                  <c:v>1.4075963525399999</c:v>
                </c:pt>
                <c:pt idx="38">
                  <c:v>1.416010899595</c:v>
                </c:pt>
                <c:pt idx="39">
                  <c:v>1.4260818060860001</c:v>
                </c:pt>
                <c:pt idx="40">
                  <c:v>1.435983496228</c:v>
                </c:pt>
                <c:pt idx="41">
                  <c:v>1.4453817106010001</c:v>
                </c:pt>
                <c:pt idx="42">
                  <c:v>1.454779924973</c:v>
                </c:pt>
                <c:pt idx="43">
                  <c:v>1.464178139345</c:v>
                </c:pt>
                <c:pt idx="44">
                  <c:v>1.473576353718</c:v>
                </c:pt>
                <c:pt idx="45">
                  <c:v>1.4829745680899999</c:v>
                </c:pt>
                <c:pt idx="46">
                  <c:v>1.492372782463</c:v>
                </c:pt>
                <c:pt idx="47">
                  <c:v>1.5017709968349999</c:v>
                </c:pt>
                <c:pt idx="48">
                  <c:v>1.511169211208</c:v>
                </c:pt>
                <c:pt idx="49">
                  <c:v>1.5205674255799999</c:v>
                </c:pt>
                <c:pt idx="50">
                  <c:v>1.5299656399529999</c:v>
                </c:pt>
                <c:pt idx="51">
                  <c:v>1.5393638543249999</c:v>
                </c:pt>
                <c:pt idx="52">
                  <c:v>1.5487620686970001</c:v>
                </c:pt>
                <c:pt idx="53">
                  <c:v>1.5581602830700001</c:v>
                </c:pt>
                <c:pt idx="54">
                  <c:v>1.567558497442</c:v>
                </c:pt>
                <c:pt idx="55">
                  <c:v>1.5769567118150001</c:v>
                </c:pt>
                <c:pt idx="56">
                  <c:v>1.586354926187</c:v>
                </c:pt>
                <c:pt idx="57">
                  <c:v>1.5957531405600001</c:v>
                </c:pt>
                <c:pt idx="58">
                  <c:v>1.605151354932</c:v>
                </c:pt>
                <c:pt idx="59">
                  <c:v>1.614551192245</c:v>
                </c:pt>
                <c:pt idx="60">
                  <c:v>1.623954275437</c:v>
                </c:pt>
                <c:pt idx="61">
                  <c:v>1.63335898157</c:v>
                </c:pt>
                <c:pt idx="62">
                  <c:v>1.6427620647629999</c:v>
                </c:pt>
                <c:pt idx="63">
                  <c:v>1.6521602791359999</c:v>
                </c:pt>
                <c:pt idx="64">
                  <c:v>1.6615536246880001</c:v>
                </c:pt>
                <c:pt idx="65">
                  <c:v>1.6709453473</c:v>
                </c:pt>
                <c:pt idx="66">
                  <c:v>1.6803386928520001</c:v>
                </c:pt>
                <c:pt idx="67">
                  <c:v>1.6897352842840001</c:v>
                </c:pt>
                <c:pt idx="68">
                  <c:v>1.6991334986560001</c:v>
                </c:pt>
                <c:pt idx="69">
                  <c:v>1.7085300900889999</c:v>
                </c:pt>
                <c:pt idx="70">
                  <c:v>1.717925058581</c:v>
                </c:pt>
                <c:pt idx="71">
                  <c:v>1.7273184041330001</c:v>
                </c:pt>
                <c:pt idx="72">
                  <c:v>1.7367068808649999</c:v>
                </c:pt>
                <c:pt idx="73">
                  <c:v>1.746618540497</c:v>
                </c:pt>
                <c:pt idx="74">
                  <c:v>1.756525331308</c:v>
                </c:pt>
                <c:pt idx="75">
                  <c:v>1.764642063331</c:v>
                </c:pt>
                <c:pt idx="76">
                  <c:v>1.776361391387</c:v>
                </c:pt>
                <c:pt idx="77">
                  <c:v>1.7847646927180001</c:v>
                </c:pt>
                <c:pt idx="78">
                  <c:v>1.798736558853</c:v>
                </c:pt>
                <c:pt idx="79">
                  <c:v>1.8164349468879999</c:v>
                </c:pt>
                <c:pt idx="80">
                  <c:v>1.824927719657</c:v>
                </c:pt>
                <c:pt idx="81">
                  <c:v>1.8454676829059999</c:v>
                </c:pt>
                <c:pt idx="82">
                  <c:v>1.853386372074</c:v>
                </c:pt>
                <c:pt idx="83">
                  <c:v>1.8681845056719999</c:v>
                </c:pt>
                <c:pt idx="84">
                  <c:v>1.8887545107949999</c:v>
                </c:pt>
                <c:pt idx="85">
                  <c:v>1.903595734189</c:v>
                </c:pt>
                <c:pt idx="86">
                  <c:v>1.926863296716</c:v>
                </c:pt>
                <c:pt idx="87">
                  <c:v>1.943282581886</c:v>
                </c:pt>
                <c:pt idx="88">
                  <c:v>1.9526613209770001</c:v>
                </c:pt>
                <c:pt idx="89">
                  <c:v>1.962049797708</c:v>
                </c:pt>
                <c:pt idx="90">
                  <c:v>1.9714382744400001</c:v>
                </c:pt>
                <c:pt idx="91">
                  <c:v>1.980807275891</c:v>
                </c:pt>
                <c:pt idx="92">
                  <c:v>1.990205490263</c:v>
                </c:pt>
                <c:pt idx="93">
                  <c:v>1.9996037046349999</c:v>
                </c:pt>
                <c:pt idx="94">
                  <c:v>2.0115236897319999</c:v>
                </c:pt>
                <c:pt idx="95">
                  <c:v>2.0193523633539998</c:v>
                </c:pt>
                <c:pt idx="96">
                  <c:v>2.0365922101390002</c:v>
                </c:pt>
                <c:pt idx="97">
                  <c:v>2.0591028068970001</c:v>
                </c:pt>
                <c:pt idx="98">
                  <c:v>2.087601505086</c:v>
                </c:pt>
                <c:pt idx="99">
                  <c:v>2.115279523306</c:v>
                </c:pt>
                <c:pt idx="100">
                  <c:v>2.1404826986129999</c:v>
                </c:pt>
                <c:pt idx="101">
                  <c:v>2.1608556961019998</c:v>
                </c:pt>
                <c:pt idx="102">
                  <c:v>2.1749145655720001</c:v>
                </c:pt>
                <c:pt idx="103">
                  <c:v>2.18549751795</c:v>
                </c:pt>
                <c:pt idx="104">
                  <c:v>2.2036639209</c:v>
                </c:pt>
                <c:pt idx="105">
                  <c:v>2.2133491185269998</c:v>
                </c:pt>
                <c:pt idx="106">
                  <c:v>2.2241788961540001</c:v>
                </c:pt>
                <c:pt idx="107">
                  <c:v>2.23594978733</c:v>
                </c:pt>
                <c:pt idx="108">
                  <c:v>2.2535308165950001</c:v>
                </c:pt>
                <c:pt idx="109">
                  <c:v>2.275883146884</c:v>
                </c:pt>
                <c:pt idx="110">
                  <c:v>2.3002933864689998</c:v>
                </c:pt>
                <c:pt idx="111">
                  <c:v>2.3227184164949999</c:v>
                </c:pt>
                <c:pt idx="112">
                  <c:v>2.3492380363650001</c:v>
                </c:pt>
                <c:pt idx="113">
                  <c:v>2.371341384455</c:v>
                </c:pt>
                <c:pt idx="114">
                  <c:v>2.3898147193120001</c:v>
                </c:pt>
                <c:pt idx="115">
                  <c:v>2.3998982413099998</c:v>
                </c:pt>
                <c:pt idx="116">
                  <c:v>2.4151140887809999</c:v>
                </c:pt>
                <c:pt idx="117">
                  <c:v>2.4217655434049998</c:v>
                </c:pt>
                <c:pt idx="118">
                  <c:v>2.428136373923</c:v>
                </c:pt>
                <c:pt idx="119">
                  <c:v>2.4379022160280002</c:v>
                </c:pt>
                <c:pt idx="120">
                  <c:v>2.439716328556</c:v>
                </c:pt>
                <c:pt idx="121">
                  <c:v>2.446675085077</c:v>
                </c:pt>
                <c:pt idx="122">
                  <c:v>2.4609586141730002</c:v>
                </c:pt>
                <c:pt idx="123">
                  <c:v>2.4802345828810002</c:v>
                </c:pt>
                <c:pt idx="124">
                  <c:v>2.5023495436940002</c:v>
                </c:pt>
                <c:pt idx="125">
                  <c:v>2.528203183794</c:v>
                </c:pt>
                <c:pt idx="126">
                  <c:v>2.5442783592890001</c:v>
                </c:pt>
                <c:pt idx="127">
                  <c:v>2.5514524965250001</c:v>
                </c:pt>
                <c:pt idx="128">
                  <c:v>2.561723018026</c:v>
                </c:pt>
                <c:pt idx="129">
                  <c:v>2.5816543591340002</c:v>
                </c:pt>
                <c:pt idx="130">
                  <c:v>2.5898400258910002</c:v>
                </c:pt>
                <c:pt idx="131">
                  <c:v>2.5980442421190002</c:v>
                </c:pt>
                <c:pt idx="132">
                  <c:v>2.6082640406199999</c:v>
                </c:pt>
                <c:pt idx="133">
                  <c:v>2.6290097961279999</c:v>
                </c:pt>
                <c:pt idx="134">
                  <c:v>2.6591008559190001</c:v>
                </c:pt>
                <c:pt idx="135">
                  <c:v>2.6809200603150001</c:v>
                </c:pt>
                <c:pt idx="136">
                  <c:v>2.7074624377809999</c:v>
                </c:pt>
                <c:pt idx="137">
                  <c:v>2.72958197658</c:v>
                </c:pt>
                <c:pt idx="138">
                  <c:v>2.7553303702780001</c:v>
                </c:pt>
                <c:pt idx="139">
                  <c:v>2.778136287598</c:v>
                </c:pt>
                <c:pt idx="140">
                  <c:v>2.806954575817</c:v>
                </c:pt>
                <c:pt idx="141">
                  <c:v>2.8297926620189999</c:v>
                </c:pt>
                <c:pt idx="142">
                  <c:v>2.8400681682640001</c:v>
                </c:pt>
                <c:pt idx="143">
                  <c:v>2.851258688148</c:v>
                </c:pt>
                <c:pt idx="144">
                  <c:v>2.8648814852009998</c:v>
                </c:pt>
                <c:pt idx="145">
                  <c:v>2.87528265022</c:v>
                </c:pt>
                <c:pt idx="146">
                  <c:v>2.8857428128590001</c:v>
                </c:pt>
                <c:pt idx="147">
                  <c:v>2.902879760861</c:v>
                </c:pt>
                <c:pt idx="148">
                  <c:v>2.9126544200579998</c:v>
                </c:pt>
                <c:pt idx="149">
                  <c:v>2.9416677205399999</c:v>
                </c:pt>
                <c:pt idx="150">
                  <c:v>2.9599244521419998</c:v>
                </c:pt>
                <c:pt idx="151">
                  <c:v>2.968467330702</c:v>
                </c:pt>
                <c:pt idx="152">
                  <c:v>2.9836507237880001</c:v>
                </c:pt>
                <c:pt idx="153">
                  <c:v>2.9930099875980001</c:v>
                </c:pt>
                <c:pt idx="154">
                  <c:v>3.0024082019699998</c:v>
                </c:pt>
                <c:pt idx="155">
                  <c:v>3.0173878001459999</c:v>
                </c:pt>
                <c:pt idx="156">
                  <c:v>3.0379246152229999</c:v>
                </c:pt>
                <c:pt idx="157">
                  <c:v>3.0622172746969998</c:v>
                </c:pt>
                <c:pt idx="158">
                  <c:v>3.0724596490349998</c:v>
                </c:pt>
                <c:pt idx="159">
                  <c:v>3.082887467355</c:v>
                </c:pt>
                <c:pt idx="160">
                  <c:v>3.0999893081450001</c:v>
                </c:pt>
                <c:pt idx="161">
                  <c:v>3.1287070712320002</c:v>
                </c:pt>
                <c:pt idx="162">
                  <c:v>3.1432645658679998</c:v>
                </c:pt>
                <c:pt idx="163">
                  <c:v>3.1526627802410001</c:v>
                </c:pt>
                <c:pt idx="164">
                  <c:v>3.1620609946129998</c:v>
                </c:pt>
                <c:pt idx="165">
                  <c:v>3.1714592089860001</c:v>
                </c:pt>
                <c:pt idx="166">
                  <c:v>3.1808574233579998</c:v>
                </c:pt>
                <c:pt idx="167">
                  <c:v>3.1902556377310001</c:v>
                </c:pt>
                <c:pt idx="168">
                  <c:v>3.199644114462</c:v>
                </c:pt>
                <c:pt idx="169">
                  <c:v>3.2090131159130002</c:v>
                </c:pt>
                <c:pt idx="170">
                  <c:v>3.2184113302849999</c:v>
                </c:pt>
                <c:pt idx="171">
                  <c:v>3.2278095446580002</c:v>
                </c:pt>
                <c:pt idx="172">
                  <c:v>3.2444078633069999</c:v>
                </c:pt>
                <c:pt idx="173">
                  <c:v>3.2631726988179999</c:v>
                </c:pt>
                <c:pt idx="174">
                  <c:v>3.2780162791560001</c:v>
                </c:pt>
                <c:pt idx="175">
                  <c:v>3.2902082005660001</c:v>
                </c:pt>
                <c:pt idx="176">
                  <c:v>3.3010149326490001</c:v>
                </c:pt>
                <c:pt idx="177">
                  <c:v>3.3123447858059998</c:v>
                </c:pt>
                <c:pt idx="178">
                  <c:v>3.321713787257</c:v>
                </c:pt>
                <c:pt idx="179">
                  <c:v>3.3311412145510002</c:v>
                </c:pt>
                <c:pt idx="180">
                  <c:v>3.3405491665640001</c:v>
                </c:pt>
                <c:pt idx="181">
                  <c:v>3.349947380937</c:v>
                </c:pt>
                <c:pt idx="182">
                  <c:v>3.3593455953090001</c:v>
                </c:pt>
                <c:pt idx="183">
                  <c:v>3.3687438096809998</c:v>
                </c:pt>
                <c:pt idx="184">
                  <c:v>3.3781420240540001</c:v>
                </c:pt>
                <c:pt idx="185">
                  <c:v>3.3875402384259998</c:v>
                </c:pt>
                <c:pt idx="186">
                  <c:v>3.3969384527990001</c:v>
                </c:pt>
                <c:pt idx="187">
                  <c:v>3.4063366671709998</c:v>
                </c:pt>
                <c:pt idx="188">
                  <c:v>3.4157348815440001</c:v>
                </c:pt>
                <c:pt idx="189">
                  <c:v>3.4251330959159998</c:v>
                </c:pt>
                <c:pt idx="190">
                  <c:v>3.4345313102890001</c:v>
                </c:pt>
                <c:pt idx="191">
                  <c:v>3.4439295246610002</c:v>
                </c:pt>
                <c:pt idx="192">
                  <c:v>3.4533277390329999</c:v>
                </c:pt>
                <c:pt idx="193">
                  <c:v>3.4627259534060002</c:v>
                </c:pt>
                <c:pt idx="194">
                  <c:v>3.4721241677779999</c:v>
                </c:pt>
                <c:pt idx="195">
                  <c:v>3.4815223821510002</c:v>
                </c:pt>
                <c:pt idx="196">
                  <c:v>3.4909205965229999</c:v>
                </c:pt>
                <c:pt idx="197">
                  <c:v>3.5003188108960002</c:v>
                </c:pt>
                <c:pt idx="198">
                  <c:v>3.5097170252679999</c:v>
                </c:pt>
                <c:pt idx="199">
                  <c:v>3.5191152396400001</c:v>
                </c:pt>
                <c:pt idx="200">
                  <c:v>3.5285134540129999</c:v>
                </c:pt>
                <c:pt idx="201">
                  <c:v>3.537911668385</c:v>
                </c:pt>
                <c:pt idx="202">
                  <c:v>3.5473098827579999</c:v>
                </c:pt>
                <c:pt idx="203">
                  <c:v>3.55670809713</c:v>
                </c:pt>
                <c:pt idx="204">
                  <c:v>3.5661063115029998</c:v>
                </c:pt>
                <c:pt idx="205">
                  <c:v>3.575504525875</c:v>
                </c:pt>
                <c:pt idx="206">
                  <c:v>3.5849027402479998</c:v>
                </c:pt>
                <c:pt idx="207">
                  <c:v>3.59430095462</c:v>
                </c:pt>
                <c:pt idx="208">
                  <c:v>3.6036991689920002</c:v>
                </c:pt>
                <c:pt idx="209">
                  <c:v>3.613097383365</c:v>
                </c:pt>
                <c:pt idx="210">
                  <c:v>3.6224955977370001</c:v>
                </c:pt>
                <c:pt idx="211">
                  <c:v>3.633781245097</c:v>
                </c:pt>
                <c:pt idx="212">
                  <c:v>3.6478027057969999</c:v>
                </c:pt>
                <c:pt idx="213">
                  <c:v>3.6601663563529998</c:v>
                </c:pt>
                <c:pt idx="214">
                  <c:v>3.6695937836470001</c:v>
                </c:pt>
                <c:pt idx="215">
                  <c:v>3.6789919980189998</c:v>
                </c:pt>
                <c:pt idx="216">
                  <c:v>3.6883707371110002</c:v>
                </c:pt>
                <c:pt idx="217">
                  <c:v>3.6977592138420001</c:v>
                </c:pt>
                <c:pt idx="218">
                  <c:v>3.7160335195659999</c:v>
                </c:pt>
                <c:pt idx="219">
                  <c:v>3.7292045529009998</c:v>
                </c:pt>
                <c:pt idx="220">
                  <c:v>3.738908603039</c:v>
                </c:pt>
                <c:pt idx="221">
                  <c:v>3.7479839508310002</c:v>
                </c:pt>
                <c:pt idx="222">
                  <c:v>3.7769498150919998</c:v>
                </c:pt>
                <c:pt idx="223">
                  <c:v>3.7918192586920001</c:v>
                </c:pt>
                <c:pt idx="224">
                  <c:v>3.801227210705</c:v>
                </c:pt>
                <c:pt idx="225">
                  <c:v>3.8106449003590002</c:v>
                </c:pt>
                <c:pt idx="226">
                  <c:v>3.8334170024519998</c:v>
                </c:pt>
                <c:pt idx="227">
                  <c:v>3.8515410592510002</c:v>
                </c:pt>
                <c:pt idx="228">
                  <c:v>3.870725981219</c:v>
                </c:pt>
                <c:pt idx="229">
                  <c:v>3.892607880785</c:v>
                </c:pt>
                <c:pt idx="230">
                  <c:v>3.908202242053</c:v>
                </c:pt>
                <c:pt idx="231">
                  <c:v>3.9219922383719998</c:v>
                </c:pt>
                <c:pt idx="232">
                  <c:v>3.9329969647329999</c:v>
                </c:pt>
                <c:pt idx="233">
                  <c:v>3.9423854414649999</c:v>
                </c:pt>
                <c:pt idx="234">
                  <c:v>3.9517836558370001</c:v>
                </c:pt>
                <c:pt idx="235">
                  <c:v>3.9630693031969999</c:v>
                </c:pt>
                <c:pt idx="236">
                  <c:v>3.9729664248179999</c:v>
                </c:pt>
                <c:pt idx="237">
                  <c:v>3.9868437993489998</c:v>
                </c:pt>
                <c:pt idx="238">
                  <c:v>3.9988526288249999</c:v>
                </c:pt>
                <c:pt idx="239">
                  <c:v>4.0082508431969996</c:v>
                </c:pt>
                <c:pt idx="240">
                  <c:v>4.0176782704920004</c:v>
                </c:pt>
                <c:pt idx="241">
                  <c:v>4.0270862225049999</c:v>
                </c:pt>
                <c:pt idx="242">
                  <c:v>4.0353096600810003</c:v>
                </c:pt>
                <c:pt idx="243">
                  <c:v>4.0466866094140004</c:v>
                </c:pt>
                <c:pt idx="244">
                  <c:v>4.0548546778669996</c:v>
                </c:pt>
                <c:pt idx="245">
                  <c:v>4.0752910217259997</c:v>
                </c:pt>
                <c:pt idx="246">
                  <c:v>4.1022828696970004</c:v>
                </c:pt>
                <c:pt idx="247">
                  <c:v>4.1118847625020001</c:v>
                </c:pt>
                <c:pt idx="248">
                  <c:v>4.1249367135539998</c:v>
                </c:pt>
                <c:pt idx="249">
                  <c:v>4.1399816466620001</c:v>
                </c:pt>
                <c:pt idx="250">
                  <c:v>4.1627440111149996</c:v>
                </c:pt>
                <c:pt idx="251">
                  <c:v>4.1764484155590003</c:v>
                </c:pt>
                <c:pt idx="252">
                  <c:v>4.1942107229929997</c:v>
                </c:pt>
                <c:pt idx="253">
                  <c:v>4.2126560042310004</c:v>
                </c:pt>
                <c:pt idx="254">
                  <c:v>4.2247019029840001</c:v>
                </c:pt>
                <c:pt idx="255">
                  <c:v>4.2388203360130001</c:v>
                </c:pt>
                <c:pt idx="256">
                  <c:v>4.2501537110600003</c:v>
                </c:pt>
                <c:pt idx="257">
                  <c:v>4.2623531863180002</c:v>
                </c:pt>
                <c:pt idx="258">
                  <c:v>4.2717514006900004</c:v>
                </c:pt>
                <c:pt idx="259">
                  <c:v>4.2820972266119997</c:v>
                </c:pt>
                <c:pt idx="260">
                  <c:v>4.2920617189049999</c:v>
                </c:pt>
                <c:pt idx="261">
                  <c:v>4.3094318969460002</c:v>
                </c:pt>
                <c:pt idx="262">
                  <c:v>4.3188301113190004</c:v>
                </c:pt>
                <c:pt idx="263">
                  <c:v>4.328247800972</c:v>
                </c:pt>
                <c:pt idx="264">
                  <c:v>4.3376557529850004</c:v>
                </c:pt>
                <c:pt idx="265">
                  <c:v>4.3470539673579998</c:v>
                </c:pt>
                <c:pt idx="266">
                  <c:v>4.3684077274320003</c:v>
                </c:pt>
                <c:pt idx="267">
                  <c:v>4.3818974715490002</c:v>
                </c:pt>
                <c:pt idx="268">
                  <c:v>4.3941229403459996</c:v>
                </c:pt>
                <c:pt idx="269">
                  <c:v>4.4168853047979999</c:v>
                </c:pt>
                <c:pt idx="270">
                  <c:v>4.4317644860390004</c:v>
                </c:pt>
                <c:pt idx="271">
                  <c:v>4.4411821756930001</c:v>
                </c:pt>
                <c:pt idx="272">
                  <c:v>4.4505901277059996</c:v>
                </c:pt>
                <c:pt idx="273">
                  <c:v>4.4733524921579999</c:v>
                </c:pt>
                <c:pt idx="274">
                  <c:v>4.4940639115790004</c:v>
                </c:pt>
                <c:pt idx="275">
                  <c:v>4.5108088107019997</c:v>
                </c:pt>
                <c:pt idx="276">
                  <c:v>4.5338724259619996</c:v>
                </c:pt>
                <c:pt idx="277">
                  <c:v>4.5441979311829996</c:v>
                </c:pt>
                <c:pt idx="278">
                  <c:v>4.5679630304670003</c:v>
                </c:pt>
                <c:pt idx="279">
                  <c:v>4.580137170395</c:v>
                </c:pt>
                <c:pt idx="280">
                  <c:v>4.5883403829459999</c:v>
                </c:pt>
                <c:pt idx="281">
                  <c:v>4.6122344500389998</c:v>
                </c:pt>
                <c:pt idx="282">
                  <c:v>4.6204683704829996</c:v>
                </c:pt>
                <c:pt idx="283">
                  <c:v>4.6495718405649997</c:v>
                </c:pt>
                <c:pt idx="284">
                  <c:v>4.6723523401740001</c:v>
                </c:pt>
                <c:pt idx="285">
                  <c:v>4.716226117323</c:v>
                </c:pt>
                <c:pt idx="286">
                  <c:v>4.7704559051309996</c:v>
                </c:pt>
                <c:pt idx="287">
                  <c:v>4.830622637417</c:v>
                </c:pt>
                <c:pt idx="288">
                  <c:v>4.8818714953690003</c:v>
                </c:pt>
                <c:pt idx="289">
                  <c:v>4.9150105370719999</c:v>
                </c:pt>
                <c:pt idx="290">
                  <c:v>5</c:v>
                </c:pt>
              </c:numCache>
            </c:numRef>
          </c:xVal>
          <c:yVal>
            <c:numRef>
              <c:f>'aid4'!$BC$49:$BC$339</c:f>
              <c:numCache>
                <c:formatCode>0.00</c:formatCode>
                <c:ptCount val="291"/>
                <c:pt idx="0">
                  <c:v>594.12593763029997</c:v>
                </c:pt>
                <c:pt idx="1">
                  <c:v>593.48952490329998</c:v>
                </c:pt>
                <c:pt idx="2">
                  <c:v>594.85666916859998</c:v>
                </c:pt>
                <c:pt idx="3">
                  <c:v>595.41505694010004</c:v>
                </c:pt>
                <c:pt idx="4">
                  <c:v>596.26673039939999</c:v>
                </c:pt>
                <c:pt idx="5">
                  <c:v>596.7933927903</c:v>
                </c:pt>
                <c:pt idx="6">
                  <c:v>597.04855877299997</c:v>
                </c:pt>
                <c:pt idx="7">
                  <c:v>597.08626075239999</c:v>
                </c:pt>
                <c:pt idx="8">
                  <c:v>597.01520141519995</c:v>
                </c:pt>
                <c:pt idx="9">
                  <c:v>596.94415053470004</c:v>
                </c:pt>
                <c:pt idx="10">
                  <c:v>596.87310810999998</c:v>
                </c:pt>
                <c:pt idx="11">
                  <c:v>596.80207414009999</c:v>
                </c:pt>
                <c:pt idx="12">
                  <c:v>596.73104862399998</c:v>
                </c:pt>
                <c:pt idx="13">
                  <c:v>596.66003156060003</c:v>
                </c:pt>
                <c:pt idx="14">
                  <c:v>596.69770900549997</c:v>
                </c:pt>
                <c:pt idx="15">
                  <c:v>596.95283407759996</c:v>
                </c:pt>
                <c:pt idx="16">
                  <c:v>597.42568571959998</c:v>
                </c:pt>
                <c:pt idx="17">
                  <c:v>598.00783660249999</c:v>
                </c:pt>
                <c:pt idx="18">
                  <c:v>598.48152392140003</c:v>
                </c:pt>
                <c:pt idx="19">
                  <c:v>598.73741168439994</c:v>
                </c:pt>
                <c:pt idx="20">
                  <c:v>598.77522031010005</c:v>
                </c:pt>
                <c:pt idx="21">
                  <c:v>598.70395996950003</c:v>
                </c:pt>
                <c:pt idx="22">
                  <c:v>598.6327081096</c:v>
                </c:pt>
                <c:pt idx="23">
                  <c:v>598.56146472939997</c:v>
                </c:pt>
                <c:pt idx="24">
                  <c:v>598.49022982789995</c:v>
                </c:pt>
                <c:pt idx="25">
                  <c:v>598.41900340409995</c:v>
                </c:pt>
                <c:pt idx="26">
                  <c:v>598.23879884569999</c:v>
                </c:pt>
                <c:pt idx="27">
                  <c:v>597.84080050260002</c:v>
                </c:pt>
                <c:pt idx="28">
                  <c:v>597.22544312180003</c:v>
                </c:pt>
                <c:pt idx="29">
                  <c:v>596.50204891639999</c:v>
                </c:pt>
                <c:pt idx="30">
                  <c:v>595.88806951219999</c:v>
                </c:pt>
                <c:pt idx="31">
                  <c:v>595.49163507039998</c:v>
                </c:pt>
                <c:pt idx="32">
                  <c:v>595.21557259070005</c:v>
                </c:pt>
                <c:pt idx="33">
                  <c:v>594.79975940450004</c:v>
                </c:pt>
                <c:pt idx="34">
                  <c:v>594.27917262899996</c:v>
                </c:pt>
                <c:pt idx="35">
                  <c:v>594.08642593169998</c:v>
                </c:pt>
                <c:pt idx="36">
                  <c:v>594.12299163420005</c:v>
                </c:pt>
                <c:pt idx="37">
                  <c:v>594.48638622839997</c:v>
                </c:pt>
                <c:pt idx="38">
                  <c:v>594.7325324116</c:v>
                </c:pt>
                <c:pt idx="39">
                  <c:v>594.74955438519999</c:v>
                </c:pt>
                <c:pt idx="40">
                  <c:v>594.67498152509995</c:v>
                </c:pt>
                <c:pt idx="41">
                  <c:v>594.60420915459997</c:v>
                </c:pt>
                <c:pt idx="42">
                  <c:v>594.53344520669998</c:v>
                </c:pt>
                <c:pt idx="43">
                  <c:v>594.46268968050003</c:v>
                </c:pt>
                <c:pt idx="44">
                  <c:v>594.39194257489999</c:v>
                </c:pt>
                <c:pt idx="45">
                  <c:v>594.321203889</c:v>
                </c:pt>
                <c:pt idx="46">
                  <c:v>594.25047362160001</c:v>
                </c:pt>
                <c:pt idx="47">
                  <c:v>594.17975177189999</c:v>
                </c:pt>
                <c:pt idx="48">
                  <c:v>594.10903833880002</c:v>
                </c:pt>
                <c:pt idx="49">
                  <c:v>594.0383333213</c:v>
                </c:pt>
                <c:pt idx="50">
                  <c:v>593.96763671839994</c:v>
                </c:pt>
                <c:pt idx="51">
                  <c:v>593.89694852909997</c:v>
                </c:pt>
                <c:pt idx="52">
                  <c:v>593.82626875250003</c:v>
                </c:pt>
                <c:pt idx="53">
                  <c:v>593.75559738749996</c:v>
                </c:pt>
                <c:pt idx="54">
                  <c:v>593.68493443299997</c:v>
                </c:pt>
                <c:pt idx="55">
                  <c:v>593.61427988820003</c:v>
                </c:pt>
                <c:pt idx="56">
                  <c:v>593.54363375200001</c:v>
                </c:pt>
                <c:pt idx="57">
                  <c:v>593.47299602340001</c:v>
                </c:pt>
                <c:pt idx="58">
                  <c:v>593.40236670139996</c:v>
                </c:pt>
                <c:pt idx="59">
                  <c:v>593.43983843379999</c:v>
                </c:pt>
                <c:pt idx="60">
                  <c:v>593.69357056520005</c:v>
                </c:pt>
                <c:pt idx="61">
                  <c:v>594.05561599290002</c:v>
                </c:pt>
                <c:pt idx="62">
                  <c:v>594.30961140730005</c:v>
                </c:pt>
                <c:pt idx="63">
                  <c:v>594.23888251949995</c:v>
                </c:pt>
                <c:pt idx="64">
                  <c:v>593.84354525440006</c:v>
                </c:pt>
                <c:pt idx="65">
                  <c:v>593.34037677950005</c:v>
                </c:pt>
                <c:pt idx="66">
                  <c:v>592.94563727540003</c:v>
                </c:pt>
                <c:pt idx="67">
                  <c:v>592.76708093590003</c:v>
                </c:pt>
                <c:pt idx="68">
                  <c:v>592.69653562500002</c:v>
                </c:pt>
                <c:pt idx="69">
                  <c:v>592.51805429850003</c:v>
                </c:pt>
                <c:pt idx="70">
                  <c:v>592.23173446939995</c:v>
                </c:pt>
                <c:pt idx="71">
                  <c:v>591.83773252649996</c:v>
                </c:pt>
                <c:pt idx="72">
                  <c:v>591.12086422970003</c:v>
                </c:pt>
                <c:pt idx="73">
                  <c:v>591.70849684660004</c:v>
                </c:pt>
                <c:pt idx="74">
                  <c:v>591.97311927750002</c:v>
                </c:pt>
                <c:pt idx="75">
                  <c:v>592.25642365880003</c:v>
                </c:pt>
                <c:pt idx="76">
                  <c:v>592.94357134170002</c:v>
                </c:pt>
                <c:pt idx="77">
                  <c:v>593.47099866769997</c:v>
                </c:pt>
                <c:pt idx="78">
                  <c:v>594.19525302850002</c:v>
                </c:pt>
                <c:pt idx="79">
                  <c:v>592.00160951040004</c:v>
                </c:pt>
                <c:pt idx="80">
                  <c:v>590.50692950090001</c:v>
                </c:pt>
                <c:pt idx="81">
                  <c:v>587.27312401500001</c:v>
                </c:pt>
                <c:pt idx="82">
                  <c:v>585.56599612590003</c:v>
                </c:pt>
                <c:pt idx="83">
                  <c:v>583.72180731490005</c:v>
                </c:pt>
                <c:pt idx="84">
                  <c:v>582.58759208330002</c:v>
                </c:pt>
                <c:pt idx="85">
                  <c:v>582.24654712510005</c:v>
                </c:pt>
                <c:pt idx="86">
                  <c:v>579.36961458940004</c:v>
                </c:pt>
                <c:pt idx="87">
                  <c:v>577.45793395270005</c:v>
                </c:pt>
                <c:pt idx="88">
                  <c:v>576.12844501580003</c:v>
                </c:pt>
                <c:pt idx="89">
                  <c:v>575.43060472210004</c:v>
                </c:pt>
                <c:pt idx="90">
                  <c:v>574.73360969309999</c:v>
                </c:pt>
                <c:pt idx="91">
                  <c:v>572.78401209499998</c:v>
                </c:pt>
                <c:pt idx="92">
                  <c:v>572.71584497250001</c:v>
                </c:pt>
                <c:pt idx="93">
                  <c:v>572.64768596260001</c:v>
                </c:pt>
                <c:pt idx="94">
                  <c:v>573.5635113628</c:v>
                </c:pt>
                <c:pt idx="95">
                  <c:v>571.28993135389999</c:v>
                </c:pt>
                <c:pt idx="96">
                  <c:v>567.12040998930001</c:v>
                </c:pt>
                <c:pt idx="97">
                  <c:v>564.09455328870001</c:v>
                </c:pt>
                <c:pt idx="98">
                  <c:v>557.90974420969997</c:v>
                </c:pt>
                <c:pt idx="99">
                  <c:v>553.40544017039997</c:v>
                </c:pt>
                <c:pt idx="100">
                  <c:v>548.99042539300001</c:v>
                </c:pt>
                <c:pt idx="101">
                  <c:v>546.55240124700003</c:v>
                </c:pt>
                <c:pt idx="102">
                  <c:v>545.29864684159998</c:v>
                </c:pt>
                <c:pt idx="103">
                  <c:v>543.27084581049996</c:v>
                </c:pt>
                <c:pt idx="104">
                  <c:v>538.99322211920003</c:v>
                </c:pt>
                <c:pt idx="105">
                  <c:v>536.72228679540001</c:v>
                </c:pt>
                <c:pt idx="106">
                  <c:v>535.23695658170004</c:v>
                </c:pt>
                <c:pt idx="107">
                  <c:v>533.25873023309998</c:v>
                </c:pt>
                <c:pt idx="108">
                  <c:v>528.49216557620002</c:v>
                </c:pt>
                <c:pt idx="109">
                  <c:v>523.60074466430001</c:v>
                </c:pt>
                <c:pt idx="110">
                  <c:v>518.17962347690002</c:v>
                </c:pt>
                <c:pt idx="111">
                  <c:v>514.21772662180001</c:v>
                </c:pt>
                <c:pt idx="112">
                  <c:v>509.41032317719998</c:v>
                </c:pt>
                <c:pt idx="113">
                  <c:v>506.12298374950001</c:v>
                </c:pt>
                <c:pt idx="114">
                  <c:v>502.49329974189999</c:v>
                </c:pt>
                <c:pt idx="115">
                  <c:v>501.11741138370002</c:v>
                </c:pt>
                <c:pt idx="116">
                  <c:v>497.45678298429999</c:v>
                </c:pt>
                <c:pt idx="117">
                  <c:v>496.0908191492</c:v>
                </c:pt>
                <c:pt idx="118">
                  <c:v>494.70624951899998</c:v>
                </c:pt>
                <c:pt idx="119">
                  <c:v>491.79213736140002</c:v>
                </c:pt>
                <c:pt idx="120">
                  <c:v>491.04429919739999</c:v>
                </c:pt>
                <c:pt idx="121">
                  <c:v>488.92049496930002</c:v>
                </c:pt>
                <c:pt idx="122">
                  <c:v>486.77537217219998</c:v>
                </c:pt>
                <c:pt idx="123">
                  <c:v>484.87436953380001</c:v>
                </c:pt>
                <c:pt idx="124">
                  <c:v>479.16249053050001</c:v>
                </c:pt>
                <c:pt idx="125">
                  <c:v>474.43387260819998</c:v>
                </c:pt>
                <c:pt idx="126">
                  <c:v>471.23649595099999</c:v>
                </c:pt>
                <c:pt idx="127">
                  <c:v>469.5483689843</c:v>
                </c:pt>
                <c:pt idx="128">
                  <c:v>465.9425932186</c:v>
                </c:pt>
                <c:pt idx="129">
                  <c:v>462.89648687530001</c:v>
                </c:pt>
                <c:pt idx="130">
                  <c:v>461.81422106140002</c:v>
                </c:pt>
                <c:pt idx="131">
                  <c:v>460.64942097110003</c:v>
                </c:pt>
                <c:pt idx="132">
                  <c:v>459.71450180340003</c:v>
                </c:pt>
                <c:pt idx="133">
                  <c:v>458.41226089060001</c:v>
                </c:pt>
                <c:pt idx="134">
                  <c:v>452.97173584030003</c:v>
                </c:pt>
                <c:pt idx="135">
                  <c:v>450.10879593739998</c:v>
                </c:pt>
                <c:pt idx="136">
                  <c:v>444.52174825499998</c:v>
                </c:pt>
                <c:pt idx="137">
                  <c:v>440.50322431590001</c:v>
                </c:pt>
                <c:pt idx="138">
                  <c:v>438.03193602729999</c:v>
                </c:pt>
                <c:pt idx="139">
                  <c:v>432.8725891899</c:v>
                </c:pt>
                <c:pt idx="140">
                  <c:v>431.03709022309999</c:v>
                </c:pt>
                <c:pt idx="141">
                  <c:v>428.34293099640001</c:v>
                </c:pt>
                <c:pt idx="142">
                  <c:v>427.16508400150002</c:v>
                </c:pt>
                <c:pt idx="143">
                  <c:v>426.04763006540003</c:v>
                </c:pt>
                <c:pt idx="144">
                  <c:v>426.377874765</c:v>
                </c:pt>
                <c:pt idx="145">
                  <c:v>425.00057744259999</c:v>
                </c:pt>
                <c:pt idx="146">
                  <c:v>423.58329105370001</c:v>
                </c:pt>
                <c:pt idx="147">
                  <c:v>421.24278527429999</c:v>
                </c:pt>
                <c:pt idx="148">
                  <c:v>420.47507155300002</c:v>
                </c:pt>
                <c:pt idx="149">
                  <c:v>418.3038752484</c:v>
                </c:pt>
                <c:pt idx="150">
                  <c:v>414.94379231160002</c:v>
                </c:pt>
                <c:pt idx="151">
                  <c:v>415.18623602330001</c:v>
                </c:pt>
                <c:pt idx="152">
                  <c:v>414.62269157100002</c:v>
                </c:pt>
                <c:pt idx="153">
                  <c:v>412.76483008449998</c:v>
                </c:pt>
                <c:pt idx="154">
                  <c:v>412.715706872</c:v>
                </c:pt>
                <c:pt idx="155">
                  <c:v>413.60079248649998</c:v>
                </c:pt>
                <c:pt idx="156">
                  <c:v>411.14742474159999</c:v>
                </c:pt>
                <c:pt idx="157">
                  <c:v>409.58737672349997</c:v>
                </c:pt>
                <c:pt idx="158">
                  <c:v>408.99041209550001</c:v>
                </c:pt>
                <c:pt idx="159">
                  <c:v>408.75344514570003</c:v>
                </c:pt>
                <c:pt idx="160">
                  <c:v>410.22820922379998</c:v>
                </c:pt>
                <c:pt idx="161">
                  <c:v>407.13119776719998</c:v>
                </c:pt>
                <c:pt idx="162">
                  <c:v>406.61143932419998</c:v>
                </c:pt>
                <c:pt idx="163">
                  <c:v>406.56304842780003</c:v>
                </c:pt>
                <c:pt idx="164">
                  <c:v>406.51466329039999</c:v>
                </c:pt>
                <c:pt idx="165">
                  <c:v>406.46628391130002</c:v>
                </c:pt>
                <c:pt idx="166">
                  <c:v>406.41791028979998</c:v>
                </c:pt>
                <c:pt idx="167">
                  <c:v>406.36954242540003</c:v>
                </c:pt>
                <c:pt idx="168">
                  <c:v>405.87732399160001</c:v>
                </c:pt>
                <c:pt idx="169">
                  <c:v>404.50051664530002</c:v>
                </c:pt>
                <c:pt idx="170">
                  <c:v>404.45237697020002</c:v>
                </c:pt>
                <c:pt idx="171">
                  <c:v>404.40424302410003</c:v>
                </c:pt>
                <c:pt idx="172">
                  <c:v>404.08360328399999</c:v>
                </c:pt>
                <c:pt idx="173">
                  <c:v>402.55738731960002</c:v>
                </c:pt>
                <c:pt idx="174">
                  <c:v>401.99318419359997</c:v>
                </c:pt>
                <c:pt idx="175">
                  <c:v>401.61045529569998</c:v>
                </c:pt>
                <c:pt idx="176">
                  <c:v>401.83707432829999</c:v>
                </c:pt>
                <c:pt idx="177">
                  <c:v>401.76966367879999</c:v>
                </c:pt>
                <c:pt idx="178">
                  <c:v>400.40679023960001</c:v>
                </c:pt>
                <c:pt idx="179">
                  <c:v>401.67404001749998</c:v>
                </c:pt>
                <c:pt idx="180">
                  <c:v>402.06544417480001</c:v>
                </c:pt>
                <c:pt idx="181">
                  <c:v>402.01759429800001</c:v>
                </c:pt>
                <c:pt idx="182">
                  <c:v>401.96975011590001</c:v>
                </c:pt>
                <c:pt idx="183">
                  <c:v>401.92191162770001</c:v>
                </c:pt>
                <c:pt idx="184">
                  <c:v>401.87407883280002</c:v>
                </c:pt>
                <c:pt idx="185">
                  <c:v>401.82625173039997</c:v>
                </c:pt>
                <c:pt idx="186">
                  <c:v>401.77843031999998</c:v>
                </c:pt>
                <c:pt idx="187">
                  <c:v>401.73061460079998</c:v>
                </c:pt>
                <c:pt idx="188">
                  <c:v>401.68280457219998</c:v>
                </c:pt>
                <c:pt idx="189">
                  <c:v>401.63500023350002</c:v>
                </c:pt>
                <c:pt idx="190">
                  <c:v>401.58720158390003</c:v>
                </c:pt>
                <c:pt idx="191">
                  <c:v>401.5394086229</c:v>
                </c:pt>
                <c:pt idx="192">
                  <c:v>401.49162134969998</c:v>
                </c:pt>
                <c:pt idx="193">
                  <c:v>401.4438397637</c:v>
                </c:pt>
                <c:pt idx="194">
                  <c:v>401.39606386420002</c:v>
                </c:pt>
                <c:pt idx="195">
                  <c:v>401.34829365050001</c:v>
                </c:pt>
                <c:pt idx="196">
                  <c:v>401.300529122</c:v>
                </c:pt>
                <c:pt idx="197">
                  <c:v>401.25277027790003</c:v>
                </c:pt>
                <c:pt idx="198">
                  <c:v>401.20501711759999</c:v>
                </c:pt>
                <c:pt idx="199">
                  <c:v>401.15726964039999</c:v>
                </c:pt>
                <c:pt idx="200">
                  <c:v>401.10952784569997</c:v>
                </c:pt>
                <c:pt idx="201">
                  <c:v>401.06179173269999</c:v>
                </c:pt>
                <c:pt idx="202">
                  <c:v>401.01406130079999</c:v>
                </c:pt>
                <c:pt idx="203">
                  <c:v>400.96633654930002</c:v>
                </c:pt>
                <c:pt idx="204">
                  <c:v>400.91861747749999</c:v>
                </c:pt>
                <c:pt idx="205">
                  <c:v>400.87090408479997</c:v>
                </c:pt>
                <c:pt idx="206">
                  <c:v>400.82319637040001</c:v>
                </c:pt>
                <c:pt idx="207">
                  <c:v>400.7754943338</c:v>
                </c:pt>
                <c:pt idx="208">
                  <c:v>400.72779797419997</c:v>
                </c:pt>
                <c:pt idx="209">
                  <c:v>400.68010729100001</c:v>
                </c:pt>
                <c:pt idx="210">
                  <c:v>400.63242228339999</c:v>
                </c:pt>
                <c:pt idx="211">
                  <c:v>400.92561591930001</c:v>
                </c:pt>
                <c:pt idx="212">
                  <c:v>402.14180310490002</c:v>
                </c:pt>
                <c:pt idx="213">
                  <c:v>403.95847419659998</c:v>
                </c:pt>
                <c:pt idx="214">
                  <c:v>405.23696471969998</c:v>
                </c:pt>
                <c:pt idx="215">
                  <c:v>405.1887373998</c:v>
                </c:pt>
                <c:pt idx="216">
                  <c:v>404.25586608219999</c:v>
                </c:pt>
                <c:pt idx="217">
                  <c:v>403.76620785620003</c:v>
                </c:pt>
                <c:pt idx="218">
                  <c:v>403.67277810870002</c:v>
                </c:pt>
                <c:pt idx="219">
                  <c:v>403.96069259090001</c:v>
                </c:pt>
                <c:pt idx="220">
                  <c:v>404.27583141380001</c:v>
                </c:pt>
                <c:pt idx="221">
                  <c:v>404.70424908669997</c:v>
                </c:pt>
                <c:pt idx="222">
                  <c:v>406.38779869849998</c:v>
                </c:pt>
                <c:pt idx="223">
                  <c:v>406.8276556573</c:v>
                </c:pt>
                <c:pt idx="224">
                  <c:v>407.22408166399998</c:v>
                </c:pt>
                <c:pt idx="225">
                  <c:v>408.06665700709999</c:v>
                </c:pt>
                <c:pt idx="226">
                  <c:v>409.6641059698</c:v>
                </c:pt>
                <c:pt idx="227">
                  <c:v>409.6923383331</c:v>
                </c:pt>
                <c:pt idx="228">
                  <c:v>410.05074440480001</c:v>
                </c:pt>
                <c:pt idx="229">
                  <c:v>412.31681690170001</c:v>
                </c:pt>
                <c:pt idx="230">
                  <c:v>413.51626977889998</c:v>
                </c:pt>
                <c:pt idx="231">
                  <c:v>415.02130338209997</c:v>
                </c:pt>
                <c:pt idx="232">
                  <c:v>415.53085171359999</c:v>
                </c:pt>
                <c:pt idx="233">
                  <c:v>415.02753656900001</c:v>
                </c:pt>
                <c:pt idx="234">
                  <c:v>414.97814407139998</c:v>
                </c:pt>
                <c:pt idx="235">
                  <c:v>415.28183629429998</c:v>
                </c:pt>
                <c:pt idx="236">
                  <c:v>416.58356684850003</c:v>
                </c:pt>
                <c:pt idx="237">
                  <c:v>418.43712767049999</c:v>
                </c:pt>
                <c:pt idx="238">
                  <c:v>418.37349759490002</c:v>
                </c:pt>
                <c:pt idx="239">
                  <c:v>418.32370689390001</c:v>
                </c:pt>
                <c:pt idx="240">
                  <c:v>419.64766202549998</c:v>
                </c:pt>
                <c:pt idx="241">
                  <c:v>420.05658026060001</c:v>
                </c:pt>
                <c:pt idx="242">
                  <c:v>420.01283780590001</c:v>
                </c:pt>
                <c:pt idx="243">
                  <c:v>420.93277631019998</c:v>
                </c:pt>
                <c:pt idx="244">
                  <c:v>421.50409124380002</c:v>
                </c:pt>
                <c:pt idx="245">
                  <c:v>421.63978272769998</c:v>
                </c:pt>
                <c:pt idx="246">
                  <c:v>423.7049417307</c:v>
                </c:pt>
                <c:pt idx="247">
                  <c:v>424.20600611819998</c:v>
                </c:pt>
                <c:pt idx="248">
                  <c:v>424.70421366620002</c:v>
                </c:pt>
                <c:pt idx="249">
                  <c:v>424.99479052330003</c:v>
                </c:pt>
                <c:pt idx="250">
                  <c:v>426.192435278</c:v>
                </c:pt>
                <c:pt idx="251">
                  <c:v>427.12665915219998</c:v>
                </c:pt>
                <c:pt idx="252">
                  <c:v>427.30818222099998</c:v>
                </c:pt>
                <c:pt idx="253">
                  <c:v>430.80172025100001</c:v>
                </c:pt>
                <c:pt idx="254">
                  <c:v>431.08591429699999</c:v>
                </c:pt>
                <c:pt idx="255">
                  <c:v>431.4892225319</c:v>
                </c:pt>
                <c:pt idx="256">
                  <c:v>433.57951720279999</c:v>
                </c:pt>
                <c:pt idx="257">
                  <c:v>433.71567337319999</c:v>
                </c:pt>
                <c:pt idx="258">
                  <c:v>433.66405679719998</c:v>
                </c:pt>
                <c:pt idx="259">
                  <c:v>433.98658903450001</c:v>
                </c:pt>
                <c:pt idx="260">
                  <c:v>437.35490011889999</c:v>
                </c:pt>
                <c:pt idx="261">
                  <c:v>437.74251777130002</c:v>
                </c:pt>
                <c:pt idx="262">
                  <c:v>437.69042195999998</c:v>
                </c:pt>
                <c:pt idx="263">
                  <c:v>438.59603430959999</c:v>
                </c:pt>
                <c:pt idx="264">
                  <c:v>439.0234164506</c:v>
                </c:pt>
                <c:pt idx="265">
                  <c:v>438.9711681993</c:v>
                </c:pt>
                <c:pt idx="266">
                  <c:v>440.13356772629999</c:v>
                </c:pt>
                <c:pt idx="267">
                  <c:v>442.24445362929998</c:v>
                </c:pt>
                <c:pt idx="268">
                  <c:v>442.56283278199999</c:v>
                </c:pt>
                <c:pt idx="269">
                  <c:v>443.80998466979997</c:v>
                </c:pt>
                <c:pt idx="270">
                  <c:v>444.77620957350001</c:v>
                </c:pt>
                <c:pt idx="271">
                  <c:v>445.69648291739998</c:v>
                </c:pt>
                <c:pt idx="272">
                  <c:v>446.1307839648</c:v>
                </c:pt>
                <c:pt idx="273">
                  <c:v>447.38799041829998</c:v>
                </c:pt>
                <c:pt idx="274">
                  <c:v>448.69659238039998</c:v>
                </c:pt>
                <c:pt idx="275">
                  <c:v>449.31304823760001</c:v>
                </c:pt>
                <c:pt idx="276">
                  <c:v>450.53528893449999</c:v>
                </c:pt>
                <c:pt idx="277">
                  <c:v>451.04536179079997</c:v>
                </c:pt>
                <c:pt idx="278">
                  <c:v>449.24723628880002</c:v>
                </c:pt>
                <c:pt idx="279">
                  <c:v>450.8321250404</c:v>
                </c:pt>
                <c:pt idx="280">
                  <c:v>452.07982434429999</c:v>
                </c:pt>
                <c:pt idx="281">
                  <c:v>454.66833450249999</c:v>
                </c:pt>
                <c:pt idx="282">
                  <c:v>454.6800914296</c:v>
                </c:pt>
                <c:pt idx="283">
                  <c:v>452.93126291890002</c:v>
                </c:pt>
                <c:pt idx="284">
                  <c:v>457.9549875614</c:v>
                </c:pt>
                <c:pt idx="285">
                  <c:v>460.84425656809998</c:v>
                </c:pt>
                <c:pt idx="286">
                  <c:v>467.01327541389998</c:v>
                </c:pt>
                <c:pt idx="287">
                  <c:v>469.27523950990002</c:v>
                </c:pt>
                <c:pt idx="288">
                  <c:v>476.9070489719</c:v>
                </c:pt>
                <c:pt idx="289">
                  <c:v>480.72362217009999</c:v>
                </c:pt>
                <c:pt idx="290">
                  <c:v>485.34</c:v>
                </c:pt>
              </c:numCache>
            </c:numRef>
          </c:yVal>
          <c:smooth val="0"/>
        </c:ser>
        <c:ser>
          <c:idx val="27"/>
          <c:order val="27"/>
          <c:tx>
            <c:v>J = 28</c:v>
          </c:tx>
          <c:spPr>
            <a:ln w="31750" cap="sq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'aid4'!$BD$49:$BD$367</c:f>
              <c:numCache>
                <c:formatCode>0.00</c:formatCode>
                <c:ptCount val="319"/>
                <c:pt idx="0">
                  <c:v>1</c:v>
                </c:pt>
                <c:pt idx="1">
                  <c:v>1.0408059241380001</c:v>
                </c:pt>
                <c:pt idx="2">
                  <c:v>1.052292630593</c:v>
                </c:pt>
                <c:pt idx="3">
                  <c:v>1.061690844965</c:v>
                </c:pt>
                <c:pt idx="4">
                  <c:v>1.071089059338</c:v>
                </c:pt>
                <c:pt idx="5">
                  <c:v>1.08048727371</c:v>
                </c:pt>
                <c:pt idx="6">
                  <c:v>1.0898952257229999</c:v>
                </c:pt>
                <c:pt idx="7">
                  <c:v>1.099312915377</c:v>
                </c:pt>
                <c:pt idx="8">
                  <c:v>1.10872086739</c:v>
                </c:pt>
                <c:pt idx="9">
                  <c:v>1.118119081763</c:v>
                </c:pt>
                <c:pt idx="10">
                  <c:v>1.1369171334479999</c:v>
                </c:pt>
                <c:pt idx="11">
                  <c:v>1.1457308389809999</c:v>
                </c:pt>
                <c:pt idx="12">
                  <c:v>1.1540724219609999</c:v>
                </c:pt>
                <c:pt idx="13">
                  <c:v>1.16295402358</c:v>
                </c:pt>
                <c:pt idx="14">
                  <c:v>1.1745473185599999</c:v>
                </c:pt>
                <c:pt idx="15">
                  <c:v>1.1839455329320001</c:v>
                </c:pt>
                <c:pt idx="16">
                  <c:v>1.1933437473049999</c:v>
                </c:pt>
                <c:pt idx="17">
                  <c:v>1.2027419616770001</c:v>
                </c:pt>
                <c:pt idx="18">
                  <c:v>1.2121401760499999</c:v>
                </c:pt>
                <c:pt idx="19">
                  <c:v>1.2215383904220001</c:v>
                </c:pt>
                <c:pt idx="20">
                  <c:v>1.2309366047950001</c:v>
                </c:pt>
                <c:pt idx="21">
                  <c:v>1.2403348191670001</c:v>
                </c:pt>
                <c:pt idx="22">
                  <c:v>1.249733033539</c:v>
                </c:pt>
                <c:pt idx="23">
                  <c:v>1.259131247912</c:v>
                </c:pt>
                <c:pt idx="24">
                  <c:v>1.268529462284</c:v>
                </c:pt>
                <c:pt idx="25">
                  <c:v>1.277927676657</c:v>
                </c:pt>
                <c:pt idx="26">
                  <c:v>1.28733562867</c:v>
                </c:pt>
                <c:pt idx="27">
                  <c:v>1.2967533183240001</c:v>
                </c:pt>
                <c:pt idx="28">
                  <c:v>1.306151532696</c:v>
                </c:pt>
                <c:pt idx="29">
                  <c:v>1.3155302717870001</c:v>
                </c:pt>
                <c:pt idx="30">
                  <c:v>1.3249187485189999</c:v>
                </c:pt>
                <c:pt idx="31">
                  <c:v>1.3343169628910001</c:v>
                </c:pt>
                <c:pt idx="32">
                  <c:v>1.3437151772639999</c:v>
                </c:pt>
                <c:pt idx="33">
                  <c:v>1.3531133916360001</c:v>
                </c:pt>
                <c:pt idx="34">
                  <c:v>1.3625116060089999</c:v>
                </c:pt>
                <c:pt idx="35">
                  <c:v>1.3766347786849999</c:v>
                </c:pt>
                <c:pt idx="36">
                  <c:v>1.3846263974819999</c:v>
                </c:pt>
                <c:pt idx="37">
                  <c:v>1.399055889617</c:v>
                </c:pt>
                <c:pt idx="38">
                  <c:v>1.409502677871</c:v>
                </c:pt>
                <c:pt idx="39">
                  <c:v>1.418910629884</c:v>
                </c:pt>
                <c:pt idx="40">
                  <c:v>1.4283380571790001</c:v>
                </c:pt>
                <c:pt idx="41">
                  <c:v>1.437741951841</c:v>
                </c:pt>
                <c:pt idx="42">
                  <c:v>1.447144223564</c:v>
                </c:pt>
                <c:pt idx="43">
                  <c:v>1.456532700296</c:v>
                </c:pt>
                <c:pt idx="44">
                  <c:v>1.465930914668</c:v>
                </c:pt>
                <c:pt idx="45">
                  <c:v>1.475329129041</c:v>
                </c:pt>
                <c:pt idx="46">
                  <c:v>1.4847273434129999</c:v>
                </c:pt>
                <c:pt idx="47">
                  <c:v>1.494125557786</c:v>
                </c:pt>
                <c:pt idx="48">
                  <c:v>1.5035237721579999</c:v>
                </c:pt>
                <c:pt idx="49">
                  <c:v>1.5129219865300001</c:v>
                </c:pt>
                <c:pt idx="50">
                  <c:v>1.531720038215</c:v>
                </c:pt>
                <c:pt idx="51">
                  <c:v>1.5405337437490001</c:v>
                </c:pt>
                <c:pt idx="52">
                  <c:v>1.5488753267290001</c:v>
                </c:pt>
                <c:pt idx="53">
                  <c:v>1.5577569283479999</c:v>
                </c:pt>
                <c:pt idx="54">
                  <c:v>1.5693502233279999</c:v>
                </c:pt>
                <c:pt idx="55">
                  <c:v>1.5787484377000001</c:v>
                </c:pt>
                <c:pt idx="56">
                  <c:v>1.5881466520730001</c:v>
                </c:pt>
                <c:pt idx="57">
                  <c:v>1.597544866445</c:v>
                </c:pt>
                <c:pt idx="58">
                  <c:v>1.6069430808180001</c:v>
                </c:pt>
                <c:pt idx="59">
                  <c:v>1.61634129519</c:v>
                </c:pt>
                <c:pt idx="60">
                  <c:v>1.632640370179</c:v>
                </c:pt>
                <c:pt idx="61">
                  <c:v>1.6407521693480001</c:v>
                </c:pt>
                <c:pt idx="62">
                  <c:v>1.653670717482</c:v>
                </c:pt>
                <c:pt idx="63">
                  <c:v>1.6674036282619999</c:v>
                </c:pt>
                <c:pt idx="64">
                  <c:v>1.676821317915</c:v>
                </c:pt>
                <c:pt idx="65">
                  <c:v>1.691556223092</c:v>
                </c:pt>
                <c:pt idx="66">
                  <c:v>1.700944699823</c:v>
                </c:pt>
                <c:pt idx="67">
                  <c:v>1.7103526518359999</c:v>
                </c:pt>
                <c:pt idx="68">
                  <c:v>1.7317054850689999</c:v>
                </c:pt>
                <c:pt idx="69">
                  <c:v>1.7420981996080001</c:v>
                </c:pt>
                <c:pt idx="70">
                  <c:v>1.755650370061</c:v>
                </c:pt>
                <c:pt idx="71">
                  <c:v>1.773932737492</c:v>
                </c:pt>
                <c:pt idx="72">
                  <c:v>1.785509153894</c:v>
                </c:pt>
                <c:pt idx="73">
                  <c:v>1.7949073682659999</c:v>
                </c:pt>
                <c:pt idx="74">
                  <c:v>1.804305582639</c:v>
                </c:pt>
                <c:pt idx="75">
                  <c:v>1.8137135346519999</c:v>
                </c:pt>
                <c:pt idx="76">
                  <c:v>1.824678767263</c:v>
                </c:pt>
                <c:pt idx="77">
                  <c:v>1.8324742587139999</c:v>
                </c:pt>
                <c:pt idx="78">
                  <c:v>1.8440684858730001</c:v>
                </c:pt>
                <c:pt idx="79">
                  <c:v>1.8577585528739999</c:v>
                </c:pt>
                <c:pt idx="80">
                  <c:v>1.869976231558</c:v>
                </c:pt>
                <c:pt idx="81">
                  <c:v>1.8793744459299999</c:v>
                </c:pt>
                <c:pt idx="82">
                  <c:v>1.888772660303</c:v>
                </c:pt>
                <c:pt idx="83">
                  <c:v>1.8981708746749999</c:v>
                </c:pt>
                <c:pt idx="84">
                  <c:v>1.9075690890470001</c:v>
                </c:pt>
                <c:pt idx="85">
                  <c:v>1.9169673034200001</c:v>
                </c:pt>
                <c:pt idx="86">
                  <c:v>1.9316678022660001</c:v>
                </c:pt>
                <c:pt idx="87">
                  <c:v>1.940454933314</c:v>
                </c:pt>
                <c:pt idx="88">
                  <c:v>1.948442657055</c:v>
                </c:pt>
                <c:pt idx="89">
                  <c:v>1.9628708508379999</c:v>
                </c:pt>
                <c:pt idx="90">
                  <c:v>1.973317639092</c:v>
                </c:pt>
                <c:pt idx="91">
                  <c:v>1.982706115824</c:v>
                </c:pt>
                <c:pt idx="92">
                  <c:v>1.9920751172740001</c:v>
                </c:pt>
                <c:pt idx="93">
                  <c:v>2.0014733316459998</c:v>
                </c:pt>
                <c:pt idx="94">
                  <c:v>2.0162505074569999</c:v>
                </c:pt>
                <c:pt idx="95">
                  <c:v>2.0403841788060002</c:v>
                </c:pt>
                <c:pt idx="96">
                  <c:v>2.0596487794049998</c:v>
                </c:pt>
                <c:pt idx="97">
                  <c:v>2.080153601033</c:v>
                </c:pt>
                <c:pt idx="98">
                  <c:v>2.1052731502099999</c:v>
                </c:pt>
                <c:pt idx="99">
                  <c:v>2.1222319006750001</c:v>
                </c:pt>
                <c:pt idx="100">
                  <c:v>2.1328146294839998</c:v>
                </c:pt>
                <c:pt idx="101">
                  <c:v>2.1479850390489998</c:v>
                </c:pt>
                <c:pt idx="102">
                  <c:v>2.1645817281339998</c:v>
                </c:pt>
                <c:pt idx="103">
                  <c:v>2.1910245961850001</c:v>
                </c:pt>
                <c:pt idx="104">
                  <c:v>2.2025714607250002</c:v>
                </c:pt>
                <c:pt idx="105">
                  <c:v>2.2172378877650001</c:v>
                </c:pt>
                <c:pt idx="106">
                  <c:v>2.2341942501890002</c:v>
                </c:pt>
                <c:pt idx="107">
                  <c:v>2.2434486952519999</c:v>
                </c:pt>
                <c:pt idx="108">
                  <c:v>2.2614178617379999</c:v>
                </c:pt>
                <c:pt idx="109">
                  <c:v>2.276673587166</c:v>
                </c:pt>
                <c:pt idx="110">
                  <c:v>2.2867838376599998</c:v>
                </c:pt>
                <c:pt idx="111">
                  <c:v>2.3072816658909998</c:v>
                </c:pt>
                <c:pt idx="112">
                  <c:v>2.3177808762150001</c:v>
                </c:pt>
                <c:pt idx="113">
                  <c:v>2.3339631856310001</c:v>
                </c:pt>
                <c:pt idx="114">
                  <c:v>2.3442548782200001</c:v>
                </c:pt>
                <c:pt idx="115">
                  <c:v>2.3633811347670002</c:v>
                </c:pt>
                <c:pt idx="116">
                  <c:v>2.3722684917520001</c:v>
                </c:pt>
                <c:pt idx="117">
                  <c:v>2.3908441631040001</c:v>
                </c:pt>
                <c:pt idx="118">
                  <c:v>2.4113328546939998</c:v>
                </c:pt>
                <c:pt idx="119">
                  <c:v>2.4221862435460002</c:v>
                </c:pt>
                <c:pt idx="120">
                  <c:v>2.431166666762</c:v>
                </c:pt>
                <c:pt idx="121">
                  <c:v>2.4543480352390001</c:v>
                </c:pt>
                <c:pt idx="122">
                  <c:v>2.4701863204640002</c:v>
                </c:pt>
                <c:pt idx="123">
                  <c:v>2.4873431159930002</c:v>
                </c:pt>
                <c:pt idx="124">
                  <c:v>2.4957269927930001</c:v>
                </c:pt>
                <c:pt idx="125">
                  <c:v>2.5144154079169998</c:v>
                </c:pt>
                <c:pt idx="126">
                  <c:v>2.5264230503279999</c:v>
                </c:pt>
                <c:pt idx="127">
                  <c:v>2.5434005109740001</c:v>
                </c:pt>
                <c:pt idx="128">
                  <c:v>2.5526471659249999</c:v>
                </c:pt>
                <c:pt idx="129">
                  <c:v>2.5664966877130002</c:v>
                </c:pt>
                <c:pt idx="130">
                  <c:v>2.5838654685570002</c:v>
                </c:pt>
                <c:pt idx="131">
                  <c:v>2.609084862145</c:v>
                </c:pt>
                <c:pt idx="132">
                  <c:v>2.6210426231059998</c:v>
                </c:pt>
                <c:pt idx="133">
                  <c:v>2.6368010625160001</c:v>
                </c:pt>
                <c:pt idx="134">
                  <c:v>2.6548418503420002</c:v>
                </c:pt>
                <c:pt idx="135">
                  <c:v>2.6692134951509998</c:v>
                </c:pt>
                <c:pt idx="136">
                  <c:v>2.683054322616</c:v>
                </c:pt>
                <c:pt idx="137">
                  <c:v>2.6923445763629998</c:v>
                </c:pt>
                <c:pt idx="138">
                  <c:v>2.7031273768770001</c:v>
                </c:pt>
                <c:pt idx="139">
                  <c:v>2.717432529876</c:v>
                </c:pt>
                <c:pt idx="140">
                  <c:v>2.7292775778960001</c:v>
                </c:pt>
                <c:pt idx="141">
                  <c:v>2.7394446598990001</c:v>
                </c:pt>
                <c:pt idx="142">
                  <c:v>2.757401742656</c:v>
                </c:pt>
                <c:pt idx="143">
                  <c:v>2.7682552595769998</c:v>
                </c:pt>
                <c:pt idx="144">
                  <c:v>2.782668560626</c:v>
                </c:pt>
                <c:pt idx="145">
                  <c:v>2.794225138342</c:v>
                </c:pt>
                <c:pt idx="146">
                  <c:v>2.806045696225</c:v>
                </c:pt>
                <c:pt idx="147">
                  <c:v>2.8284719133460001</c:v>
                </c:pt>
                <c:pt idx="148">
                  <c:v>2.8506698854689998</c:v>
                </c:pt>
                <c:pt idx="149">
                  <c:v>2.8609584646630002</c:v>
                </c:pt>
                <c:pt idx="150">
                  <c:v>2.8758377916370002</c:v>
                </c:pt>
                <c:pt idx="151">
                  <c:v>2.889792594212</c:v>
                </c:pt>
                <c:pt idx="152">
                  <c:v>2.9235060866009999</c:v>
                </c:pt>
                <c:pt idx="153">
                  <c:v>2.9440460498509999</c:v>
                </c:pt>
                <c:pt idx="154">
                  <c:v>2.9519647390179999</c:v>
                </c:pt>
                <c:pt idx="155">
                  <c:v>2.9743746472470001</c:v>
                </c:pt>
                <c:pt idx="156">
                  <c:v>2.9836562881490001</c:v>
                </c:pt>
                <c:pt idx="157">
                  <c:v>2.9948796146090002</c:v>
                </c:pt>
                <c:pt idx="158">
                  <c:v>3.007199121193</c:v>
                </c:pt>
                <c:pt idx="159">
                  <c:v>3.0154886124310001</c:v>
                </c:pt>
                <c:pt idx="160">
                  <c:v>3.0324237838950001</c:v>
                </c:pt>
                <c:pt idx="161">
                  <c:v>3.041831735908</c:v>
                </c:pt>
                <c:pt idx="162">
                  <c:v>3.062953374144</c:v>
                </c:pt>
                <c:pt idx="163">
                  <c:v>3.0793564299130001</c:v>
                </c:pt>
                <c:pt idx="164">
                  <c:v>3.0887546442849998</c:v>
                </c:pt>
                <c:pt idx="165">
                  <c:v>3.112471502879</c:v>
                </c:pt>
                <c:pt idx="166">
                  <c:v>3.1351120507710002</c:v>
                </c:pt>
                <c:pt idx="167">
                  <c:v>3.1496975140760002</c:v>
                </c:pt>
                <c:pt idx="168">
                  <c:v>3.162743556853</c:v>
                </c:pt>
                <c:pt idx="169">
                  <c:v>3.173173033746</c:v>
                </c:pt>
                <c:pt idx="170">
                  <c:v>3.1883350619840001</c:v>
                </c:pt>
                <c:pt idx="171">
                  <c:v>3.2003126112209999</c:v>
                </c:pt>
                <c:pt idx="172">
                  <c:v>3.2107269406730001</c:v>
                </c:pt>
                <c:pt idx="173">
                  <c:v>3.2201251550449999</c:v>
                </c:pt>
                <c:pt idx="174">
                  <c:v>3.2295233694180001</c:v>
                </c:pt>
                <c:pt idx="175">
                  <c:v>3.2415321988939998</c:v>
                </c:pt>
                <c:pt idx="176">
                  <c:v>3.2585413346940002</c:v>
                </c:pt>
                <c:pt idx="177">
                  <c:v>3.2752520257170001</c:v>
                </c:pt>
                <c:pt idx="178">
                  <c:v>3.2858347545269999</c:v>
                </c:pt>
                <c:pt idx="179">
                  <c:v>3.2952329688990001</c:v>
                </c:pt>
                <c:pt idx="180">
                  <c:v>3.3046214456310001</c:v>
                </c:pt>
                <c:pt idx="181">
                  <c:v>3.314000184722</c:v>
                </c:pt>
                <c:pt idx="182">
                  <c:v>3.323388661454</c:v>
                </c:pt>
                <c:pt idx="183">
                  <c:v>3.3327868758260002</c:v>
                </c:pt>
                <c:pt idx="184">
                  <c:v>3.342185090199</c:v>
                </c:pt>
                <c:pt idx="185">
                  <c:v>3.3515833045710002</c:v>
                </c:pt>
                <c:pt idx="186">
                  <c:v>3.360981518944</c:v>
                </c:pt>
                <c:pt idx="187">
                  <c:v>3.3703797333160002</c:v>
                </c:pt>
                <c:pt idx="188">
                  <c:v>3.379777947689</c:v>
                </c:pt>
                <c:pt idx="189">
                  <c:v>3.3891761620610001</c:v>
                </c:pt>
                <c:pt idx="190">
                  <c:v>3.4047157226040001</c:v>
                </c:pt>
                <c:pt idx="191">
                  <c:v>3.4199328778120002</c:v>
                </c:pt>
                <c:pt idx="192">
                  <c:v>3.430230916428</c:v>
                </c:pt>
                <c:pt idx="193">
                  <c:v>3.4437692841610001</c:v>
                </c:pt>
                <c:pt idx="194">
                  <c:v>3.454462041687</c:v>
                </c:pt>
                <c:pt idx="195">
                  <c:v>3.464369991741</c:v>
                </c:pt>
                <c:pt idx="196">
                  <c:v>3.4737682061130002</c:v>
                </c:pt>
                <c:pt idx="197">
                  <c:v>3.4831631746060001</c:v>
                </c:pt>
                <c:pt idx="198">
                  <c:v>3.4925581430979999</c:v>
                </c:pt>
                <c:pt idx="199">
                  <c:v>3.5019547345299999</c:v>
                </c:pt>
                <c:pt idx="200">
                  <c:v>3.5113529489030002</c:v>
                </c:pt>
                <c:pt idx="201">
                  <c:v>3.5207511632749999</c:v>
                </c:pt>
                <c:pt idx="202">
                  <c:v>3.5301493776480002</c:v>
                </c:pt>
                <c:pt idx="203">
                  <c:v>3.5395475920199999</c:v>
                </c:pt>
                <c:pt idx="204">
                  <c:v>3.5489458063920001</c:v>
                </c:pt>
                <c:pt idx="205">
                  <c:v>3.5583440207649999</c:v>
                </c:pt>
                <c:pt idx="206">
                  <c:v>3.568245710907</c:v>
                </c:pt>
                <c:pt idx="207">
                  <c:v>3.5781474010499998</c:v>
                </c:pt>
                <c:pt idx="208">
                  <c:v>3.5862611190410001</c:v>
                </c:pt>
                <c:pt idx="209">
                  <c:v>3.5979790560059999</c:v>
                </c:pt>
                <c:pt idx="210">
                  <c:v>3.606382357337</c:v>
                </c:pt>
                <c:pt idx="211">
                  <c:v>3.6191262871059999</c:v>
                </c:pt>
                <c:pt idx="212">
                  <c:v>3.6307492219949999</c:v>
                </c:pt>
                <c:pt idx="213">
                  <c:v>3.6429669006799998</c:v>
                </c:pt>
                <c:pt idx="214">
                  <c:v>3.652365115052</c:v>
                </c:pt>
                <c:pt idx="215">
                  <c:v>3.6617633294240002</c:v>
                </c:pt>
                <c:pt idx="216">
                  <c:v>3.671161543797</c:v>
                </c:pt>
                <c:pt idx="217">
                  <c:v>3.6805597581690002</c:v>
                </c:pt>
                <c:pt idx="218">
                  <c:v>3.689957972542</c:v>
                </c:pt>
                <c:pt idx="219">
                  <c:v>3.6993561869140001</c:v>
                </c:pt>
                <c:pt idx="220">
                  <c:v>3.7087641389270001</c:v>
                </c:pt>
                <c:pt idx="221">
                  <c:v>3.7181639762400001</c:v>
                </c:pt>
                <c:pt idx="222">
                  <c:v>3.7275605676720001</c:v>
                </c:pt>
                <c:pt idx="223">
                  <c:v>3.7369490444040001</c:v>
                </c:pt>
                <c:pt idx="224">
                  <c:v>3.7463472587759998</c:v>
                </c:pt>
                <c:pt idx="225">
                  <c:v>3.769113332806</c:v>
                </c:pt>
                <c:pt idx="226">
                  <c:v>3.7781938881160002</c:v>
                </c:pt>
                <c:pt idx="227">
                  <c:v>3.7933967564829998</c:v>
                </c:pt>
                <c:pt idx="228">
                  <c:v>3.8109504547139998</c:v>
                </c:pt>
                <c:pt idx="229">
                  <c:v>3.8252551413739999</c:v>
                </c:pt>
                <c:pt idx="230">
                  <c:v>3.8375878393140002</c:v>
                </c:pt>
                <c:pt idx="231">
                  <c:v>3.8498055179990001</c:v>
                </c:pt>
                <c:pt idx="232">
                  <c:v>3.8592037323709998</c:v>
                </c:pt>
                <c:pt idx="233">
                  <c:v>3.868601946744</c:v>
                </c:pt>
                <c:pt idx="234">
                  <c:v>3.8780001611160002</c:v>
                </c:pt>
                <c:pt idx="235">
                  <c:v>3.8873983754879999</c:v>
                </c:pt>
                <c:pt idx="236">
                  <c:v>3.8967965898610002</c:v>
                </c:pt>
                <c:pt idx="237">
                  <c:v>3.9061948042329999</c:v>
                </c:pt>
                <c:pt idx="238">
                  <c:v>3.921386636607</c:v>
                </c:pt>
                <c:pt idx="239">
                  <c:v>3.933429633941</c:v>
                </c:pt>
                <c:pt idx="240">
                  <c:v>3.9419021144380002</c:v>
                </c:pt>
                <c:pt idx="241">
                  <c:v>3.9500920885339998</c:v>
                </c:pt>
                <c:pt idx="242">
                  <c:v>3.97746790868</c:v>
                </c:pt>
                <c:pt idx="243">
                  <c:v>3.9908566347110002</c:v>
                </c:pt>
                <c:pt idx="244">
                  <c:v>4.0002548490830003</c:v>
                </c:pt>
                <c:pt idx="245">
                  <c:v>4.0185486300889997</c:v>
                </c:pt>
                <c:pt idx="246">
                  <c:v>4.0346228417559997</c:v>
                </c:pt>
                <c:pt idx="247">
                  <c:v>4.0433494735720004</c:v>
                </c:pt>
                <c:pt idx="248">
                  <c:v>4.0555472596469997</c:v>
                </c:pt>
                <c:pt idx="249">
                  <c:v>4.0661592013780004</c:v>
                </c:pt>
                <c:pt idx="250">
                  <c:v>4.082068095066</c:v>
                </c:pt>
                <c:pt idx="251">
                  <c:v>4.1002970743910003</c:v>
                </c:pt>
                <c:pt idx="252">
                  <c:v>4.1116098712199998</c:v>
                </c:pt>
                <c:pt idx="253">
                  <c:v>4.1226166510980002</c:v>
                </c:pt>
                <c:pt idx="254">
                  <c:v>4.1320246031109997</c:v>
                </c:pt>
                <c:pt idx="255">
                  <c:v>4.1414228174829999</c:v>
                </c:pt>
                <c:pt idx="256">
                  <c:v>4.1540799728950004</c:v>
                </c:pt>
                <c:pt idx="257">
                  <c:v>4.1638366058639997</c:v>
                </c:pt>
                <c:pt idx="258">
                  <c:v>4.1744052730570003</c:v>
                </c:pt>
                <c:pt idx="259">
                  <c:v>4.201816989988</c:v>
                </c:pt>
                <c:pt idx="260">
                  <c:v>4.2166864335880003</c:v>
                </c:pt>
                <c:pt idx="261">
                  <c:v>4.2260846479609997</c:v>
                </c:pt>
                <c:pt idx="262">
                  <c:v>4.2354828623329999</c:v>
                </c:pt>
                <c:pt idx="263">
                  <c:v>4.2467685096930001</c:v>
                </c:pt>
                <c:pt idx="264">
                  <c:v>4.2607899703929997</c:v>
                </c:pt>
                <c:pt idx="265">
                  <c:v>4.279018949718</c:v>
                </c:pt>
                <c:pt idx="266">
                  <c:v>4.2903317465480004</c:v>
                </c:pt>
                <c:pt idx="267">
                  <c:v>4.3013385264249999</c:v>
                </c:pt>
                <c:pt idx="268">
                  <c:v>4.3107464784380003</c:v>
                </c:pt>
                <c:pt idx="269">
                  <c:v>4.3201544304509998</c:v>
                </c:pt>
                <c:pt idx="270">
                  <c:v>4.3295721201050004</c:v>
                </c:pt>
                <c:pt idx="271">
                  <c:v>4.3389800721179999</c:v>
                </c:pt>
                <c:pt idx="272">
                  <c:v>4.3617461461479996</c:v>
                </c:pt>
                <c:pt idx="273">
                  <c:v>4.3708267014580002</c:v>
                </c:pt>
                <c:pt idx="274">
                  <c:v>4.3860295698250003</c:v>
                </c:pt>
                <c:pt idx="275">
                  <c:v>4.3954375218379997</c:v>
                </c:pt>
                <c:pt idx="276">
                  <c:v>4.4182096239310003</c:v>
                </c:pt>
                <c:pt idx="277">
                  <c:v>4.4330888051719999</c:v>
                </c:pt>
                <c:pt idx="278">
                  <c:v>4.4425064948250004</c:v>
                </c:pt>
                <c:pt idx="279">
                  <c:v>4.4519144468379999</c:v>
                </c:pt>
                <c:pt idx="280">
                  <c:v>4.4613126612110001</c:v>
                </c:pt>
                <c:pt idx="281">
                  <c:v>4.4840787352409999</c:v>
                </c:pt>
                <c:pt idx="282">
                  <c:v>4.4931644839590001</c:v>
                </c:pt>
                <c:pt idx="283">
                  <c:v>4.508381634199</c:v>
                </c:pt>
                <c:pt idx="284">
                  <c:v>4.5177798485710001</c:v>
                </c:pt>
                <c:pt idx="285">
                  <c:v>4.5271780629430003</c:v>
                </c:pt>
                <c:pt idx="286">
                  <c:v>4.5365762773159997</c:v>
                </c:pt>
                <c:pt idx="287">
                  <c:v>4.5459744916879998</c:v>
                </c:pt>
                <c:pt idx="288">
                  <c:v>4.5553727060610001</c:v>
                </c:pt>
                <c:pt idx="289">
                  <c:v>4.5647709204330003</c:v>
                </c:pt>
                <c:pt idx="290">
                  <c:v>4.5741691348059996</c:v>
                </c:pt>
                <c:pt idx="291">
                  <c:v>4.5969314992579999</c:v>
                </c:pt>
                <c:pt idx="292">
                  <c:v>4.6118106804989996</c:v>
                </c:pt>
                <c:pt idx="293">
                  <c:v>4.6212283701530001</c:v>
                </c:pt>
                <c:pt idx="294">
                  <c:v>4.6440004722459998</c:v>
                </c:pt>
                <c:pt idx="295">
                  <c:v>4.6588699158460001</c:v>
                </c:pt>
                <c:pt idx="296">
                  <c:v>4.670211670564</c:v>
                </c:pt>
                <c:pt idx="297">
                  <c:v>4.6777052951530003</c:v>
                </c:pt>
                <c:pt idx="298">
                  <c:v>4.6851989197429997</c:v>
                </c:pt>
                <c:pt idx="299">
                  <c:v>4.6965309368200003</c:v>
                </c:pt>
                <c:pt idx="300">
                  <c:v>4.7088688367260003</c:v>
                </c:pt>
                <c:pt idx="301">
                  <c:v>4.7228696783580002</c:v>
                </c:pt>
                <c:pt idx="302">
                  <c:v>4.7342211707170003</c:v>
                </c:pt>
                <c:pt idx="303">
                  <c:v>4.7498816154570003</c:v>
                </c:pt>
                <c:pt idx="304">
                  <c:v>4.769924647691</c:v>
                </c:pt>
                <c:pt idx="305">
                  <c:v>4.783146045284</c:v>
                </c:pt>
                <c:pt idx="306">
                  <c:v>4.7906396698740004</c:v>
                </c:pt>
                <c:pt idx="307">
                  <c:v>4.7981332944629997</c:v>
                </c:pt>
                <c:pt idx="308">
                  <c:v>4.8094847868219999</c:v>
                </c:pt>
                <c:pt idx="309">
                  <c:v>4.8189024764759996</c:v>
                </c:pt>
                <c:pt idx="310">
                  <c:v>4.8283104284889999</c:v>
                </c:pt>
                <c:pt idx="311">
                  <c:v>4.8510765025189997</c:v>
                </c:pt>
                <c:pt idx="312">
                  <c:v>4.8793453371839997</c:v>
                </c:pt>
                <c:pt idx="313">
                  <c:v>4.894214780784</c:v>
                </c:pt>
                <c:pt idx="314">
                  <c:v>4.9036227327970003</c:v>
                </c:pt>
                <c:pt idx="315">
                  <c:v>4.913040422451</c:v>
                </c:pt>
                <c:pt idx="316">
                  <c:v>4.9224483744640004</c:v>
                </c:pt>
                <c:pt idx="317">
                  <c:v>4.9330213656330004</c:v>
                </c:pt>
                <c:pt idx="318">
                  <c:v>5</c:v>
                </c:pt>
              </c:numCache>
            </c:numRef>
          </c:xVal>
          <c:yVal>
            <c:numRef>
              <c:f>'aid4'!$BE$49:$BE$367</c:f>
              <c:numCache>
                <c:formatCode>0.00</c:formatCode>
                <c:ptCount val="319"/>
                <c:pt idx="0">
                  <c:v>718.72913085940002</c:v>
                </c:pt>
                <c:pt idx="1">
                  <c:v>718.13673957840001</c:v>
                </c:pt>
                <c:pt idx="2">
                  <c:v>718.03228303440005</c:v>
                </c:pt>
                <c:pt idx="3">
                  <c:v>717.94682989060004</c:v>
                </c:pt>
                <c:pt idx="4">
                  <c:v>717.86138691650001</c:v>
                </c:pt>
                <c:pt idx="5">
                  <c:v>717.77595411100003</c:v>
                </c:pt>
                <c:pt idx="6">
                  <c:v>718.47537818230001</c:v>
                </c:pt>
                <c:pt idx="7">
                  <c:v>719.96195440769998</c:v>
                </c:pt>
                <c:pt idx="8">
                  <c:v>720.66350858839996</c:v>
                </c:pt>
                <c:pt idx="9">
                  <c:v>720.5777423019</c:v>
                </c:pt>
                <c:pt idx="10">
                  <c:v>720.53748331580005</c:v>
                </c:pt>
                <c:pt idx="11">
                  <c:v>721.32386945569999</c:v>
                </c:pt>
                <c:pt idx="12">
                  <c:v>722.25357955029995</c:v>
                </c:pt>
                <c:pt idx="13">
                  <c:v>723.14880105789996</c:v>
                </c:pt>
                <c:pt idx="14">
                  <c:v>723.21829567810005</c:v>
                </c:pt>
                <c:pt idx="15">
                  <c:v>723.1322253459</c:v>
                </c:pt>
                <c:pt idx="16">
                  <c:v>723.04616525710003</c:v>
                </c:pt>
                <c:pt idx="17">
                  <c:v>722.96011541020005</c:v>
                </c:pt>
                <c:pt idx="18">
                  <c:v>722.87407580419995</c:v>
                </c:pt>
                <c:pt idx="19">
                  <c:v>722.78804643770002</c:v>
                </c:pt>
                <c:pt idx="20">
                  <c:v>722.7020273096</c:v>
                </c:pt>
                <c:pt idx="21">
                  <c:v>722.61601841870004</c:v>
                </c:pt>
                <c:pt idx="22">
                  <c:v>722.53001976370001</c:v>
                </c:pt>
                <c:pt idx="23">
                  <c:v>722.44403134339996</c:v>
                </c:pt>
                <c:pt idx="24">
                  <c:v>722.35805315660002</c:v>
                </c:pt>
                <c:pt idx="25">
                  <c:v>722.27208520210002</c:v>
                </c:pt>
                <c:pt idx="26">
                  <c:v>722.97589044879999</c:v>
                </c:pt>
                <c:pt idx="27">
                  <c:v>724.47177855150005</c:v>
                </c:pt>
                <c:pt idx="28">
                  <c:v>724.3855590421</c:v>
                </c:pt>
                <c:pt idx="29">
                  <c:v>722.71779671670004</c:v>
                </c:pt>
                <c:pt idx="30">
                  <c:v>721.84239887110004</c:v>
                </c:pt>
                <c:pt idx="31">
                  <c:v>721.75649228470002</c:v>
                </c:pt>
                <c:pt idx="32">
                  <c:v>721.67059592199996</c:v>
                </c:pt>
                <c:pt idx="33">
                  <c:v>721.58470978189996</c:v>
                </c:pt>
                <c:pt idx="34">
                  <c:v>721.4988338631</c:v>
                </c:pt>
                <c:pt idx="35">
                  <c:v>720.29295235530003</c:v>
                </c:pt>
                <c:pt idx="36">
                  <c:v>720.02139433649995</c:v>
                </c:pt>
                <c:pt idx="37">
                  <c:v>720.81473623789998</c:v>
                </c:pt>
                <c:pt idx="38">
                  <c:v>721.06960754650004</c:v>
                </c:pt>
                <c:pt idx="39">
                  <c:v>721.77224106009999</c:v>
                </c:pt>
                <c:pt idx="40">
                  <c:v>724.05658222140005</c:v>
                </c:pt>
                <c:pt idx="41">
                  <c:v>724.43214025270004</c:v>
                </c:pt>
                <c:pt idx="42">
                  <c:v>724.67587227599995</c:v>
                </c:pt>
                <c:pt idx="43">
                  <c:v>723.79810269530003</c:v>
                </c:pt>
                <c:pt idx="44">
                  <c:v>723.71196336030005</c:v>
                </c:pt>
                <c:pt idx="45">
                  <c:v>723.62583427669995</c:v>
                </c:pt>
                <c:pt idx="46">
                  <c:v>723.5397154433</c:v>
                </c:pt>
                <c:pt idx="47">
                  <c:v>723.45360685900005</c:v>
                </c:pt>
                <c:pt idx="48">
                  <c:v>723.36750852240004</c:v>
                </c:pt>
                <c:pt idx="49">
                  <c:v>723.2814204325</c:v>
                </c:pt>
                <c:pt idx="50">
                  <c:v>723.24101039070001</c:v>
                </c:pt>
                <c:pt idx="51">
                  <c:v>724.03034712830004</c:v>
                </c:pt>
                <c:pt idx="52">
                  <c:v>724.96354558600001</c:v>
                </c:pt>
                <c:pt idx="53">
                  <c:v>725.86212605219998</c:v>
                </c:pt>
                <c:pt idx="54">
                  <c:v>725.93188142300005</c:v>
                </c:pt>
                <c:pt idx="55">
                  <c:v>725.84548814660002</c:v>
                </c:pt>
                <c:pt idx="56">
                  <c:v>725.75910515179999</c:v>
                </c:pt>
                <c:pt idx="57">
                  <c:v>725.67273243759996</c:v>
                </c:pt>
                <c:pt idx="58">
                  <c:v>725.58637000249996</c:v>
                </c:pt>
                <c:pt idx="59">
                  <c:v>725.5000178455</c:v>
                </c:pt>
                <c:pt idx="60">
                  <c:v>724.24864165429995</c:v>
                </c:pt>
                <c:pt idx="61">
                  <c:v>723.28519169610001</c:v>
                </c:pt>
                <c:pt idx="62">
                  <c:v>723.44799193289998</c:v>
                </c:pt>
                <c:pt idx="63">
                  <c:v>724.9253662891</c:v>
                </c:pt>
                <c:pt idx="64">
                  <c:v>726.42528799479999</c:v>
                </c:pt>
                <c:pt idx="65">
                  <c:v>727.19006748669995</c:v>
                </c:pt>
                <c:pt idx="66">
                  <c:v>726.30925256650005</c:v>
                </c:pt>
                <c:pt idx="67">
                  <c:v>727.0169917595</c:v>
                </c:pt>
                <c:pt idx="68">
                  <c:v>726.96168260579998</c:v>
                </c:pt>
                <c:pt idx="69">
                  <c:v>724.33296561889995</c:v>
                </c:pt>
                <c:pt idx="70">
                  <c:v>723.24678083840001</c:v>
                </c:pt>
                <c:pt idx="71">
                  <c:v>725.25054984300004</c:v>
                </c:pt>
                <c:pt idx="72">
                  <c:v>723.94743516419999</c:v>
                </c:pt>
                <c:pt idx="73">
                  <c:v>723.86127805709998</c:v>
                </c:pt>
                <c:pt idx="74">
                  <c:v>723.7751312035</c:v>
                </c:pt>
                <c:pt idx="75">
                  <c:v>724.48040106680003</c:v>
                </c:pt>
                <c:pt idx="76">
                  <c:v>724.43259530240005</c:v>
                </c:pt>
                <c:pt idx="77">
                  <c:v>721.41106015390005</c:v>
                </c:pt>
                <c:pt idx="78">
                  <c:v>715.43967963700004</c:v>
                </c:pt>
                <c:pt idx="79">
                  <c:v>713.85984844200004</c:v>
                </c:pt>
                <c:pt idx="80">
                  <c:v>713.7494068574</c:v>
                </c:pt>
                <c:pt idx="81">
                  <c:v>713.66446341929998</c:v>
                </c:pt>
                <c:pt idx="82">
                  <c:v>713.5795300904</c:v>
                </c:pt>
                <c:pt idx="83">
                  <c:v>713.49460686939995</c:v>
                </c:pt>
                <c:pt idx="84">
                  <c:v>713.40969375520001</c:v>
                </c:pt>
                <c:pt idx="85">
                  <c:v>713.32479074640003</c:v>
                </c:pt>
                <c:pt idx="86">
                  <c:v>711.32344579599999</c:v>
                </c:pt>
                <c:pt idx="87">
                  <c:v>709.35498953030003</c:v>
                </c:pt>
                <c:pt idx="88">
                  <c:v>708.77761697849996</c:v>
                </c:pt>
                <c:pt idx="89">
                  <c:v>709.45517369180004</c:v>
                </c:pt>
                <c:pt idx="90">
                  <c:v>709.70602839749995</c:v>
                </c:pt>
                <c:pt idx="91">
                  <c:v>708.8463911627</c:v>
                </c:pt>
                <c:pt idx="92">
                  <c:v>706.44185939650004</c:v>
                </c:pt>
                <c:pt idx="93">
                  <c:v>706.35778563090003</c:v>
                </c:pt>
                <c:pt idx="94">
                  <c:v>705.48490700640002</c:v>
                </c:pt>
                <c:pt idx="95">
                  <c:v>701.85469570149996</c:v>
                </c:pt>
                <c:pt idx="96">
                  <c:v>698.46943503689999</c:v>
                </c:pt>
                <c:pt idx="97">
                  <c:v>694.52177551290004</c:v>
                </c:pt>
                <c:pt idx="98">
                  <c:v>689.22020878060005</c:v>
                </c:pt>
                <c:pt idx="99">
                  <c:v>686.26590077260005</c:v>
                </c:pt>
                <c:pt idx="100">
                  <c:v>686.92440087249997</c:v>
                </c:pt>
                <c:pt idx="101">
                  <c:v>684.99305005860003</c:v>
                </c:pt>
                <c:pt idx="102">
                  <c:v>681.75118445880003</c:v>
                </c:pt>
                <c:pt idx="103">
                  <c:v>678.8137904614</c:v>
                </c:pt>
                <c:pt idx="104">
                  <c:v>677.55921407209996</c:v>
                </c:pt>
                <c:pt idx="105">
                  <c:v>673.92511499529996</c:v>
                </c:pt>
                <c:pt idx="106">
                  <c:v>667.91403814319995</c:v>
                </c:pt>
                <c:pt idx="107">
                  <c:v>665.86764365659997</c:v>
                </c:pt>
                <c:pt idx="108">
                  <c:v>664.09639454139995</c:v>
                </c:pt>
                <c:pt idx="109">
                  <c:v>659.15171847199997</c:v>
                </c:pt>
                <c:pt idx="110">
                  <c:v>656.49930339850005</c:v>
                </c:pt>
                <c:pt idx="111">
                  <c:v>653.98503365969998</c:v>
                </c:pt>
                <c:pt idx="112">
                  <c:v>651.77084309639997</c:v>
                </c:pt>
                <c:pt idx="113">
                  <c:v>648.2524926241</c:v>
                </c:pt>
                <c:pt idx="114">
                  <c:v>646.02073643120002</c:v>
                </c:pt>
                <c:pt idx="115">
                  <c:v>641.40175569780001</c:v>
                </c:pt>
                <c:pt idx="116">
                  <c:v>639.45842507040004</c:v>
                </c:pt>
                <c:pt idx="117">
                  <c:v>636.0529231209</c:v>
                </c:pt>
                <c:pt idx="118">
                  <c:v>628.15038546139999</c:v>
                </c:pt>
                <c:pt idx="119">
                  <c:v>625.75045117750005</c:v>
                </c:pt>
                <c:pt idx="120">
                  <c:v>623.84189923359997</c:v>
                </c:pt>
                <c:pt idx="121">
                  <c:v>616.80837580939999</c:v>
                </c:pt>
                <c:pt idx="122">
                  <c:v>613.84047889939995</c:v>
                </c:pt>
                <c:pt idx="123">
                  <c:v>611.66074747300001</c:v>
                </c:pt>
                <c:pt idx="124">
                  <c:v>608.8757417347</c:v>
                </c:pt>
                <c:pt idx="125">
                  <c:v>604.57604498729995</c:v>
                </c:pt>
                <c:pt idx="126">
                  <c:v>602.98824841110002</c:v>
                </c:pt>
                <c:pt idx="127">
                  <c:v>599.02677772230004</c:v>
                </c:pt>
                <c:pt idx="128">
                  <c:v>596.66950001409998</c:v>
                </c:pt>
                <c:pt idx="129">
                  <c:v>593.96213844639999</c:v>
                </c:pt>
                <c:pt idx="130">
                  <c:v>586.43301652720004</c:v>
                </c:pt>
                <c:pt idx="131">
                  <c:v>578.77648419130003</c:v>
                </c:pt>
                <c:pt idx="132">
                  <c:v>575.38089098379999</c:v>
                </c:pt>
                <c:pt idx="133">
                  <c:v>571.28341266279995</c:v>
                </c:pt>
                <c:pt idx="134">
                  <c:v>569.5734703498</c:v>
                </c:pt>
                <c:pt idx="135">
                  <c:v>566.98530686430001</c:v>
                </c:pt>
                <c:pt idx="136">
                  <c:v>563.03650439900002</c:v>
                </c:pt>
                <c:pt idx="137">
                  <c:v>561.2410676362</c:v>
                </c:pt>
                <c:pt idx="138">
                  <c:v>559.7432976238</c:v>
                </c:pt>
                <c:pt idx="139">
                  <c:v>555.19435903609997</c:v>
                </c:pt>
                <c:pt idx="140">
                  <c:v>552.05457845830006</c:v>
                </c:pt>
                <c:pt idx="141">
                  <c:v>550.62957315369999</c:v>
                </c:pt>
                <c:pt idx="142">
                  <c:v>546.88439733409996</c:v>
                </c:pt>
                <c:pt idx="143">
                  <c:v>544.57474864280005</c:v>
                </c:pt>
                <c:pt idx="144">
                  <c:v>540.11956578700006</c:v>
                </c:pt>
                <c:pt idx="145">
                  <c:v>539.25205615580001</c:v>
                </c:pt>
                <c:pt idx="146">
                  <c:v>538.19122844640003</c:v>
                </c:pt>
                <c:pt idx="147">
                  <c:v>534.28473243689996</c:v>
                </c:pt>
                <c:pt idx="148">
                  <c:v>531.47490251199997</c:v>
                </c:pt>
                <c:pt idx="149">
                  <c:v>529.79271658079995</c:v>
                </c:pt>
                <c:pt idx="150">
                  <c:v>528.29410363479997</c:v>
                </c:pt>
                <c:pt idx="151">
                  <c:v>525.96518729419995</c:v>
                </c:pt>
                <c:pt idx="152">
                  <c:v>519.77027853130005</c:v>
                </c:pt>
                <c:pt idx="153">
                  <c:v>516.92384965099995</c:v>
                </c:pt>
                <c:pt idx="154">
                  <c:v>515.42121810840001</c:v>
                </c:pt>
                <c:pt idx="155">
                  <c:v>513.70349518110004</c:v>
                </c:pt>
                <c:pt idx="156">
                  <c:v>512.34217485260001</c:v>
                </c:pt>
                <c:pt idx="157">
                  <c:v>509.14315819630002</c:v>
                </c:pt>
                <c:pt idx="158">
                  <c:v>508.91536512779999</c:v>
                </c:pt>
                <c:pt idx="159">
                  <c:v>507.4177828224</c:v>
                </c:pt>
                <c:pt idx="160">
                  <c:v>506.12733424459998</c:v>
                </c:pt>
                <c:pt idx="161">
                  <c:v>506.62052106530001</c:v>
                </c:pt>
                <c:pt idx="162">
                  <c:v>505.10282257979998</c:v>
                </c:pt>
                <c:pt idx="163">
                  <c:v>502.51995444779999</c:v>
                </c:pt>
                <c:pt idx="164">
                  <c:v>502.46014946280002</c:v>
                </c:pt>
                <c:pt idx="165">
                  <c:v>501.54114531789997</c:v>
                </c:pt>
                <c:pt idx="166">
                  <c:v>495.190638218</c:v>
                </c:pt>
                <c:pt idx="167">
                  <c:v>493.93741282439998</c:v>
                </c:pt>
                <c:pt idx="168">
                  <c:v>493.46608930489998</c:v>
                </c:pt>
                <c:pt idx="169">
                  <c:v>492.68232754259998</c:v>
                </c:pt>
                <c:pt idx="170">
                  <c:v>491.9151381433</c:v>
                </c:pt>
                <c:pt idx="171">
                  <c:v>491.9152059054</c:v>
                </c:pt>
                <c:pt idx="172">
                  <c:v>490.29959905969997</c:v>
                </c:pt>
                <c:pt idx="173">
                  <c:v>490.2412484212</c:v>
                </c:pt>
                <c:pt idx="174">
                  <c:v>490.18290472699999</c:v>
                </c:pt>
                <c:pt idx="175">
                  <c:v>490.10836455549997</c:v>
                </c:pt>
                <c:pt idx="176">
                  <c:v>485.34023031319998</c:v>
                </c:pt>
                <c:pt idx="177">
                  <c:v>485.10318041110003</c:v>
                </c:pt>
                <c:pt idx="178">
                  <c:v>485.56865668260002</c:v>
                </c:pt>
                <c:pt idx="179">
                  <c:v>485.51086907429999</c:v>
                </c:pt>
                <c:pt idx="180">
                  <c:v>484.922790061</c:v>
                </c:pt>
                <c:pt idx="181">
                  <c:v>483.80634599339999</c:v>
                </c:pt>
                <c:pt idx="182">
                  <c:v>483.22033159770001</c:v>
                </c:pt>
                <c:pt idx="183">
                  <c:v>483.16282346399998</c:v>
                </c:pt>
                <c:pt idx="184">
                  <c:v>483.1053221743</c:v>
                </c:pt>
                <c:pt idx="185">
                  <c:v>483.04782772800002</c:v>
                </c:pt>
                <c:pt idx="186">
                  <c:v>482.990340124</c:v>
                </c:pt>
                <c:pt idx="187">
                  <c:v>482.93285936159998</c:v>
                </c:pt>
                <c:pt idx="188">
                  <c:v>482.87538544009999</c:v>
                </c:pt>
                <c:pt idx="189">
                  <c:v>482.81791835849998</c:v>
                </c:pt>
                <c:pt idx="190">
                  <c:v>482.81714875649999</c:v>
                </c:pt>
                <c:pt idx="191">
                  <c:v>483.233203403</c:v>
                </c:pt>
                <c:pt idx="192">
                  <c:v>482.2154278017</c:v>
                </c:pt>
                <c:pt idx="193">
                  <c:v>482.15785708679999</c:v>
                </c:pt>
                <c:pt idx="194">
                  <c:v>482.51935928580002</c:v>
                </c:pt>
                <c:pt idx="195">
                  <c:v>482.79796611040001</c:v>
                </c:pt>
                <c:pt idx="196">
                  <c:v>482.74050824250003</c:v>
                </c:pt>
                <c:pt idx="197">
                  <c:v>482.50723572219999</c:v>
                </c:pt>
                <c:pt idx="198">
                  <c:v>482.27407592510002</c:v>
                </c:pt>
                <c:pt idx="199">
                  <c:v>482.12884660190002</c:v>
                </c:pt>
                <c:pt idx="200">
                  <c:v>482.07146836599998</c:v>
                </c:pt>
                <c:pt idx="201">
                  <c:v>482.01409695870001</c:v>
                </c:pt>
                <c:pt idx="202">
                  <c:v>481.95673237919999</c:v>
                </c:pt>
                <c:pt idx="203">
                  <c:v>481.89937462670002</c:v>
                </c:pt>
                <c:pt idx="204">
                  <c:v>481.84202370029999</c:v>
                </c:pt>
                <c:pt idx="205">
                  <c:v>481.78467959929998</c:v>
                </c:pt>
                <c:pt idx="206">
                  <c:v>481.72427087559998</c:v>
                </c:pt>
                <c:pt idx="207">
                  <c:v>481.66386972620001</c:v>
                </c:pt>
                <c:pt idx="208">
                  <c:v>481.73138452889998</c:v>
                </c:pt>
                <c:pt idx="209">
                  <c:v>482.21500027230002</c:v>
                </c:pt>
                <c:pt idx="210">
                  <c:v>482.64393378369999</c:v>
                </c:pt>
                <c:pt idx="211">
                  <c:v>483.39139884190001</c:v>
                </c:pt>
                <c:pt idx="212">
                  <c:v>483.45235055770002</c:v>
                </c:pt>
                <c:pt idx="213">
                  <c:v>483.37755542280001</c:v>
                </c:pt>
                <c:pt idx="214">
                  <c:v>483.32002857790002</c:v>
                </c:pt>
                <c:pt idx="215">
                  <c:v>483.2625085793</c:v>
                </c:pt>
                <c:pt idx="216">
                  <c:v>483.20499542610003</c:v>
                </c:pt>
                <c:pt idx="217">
                  <c:v>483.1474891176</c:v>
                </c:pt>
                <c:pt idx="218">
                  <c:v>483.08998965289999</c:v>
                </c:pt>
                <c:pt idx="219">
                  <c:v>483.03249703120002</c:v>
                </c:pt>
                <c:pt idx="220">
                  <c:v>483.50317949660001</c:v>
                </c:pt>
                <c:pt idx="221">
                  <c:v>483.53371139659998</c:v>
                </c:pt>
                <c:pt idx="222">
                  <c:v>483.38810275370003</c:v>
                </c:pt>
                <c:pt idx="223">
                  <c:v>482.80259495849998</c:v>
                </c:pt>
                <c:pt idx="224">
                  <c:v>482.74513653970001</c:v>
                </c:pt>
                <c:pt idx="225">
                  <c:v>484.3071327472</c:v>
                </c:pt>
                <c:pt idx="226">
                  <c:v>485.23044005240001</c:v>
                </c:pt>
                <c:pt idx="227">
                  <c:v>485.63223099589999</c:v>
                </c:pt>
                <c:pt idx="228">
                  <c:v>485.68268966609998</c:v>
                </c:pt>
                <c:pt idx="229">
                  <c:v>485.79338569959998</c:v>
                </c:pt>
                <c:pt idx="230">
                  <c:v>486.42278815560002</c:v>
                </c:pt>
                <c:pt idx="231">
                  <c:v>486.34753346299999</c:v>
                </c:pt>
                <c:pt idx="232">
                  <c:v>486.2896531605</c:v>
                </c:pt>
                <c:pt idx="233">
                  <c:v>486.23177974629999</c:v>
                </c:pt>
                <c:pt idx="234">
                  <c:v>486.17391321970001</c:v>
                </c:pt>
                <c:pt idx="235">
                  <c:v>486.11605357970001</c:v>
                </c:pt>
                <c:pt idx="236">
                  <c:v>486.0582008257</c:v>
                </c:pt>
                <c:pt idx="237">
                  <c:v>486.00035495669999</c:v>
                </c:pt>
                <c:pt idx="238">
                  <c:v>485.80064681990001</c:v>
                </c:pt>
                <c:pt idx="239">
                  <c:v>487.18505981229998</c:v>
                </c:pt>
                <c:pt idx="240">
                  <c:v>488.31244333299998</c:v>
                </c:pt>
                <c:pt idx="241">
                  <c:v>487.85871271650001</c:v>
                </c:pt>
                <c:pt idx="242">
                  <c:v>489.8266495739</c:v>
                </c:pt>
                <c:pt idx="243">
                  <c:v>489.74360535229999</c:v>
                </c:pt>
                <c:pt idx="244">
                  <c:v>489.68532088270001</c:v>
                </c:pt>
                <c:pt idx="245">
                  <c:v>490.64336038879998</c:v>
                </c:pt>
                <c:pt idx="246">
                  <c:v>490.04583594770003</c:v>
                </c:pt>
                <c:pt idx="247">
                  <c:v>490.48928660399997</c:v>
                </c:pt>
                <c:pt idx="248">
                  <c:v>493.64051850210001</c:v>
                </c:pt>
                <c:pt idx="249">
                  <c:v>495.7370093047</c:v>
                </c:pt>
                <c:pt idx="250">
                  <c:v>497.6639232915</c:v>
                </c:pt>
                <c:pt idx="251">
                  <c:v>497.2047197695</c:v>
                </c:pt>
                <c:pt idx="252">
                  <c:v>496.8980693144</c:v>
                </c:pt>
                <c:pt idx="253">
                  <c:v>499.18775379909999</c:v>
                </c:pt>
                <c:pt idx="254">
                  <c:v>499.67417846839999</c:v>
                </c:pt>
                <c:pt idx="255">
                  <c:v>499.6147121596</c:v>
                </c:pt>
                <c:pt idx="256">
                  <c:v>499.29201066079997</c:v>
                </c:pt>
                <c:pt idx="257">
                  <c:v>499.20000766509997</c:v>
                </c:pt>
                <c:pt idx="258">
                  <c:v>499.98870771989999</c:v>
                </c:pt>
                <c:pt idx="259">
                  <c:v>502.97834430289998</c:v>
                </c:pt>
                <c:pt idx="260">
                  <c:v>503.52274678139997</c:v>
                </c:pt>
                <c:pt idx="261">
                  <c:v>503.4628224539</c:v>
                </c:pt>
                <c:pt idx="262">
                  <c:v>503.40290525789999</c:v>
                </c:pt>
                <c:pt idx="263">
                  <c:v>503.77130911120003</c:v>
                </c:pt>
                <c:pt idx="264">
                  <c:v>505.2994734047</c:v>
                </c:pt>
                <c:pt idx="265">
                  <c:v>504.83322442230002</c:v>
                </c:pt>
                <c:pt idx="266">
                  <c:v>504.52186909549999</c:v>
                </c:pt>
                <c:pt idx="267">
                  <c:v>506.84668371470002</c:v>
                </c:pt>
                <c:pt idx="268">
                  <c:v>507.34057149270001</c:v>
                </c:pt>
                <c:pt idx="269">
                  <c:v>507.83494053089998</c:v>
                </c:pt>
                <c:pt idx="270">
                  <c:v>508.88568683620002</c:v>
                </c:pt>
                <c:pt idx="271">
                  <c:v>509.3815614847</c:v>
                </c:pt>
                <c:pt idx="272">
                  <c:v>511.02974394569998</c:v>
                </c:pt>
                <c:pt idx="273">
                  <c:v>512.00399657150001</c:v>
                </c:pt>
                <c:pt idx="274">
                  <c:v>512.42795713099997</c:v>
                </c:pt>
                <c:pt idx="275">
                  <c:v>512.92728348210005</c:v>
                </c:pt>
                <c:pt idx="276">
                  <c:v>514.93522787760003</c:v>
                </c:pt>
                <c:pt idx="277">
                  <c:v>516.05630053970003</c:v>
                </c:pt>
                <c:pt idx="278">
                  <c:v>517.12405741860005</c:v>
                </c:pt>
                <c:pt idx="279">
                  <c:v>517.62795980140004</c:v>
                </c:pt>
                <c:pt idx="280">
                  <c:v>517.56635681010005</c:v>
                </c:pt>
                <c:pt idx="281">
                  <c:v>519.24102243640004</c:v>
                </c:pt>
                <c:pt idx="282">
                  <c:v>520.53427089750005</c:v>
                </c:pt>
                <c:pt idx="283">
                  <c:v>521.80108767089996</c:v>
                </c:pt>
                <c:pt idx="284">
                  <c:v>521.73898803479995</c:v>
                </c:pt>
                <c:pt idx="285">
                  <c:v>521.67689578930003</c:v>
                </c:pt>
                <c:pt idx="286">
                  <c:v>521.61481093340001</c:v>
                </c:pt>
                <c:pt idx="287">
                  <c:v>521.55273346620004</c:v>
                </c:pt>
                <c:pt idx="288">
                  <c:v>521.4906633869</c:v>
                </c:pt>
                <c:pt idx="289">
                  <c:v>521.42860069450001</c:v>
                </c:pt>
                <c:pt idx="290">
                  <c:v>521.36654538829998</c:v>
                </c:pt>
                <c:pt idx="291">
                  <c:v>522.83576788769994</c:v>
                </c:pt>
                <c:pt idx="292">
                  <c:v>523.97404092559998</c:v>
                </c:pt>
                <c:pt idx="293">
                  <c:v>525.05818016770002</c:v>
                </c:pt>
                <c:pt idx="294">
                  <c:v>527.11361309970005</c:v>
                </c:pt>
                <c:pt idx="295">
                  <c:v>527.68413857200005</c:v>
                </c:pt>
                <c:pt idx="296">
                  <c:v>528.30088032590004</c:v>
                </c:pt>
                <c:pt idx="297">
                  <c:v>529.87002900729999</c:v>
                </c:pt>
                <c:pt idx="298">
                  <c:v>531.44383834250004</c:v>
                </c:pt>
                <c:pt idx="299">
                  <c:v>531.48375824130005</c:v>
                </c:pt>
                <c:pt idx="300">
                  <c:v>532.3438646285</c:v>
                </c:pt>
                <c:pt idx="301">
                  <c:v>535.8558871358</c:v>
                </c:pt>
                <c:pt idx="302">
                  <c:v>537.06886200880001</c:v>
                </c:pt>
                <c:pt idx="303">
                  <c:v>536.76674528460001</c:v>
                </c:pt>
                <c:pt idx="304">
                  <c:v>536.23960223660004</c:v>
                </c:pt>
                <c:pt idx="305">
                  <c:v>536.85356424639997</c:v>
                </c:pt>
                <c:pt idx="306">
                  <c:v>538.448115938</c:v>
                </c:pt>
                <c:pt idx="307">
                  <c:v>540.04740373499999</c:v>
                </c:pt>
                <c:pt idx="308">
                  <c:v>541.26986661490002</c:v>
                </c:pt>
                <c:pt idx="309">
                  <c:v>542.38979214009998</c:v>
                </c:pt>
                <c:pt idx="310">
                  <c:v>542.91831427080001</c:v>
                </c:pt>
                <c:pt idx="311">
                  <c:v>544.67501005849999</c:v>
                </c:pt>
                <c:pt idx="312">
                  <c:v>549.03362235420002</c:v>
                </c:pt>
                <c:pt idx="313">
                  <c:v>549.62787311700004</c:v>
                </c:pt>
                <c:pt idx="314">
                  <c:v>550.16344826759996</c:v>
                </c:pt>
                <c:pt idx="315">
                  <c:v>551.30177524049998</c:v>
                </c:pt>
                <c:pt idx="316">
                  <c:v>551.83898149540005</c:v>
                </c:pt>
                <c:pt idx="317">
                  <c:v>551.76509828780001</c:v>
                </c:pt>
                <c:pt idx="318">
                  <c:v>557.55999999999995</c:v>
                </c:pt>
              </c:numCache>
            </c:numRef>
          </c:yVal>
          <c:smooth val="0"/>
        </c:ser>
        <c:ser>
          <c:idx val="28"/>
          <c:order val="28"/>
          <c:tx>
            <c:v>J = 29</c:v>
          </c:tx>
          <c:spPr>
            <a:ln w="38100" cap="sq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'aid4'!$BF$49:$BF$357</c:f>
              <c:numCache>
                <c:formatCode>0.00</c:formatCode>
                <c:ptCount val="309"/>
                <c:pt idx="0">
                  <c:v>1</c:v>
                </c:pt>
                <c:pt idx="1">
                  <c:v>1.0494756006870001</c:v>
                </c:pt>
                <c:pt idx="2">
                  <c:v>1.0689712152199999</c:v>
                </c:pt>
                <c:pt idx="3">
                  <c:v>1.08499459574</c:v>
                </c:pt>
                <c:pt idx="4">
                  <c:v>1.094919233593</c:v>
                </c:pt>
                <c:pt idx="5">
                  <c:v>1.1093493316259999</c:v>
                </c:pt>
                <c:pt idx="6">
                  <c:v>1.1251759152009999</c:v>
                </c:pt>
                <c:pt idx="7">
                  <c:v>1.135780553702</c:v>
                </c:pt>
                <c:pt idx="8">
                  <c:v>1.145227126722</c:v>
                </c:pt>
                <c:pt idx="9">
                  <c:v>1.156991370841</c:v>
                </c:pt>
                <c:pt idx="10">
                  <c:v>1.168104972748</c:v>
                </c:pt>
                <c:pt idx="11">
                  <c:v>1.176967289717</c:v>
                </c:pt>
                <c:pt idx="12">
                  <c:v>1.1852882597379999</c:v>
                </c:pt>
                <c:pt idx="13">
                  <c:v>1.195096461905</c:v>
                </c:pt>
                <c:pt idx="14">
                  <c:v>1.204508946007</c:v>
                </c:pt>
                <c:pt idx="15">
                  <c:v>1.214049796943</c:v>
                </c:pt>
                <c:pt idx="16">
                  <c:v>1.223252215182</c:v>
                </c:pt>
                <c:pt idx="17">
                  <c:v>1.232650429555</c:v>
                </c:pt>
                <c:pt idx="18">
                  <c:v>1.242048643927</c:v>
                </c:pt>
                <c:pt idx="19">
                  <c:v>1.2514468583</c:v>
                </c:pt>
                <c:pt idx="20">
                  <c:v>1.260845072672</c:v>
                </c:pt>
                <c:pt idx="21">
                  <c:v>1.2702449099849999</c:v>
                </c:pt>
                <c:pt idx="22">
                  <c:v>1.2859134694259999</c:v>
                </c:pt>
                <c:pt idx="23">
                  <c:v>1.300628236896</c:v>
                </c:pt>
                <c:pt idx="24">
                  <c:v>1.3169609873399999</c:v>
                </c:pt>
                <c:pt idx="25">
                  <c:v>1.3253567939640001</c:v>
                </c:pt>
                <c:pt idx="26">
                  <c:v>1.3337401918659999</c:v>
                </c:pt>
                <c:pt idx="27">
                  <c:v>1.3427725968240001</c:v>
                </c:pt>
                <c:pt idx="28">
                  <c:v>1.353965534558</c:v>
                </c:pt>
                <c:pt idx="29">
                  <c:v>1.3717869985869999</c:v>
                </c:pt>
                <c:pt idx="30">
                  <c:v>1.386526797425</c:v>
                </c:pt>
                <c:pt idx="31">
                  <c:v>1.411216502631</c:v>
                </c:pt>
                <c:pt idx="32">
                  <c:v>1.4211181927730001</c:v>
                </c:pt>
                <c:pt idx="33">
                  <c:v>1.4310198829159999</c:v>
                </c:pt>
                <c:pt idx="34">
                  <c:v>1.4391336009069999</c:v>
                </c:pt>
                <c:pt idx="35">
                  <c:v>1.4508515378719999</c:v>
                </c:pt>
                <c:pt idx="36">
                  <c:v>1.459254839203</c:v>
                </c:pt>
                <c:pt idx="37">
                  <c:v>1.471998768972</c:v>
                </c:pt>
                <c:pt idx="38">
                  <c:v>1.4836217038620001</c:v>
                </c:pt>
                <c:pt idx="39">
                  <c:v>1.4958393825459999</c:v>
                </c:pt>
                <c:pt idx="40">
                  <c:v>1.5052375969180001</c:v>
                </c:pt>
                <c:pt idx="41">
                  <c:v>1.524035648603</c:v>
                </c:pt>
                <c:pt idx="42">
                  <c:v>1.5328493541370001</c:v>
                </c:pt>
                <c:pt idx="43">
                  <c:v>1.541190937116</c:v>
                </c:pt>
                <c:pt idx="44">
                  <c:v>1.5500725387359999</c:v>
                </c:pt>
                <c:pt idx="45">
                  <c:v>1.561665833715</c:v>
                </c:pt>
                <c:pt idx="46">
                  <c:v>1.571064048088</c:v>
                </c:pt>
                <c:pt idx="47">
                  <c:v>1.58046226246</c:v>
                </c:pt>
                <c:pt idx="48">
                  <c:v>1.589860476833</c:v>
                </c:pt>
                <c:pt idx="49">
                  <c:v>1.599258691205</c:v>
                </c:pt>
                <c:pt idx="50">
                  <c:v>1.608656905578</c:v>
                </c:pt>
                <c:pt idx="51">
                  <c:v>1.61805511995</c:v>
                </c:pt>
                <c:pt idx="52">
                  <c:v>1.627453334323</c:v>
                </c:pt>
                <c:pt idx="53">
                  <c:v>1.6368515486949999</c:v>
                </c:pt>
                <c:pt idx="54">
                  <c:v>1.6462497630670001</c:v>
                </c:pt>
                <c:pt idx="55">
                  <c:v>1.6556479774399999</c:v>
                </c:pt>
                <c:pt idx="56">
                  <c:v>1.6650461918120001</c:v>
                </c:pt>
                <c:pt idx="57">
                  <c:v>1.6744444061849999</c:v>
                </c:pt>
                <c:pt idx="58">
                  <c:v>1.6838426205570001</c:v>
                </c:pt>
                <c:pt idx="59">
                  <c:v>1.6932408349300001</c:v>
                </c:pt>
                <c:pt idx="60">
                  <c:v>1.7026390493020001</c:v>
                </c:pt>
                <c:pt idx="61">
                  <c:v>1.7120372636750001</c:v>
                </c:pt>
                <c:pt idx="62">
                  <c:v>1.721435478047</c:v>
                </c:pt>
                <c:pt idx="63">
                  <c:v>1.730833692419</c:v>
                </c:pt>
                <c:pt idx="64">
                  <c:v>1.740231906792</c:v>
                </c:pt>
                <c:pt idx="65">
                  <c:v>1.749630121164</c:v>
                </c:pt>
                <c:pt idx="66">
                  <c:v>1.759028335537</c:v>
                </c:pt>
                <c:pt idx="67">
                  <c:v>1.7684265499089999</c:v>
                </c:pt>
                <c:pt idx="68">
                  <c:v>1.777824764282</c:v>
                </c:pt>
                <c:pt idx="69">
                  <c:v>1.7872229786539999</c:v>
                </c:pt>
                <c:pt idx="70">
                  <c:v>1.7966211930260001</c:v>
                </c:pt>
                <c:pt idx="71">
                  <c:v>1.8060194073989999</c:v>
                </c:pt>
                <c:pt idx="72">
                  <c:v>1.8154176217710001</c:v>
                </c:pt>
                <c:pt idx="73">
                  <c:v>1.8365425058880001</c:v>
                </c:pt>
                <c:pt idx="74">
                  <c:v>1.852971528698</c:v>
                </c:pt>
                <c:pt idx="75">
                  <c:v>1.862369743071</c:v>
                </c:pt>
                <c:pt idx="76">
                  <c:v>1.881774652639</c:v>
                </c:pt>
                <c:pt idx="77">
                  <c:v>1.8933664328749999</c:v>
                </c:pt>
                <c:pt idx="78">
                  <c:v>1.9037192896049999</c:v>
                </c:pt>
                <c:pt idx="79">
                  <c:v>1.9187590293050001</c:v>
                </c:pt>
                <c:pt idx="80">
                  <c:v>1.9281572436779999</c:v>
                </c:pt>
                <c:pt idx="81">
                  <c:v>1.9375554580500001</c:v>
                </c:pt>
                <c:pt idx="82">
                  <c:v>1.9527470740320001</c:v>
                </c:pt>
                <c:pt idx="83">
                  <c:v>1.96314651218</c:v>
                </c:pt>
                <c:pt idx="84">
                  <c:v>1.9716816801199999</c:v>
                </c:pt>
                <c:pt idx="85">
                  <c:v>1.9819510622500001</c:v>
                </c:pt>
                <c:pt idx="86">
                  <c:v>1.993944744285</c:v>
                </c:pt>
                <c:pt idx="87">
                  <c:v>2.003342958657</c:v>
                </c:pt>
                <c:pt idx="88">
                  <c:v>2.0127411730300002</c:v>
                </c:pt>
                <c:pt idx="89">
                  <c:v>2.023705756464</c:v>
                </c:pt>
                <c:pt idx="90">
                  <c:v>2.035453723157</c:v>
                </c:pt>
                <c:pt idx="91">
                  <c:v>2.0554511143409999</c:v>
                </c:pt>
                <c:pt idx="92">
                  <c:v>2.063713239718</c:v>
                </c:pt>
                <c:pt idx="93">
                  <c:v>2.090316104272</c:v>
                </c:pt>
                <c:pt idx="94">
                  <c:v>2.0989308525829999</c:v>
                </c:pt>
                <c:pt idx="95">
                  <c:v>2.1159559912349999</c:v>
                </c:pt>
                <c:pt idx="96">
                  <c:v>2.1253347303260002</c:v>
                </c:pt>
                <c:pt idx="97">
                  <c:v>2.134732944699</c:v>
                </c:pt>
                <c:pt idx="98">
                  <c:v>2.1441408967119999</c:v>
                </c:pt>
                <c:pt idx="99">
                  <c:v>2.1535293734429999</c:v>
                </c:pt>
                <c:pt idx="100">
                  <c:v>2.1629178501749999</c:v>
                </c:pt>
                <c:pt idx="101">
                  <c:v>2.1845249213929998</c:v>
                </c:pt>
                <c:pt idx="102">
                  <c:v>2.2132894687650002</c:v>
                </c:pt>
                <c:pt idx="103">
                  <c:v>2.2215609365360001</c:v>
                </c:pt>
                <c:pt idx="104">
                  <c:v>2.2437589086590002</c:v>
                </c:pt>
                <c:pt idx="105">
                  <c:v>2.2525059067159998</c:v>
                </c:pt>
                <c:pt idx="106">
                  <c:v>2.260498747687</c:v>
                </c:pt>
                <c:pt idx="107">
                  <c:v>2.280896952085</c:v>
                </c:pt>
                <c:pt idx="108">
                  <c:v>2.2888202782240001</c:v>
                </c:pt>
                <c:pt idx="109">
                  <c:v>2.3007989475109998</c:v>
                </c:pt>
                <c:pt idx="110">
                  <c:v>2.3183189106689999</c:v>
                </c:pt>
                <c:pt idx="111">
                  <c:v>2.328668477081</c:v>
                </c:pt>
                <c:pt idx="112">
                  <c:v>2.3475378376639999</c:v>
                </c:pt>
                <c:pt idx="113">
                  <c:v>2.3570817291289998</c:v>
                </c:pt>
                <c:pt idx="114">
                  <c:v>2.369240372538</c:v>
                </c:pt>
                <c:pt idx="115">
                  <c:v>2.3786385869109998</c:v>
                </c:pt>
                <c:pt idx="116">
                  <c:v>2.3880173260020001</c:v>
                </c:pt>
                <c:pt idx="117">
                  <c:v>2.405739964571</c:v>
                </c:pt>
                <c:pt idx="118">
                  <c:v>2.414557961291</c:v>
                </c:pt>
                <c:pt idx="119">
                  <c:v>2.4266778462410001</c:v>
                </c:pt>
                <c:pt idx="120">
                  <c:v>2.4413732212329999</c:v>
                </c:pt>
                <c:pt idx="121">
                  <c:v>2.4627785593380001</c:v>
                </c:pt>
                <c:pt idx="122">
                  <c:v>2.4754288807360001</c:v>
                </c:pt>
                <c:pt idx="123">
                  <c:v>2.5025585273640001</c:v>
                </c:pt>
                <c:pt idx="124">
                  <c:v>2.5090901823520002</c:v>
                </c:pt>
                <c:pt idx="125">
                  <c:v>2.5227265889180002</c:v>
                </c:pt>
                <c:pt idx="126">
                  <c:v>2.5516833802379999</c:v>
                </c:pt>
                <c:pt idx="127">
                  <c:v>2.578032958239</c:v>
                </c:pt>
                <c:pt idx="128">
                  <c:v>2.600226743691</c:v>
                </c:pt>
                <c:pt idx="129">
                  <c:v>2.6205864069050002</c:v>
                </c:pt>
                <c:pt idx="130">
                  <c:v>2.6385385358310001</c:v>
                </c:pt>
                <c:pt idx="131">
                  <c:v>2.6489246901589998</c:v>
                </c:pt>
                <c:pt idx="132">
                  <c:v>2.6663537819190002</c:v>
                </c:pt>
                <c:pt idx="133">
                  <c:v>2.685240075177</c:v>
                </c:pt>
                <c:pt idx="134">
                  <c:v>2.6926895326109999</c:v>
                </c:pt>
                <c:pt idx="135">
                  <c:v>2.706465998908</c:v>
                </c:pt>
                <c:pt idx="136">
                  <c:v>2.7158447379989998</c:v>
                </c:pt>
                <c:pt idx="137">
                  <c:v>2.7290261417099999</c:v>
                </c:pt>
                <c:pt idx="138">
                  <c:v>2.7454856526100002</c:v>
                </c:pt>
                <c:pt idx="139">
                  <c:v>2.762417071991</c:v>
                </c:pt>
                <c:pt idx="140">
                  <c:v>2.7715128205589998</c:v>
                </c:pt>
                <c:pt idx="141">
                  <c:v>2.79994690917</c:v>
                </c:pt>
                <c:pt idx="142">
                  <c:v>2.8094860643000001</c:v>
                </c:pt>
                <c:pt idx="143">
                  <c:v>2.8226955713719999</c:v>
                </c:pt>
                <c:pt idx="144">
                  <c:v>2.8332781345760001</c:v>
                </c:pt>
                <c:pt idx="145">
                  <c:v>2.8541043977110001</c:v>
                </c:pt>
                <c:pt idx="146">
                  <c:v>2.8656416471580002</c:v>
                </c:pt>
                <c:pt idx="147">
                  <c:v>2.8828959350179999</c:v>
                </c:pt>
                <c:pt idx="148">
                  <c:v>2.891925486951</c:v>
                </c:pt>
                <c:pt idx="149">
                  <c:v>2.909160664526</c:v>
                </c:pt>
                <c:pt idx="150">
                  <c:v>2.9120380146949998</c:v>
                </c:pt>
                <c:pt idx="151">
                  <c:v>2.9245857673820002</c:v>
                </c:pt>
                <c:pt idx="152">
                  <c:v>2.9326201145600002</c:v>
                </c:pt>
                <c:pt idx="153">
                  <c:v>2.9406212758320001</c:v>
                </c:pt>
                <c:pt idx="154">
                  <c:v>2.95418805105</c:v>
                </c:pt>
                <c:pt idx="155">
                  <c:v>2.9724813186770001</c:v>
                </c:pt>
                <c:pt idx="156">
                  <c:v>2.98065176229</c:v>
                </c:pt>
                <c:pt idx="157">
                  <c:v>2.9944072926600001</c:v>
                </c:pt>
                <c:pt idx="158">
                  <c:v>3.0034859578509998</c:v>
                </c:pt>
                <c:pt idx="159">
                  <c:v>3.0121527981240002</c:v>
                </c:pt>
                <c:pt idx="160">
                  <c:v>3.022696808219</c:v>
                </c:pt>
                <c:pt idx="161">
                  <c:v>3.0330773981819998</c:v>
                </c:pt>
                <c:pt idx="162">
                  <c:v>3.0567861023290002</c:v>
                </c:pt>
                <c:pt idx="163">
                  <c:v>3.0795440561379999</c:v>
                </c:pt>
                <c:pt idx="164">
                  <c:v>3.098876921794</c:v>
                </c:pt>
                <c:pt idx="165">
                  <c:v>3.1152221081549998</c:v>
                </c:pt>
                <c:pt idx="166">
                  <c:v>3.1318160150579999</c:v>
                </c:pt>
                <c:pt idx="167">
                  <c:v>3.1586525885090002</c:v>
                </c:pt>
                <c:pt idx="168">
                  <c:v>3.1750718736789998</c:v>
                </c:pt>
                <c:pt idx="169">
                  <c:v>3.193841686206</c:v>
                </c:pt>
                <c:pt idx="170">
                  <c:v>3.203198353311</c:v>
                </c:pt>
                <c:pt idx="171">
                  <c:v>3.2197966719609998</c:v>
                </c:pt>
                <c:pt idx="172">
                  <c:v>3.2297833489640002</c:v>
                </c:pt>
                <c:pt idx="173">
                  <c:v>3.2475749150139999</c:v>
                </c:pt>
                <c:pt idx="174">
                  <c:v>3.25690120333</c:v>
                </c:pt>
                <c:pt idx="175">
                  <c:v>3.2745898626319998</c:v>
                </c:pt>
                <c:pt idx="176">
                  <c:v>3.2856785447800001</c:v>
                </c:pt>
                <c:pt idx="177">
                  <c:v>3.299135153166</c:v>
                </c:pt>
                <c:pt idx="178">
                  <c:v>3.309468637818</c:v>
                </c:pt>
                <c:pt idx="179">
                  <c:v>3.3171695880400001</c:v>
                </c:pt>
                <c:pt idx="180">
                  <c:v>3.3283327994719998</c:v>
                </c:pt>
                <c:pt idx="181">
                  <c:v>3.353336079894</c:v>
                </c:pt>
                <c:pt idx="182">
                  <c:v>3.3627148189849998</c:v>
                </c:pt>
                <c:pt idx="183">
                  <c:v>3.3721227709980002</c:v>
                </c:pt>
                <c:pt idx="184">
                  <c:v>3.3815112477299998</c:v>
                </c:pt>
                <c:pt idx="185">
                  <c:v>3.3908705115400002</c:v>
                </c:pt>
                <c:pt idx="186">
                  <c:v>3.400249250631</c:v>
                </c:pt>
                <c:pt idx="187">
                  <c:v>3.4096474650030002</c:v>
                </c:pt>
                <c:pt idx="188">
                  <c:v>3.419045679376</c:v>
                </c:pt>
                <c:pt idx="189">
                  <c:v>3.4284438937480002</c:v>
                </c:pt>
                <c:pt idx="190">
                  <c:v>3.4424427723959998</c:v>
                </c:pt>
                <c:pt idx="191">
                  <c:v>3.4504678866899998</c:v>
                </c:pt>
                <c:pt idx="192">
                  <c:v>3.464942735033</c:v>
                </c:pt>
                <c:pt idx="193">
                  <c:v>3.4753960150480001</c:v>
                </c:pt>
                <c:pt idx="194">
                  <c:v>3.4847942294199998</c:v>
                </c:pt>
                <c:pt idx="195">
                  <c:v>3.494192443792</c:v>
                </c:pt>
                <c:pt idx="196">
                  <c:v>3.5035906581649998</c:v>
                </c:pt>
                <c:pt idx="197">
                  <c:v>3.512988872537</c:v>
                </c:pt>
                <c:pt idx="198">
                  <c:v>3.5256460279490001</c:v>
                </c:pt>
                <c:pt idx="199">
                  <c:v>3.538372048132</c:v>
                </c:pt>
                <c:pt idx="200">
                  <c:v>3.547373916018</c:v>
                </c:pt>
                <c:pt idx="201">
                  <c:v>3.5641183489600001</c:v>
                </c:pt>
                <c:pt idx="202">
                  <c:v>3.5734117677709998</c:v>
                </c:pt>
                <c:pt idx="203">
                  <c:v>3.5881356369540001</c:v>
                </c:pt>
                <c:pt idx="204">
                  <c:v>3.5975338513269999</c:v>
                </c:pt>
                <c:pt idx="205">
                  <c:v>3.606932065699</c:v>
                </c:pt>
                <c:pt idx="206">
                  <c:v>3.6163302800710002</c:v>
                </c:pt>
                <c:pt idx="207">
                  <c:v>3.625728494444</c:v>
                </c:pt>
                <c:pt idx="208">
                  <c:v>3.6484908588959999</c:v>
                </c:pt>
                <c:pt idx="209">
                  <c:v>3.6633603024960002</c:v>
                </c:pt>
                <c:pt idx="210">
                  <c:v>3.672758516869</c:v>
                </c:pt>
                <c:pt idx="211">
                  <c:v>3.6821567312410002</c:v>
                </c:pt>
                <c:pt idx="212">
                  <c:v>3.691554945614</c:v>
                </c:pt>
                <c:pt idx="213">
                  <c:v>3.7009531599860002</c:v>
                </c:pt>
                <c:pt idx="214">
                  <c:v>3.717056041387</c:v>
                </c:pt>
                <c:pt idx="215">
                  <c:v>3.7323252599019998</c:v>
                </c:pt>
                <c:pt idx="216">
                  <c:v>3.742104847996</c:v>
                </c:pt>
                <c:pt idx="217">
                  <c:v>3.7505727986570001</c:v>
                </c:pt>
                <c:pt idx="218">
                  <c:v>3.7609818817059999</c:v>
                </c:pt>
                <c:pt idx="219">
                  <c:v>3.7855744169609999</c:v>
                </c:pt>
                <c:pt idx="220">
                  <c:v>3.794786129237</c:v>
                </c:pt>
                <c:pt idx="221">
                  <c:v>3.8074778103629998</c:v>
                </c:pt>
                <c:pt idx="222">
                  <c:v>3.8177270135699999</c:v>
                </c:pt>
                <c:pt idx="223">
                  <c:v>3.8325671117629998</c:v>
                </c:pt>
                <c:pt idx="224">
                  <c:v>3.850107146384</c:v>
                </c:pt>
                <c:pt idx="225">
                  <c:v>3.860402861546</c:v>
                </c:pt>
                <c:pt idx="226">
                  <c:v>3.8687843718330002</c:v>
                </c:pt>
                <c:pt idx="227">
                  <c:v>3.8856507587890001</c:v>
                </c:pt>
                <c:pt idx="228">
                  <c:v>3.9019988788619999</c:v>
                </c:pt>
                <c:pt idx="229">
                  <c:v>3.9143315768029998</c:v>
                </c:pt>
                <c:pt idx="230">
                  <c:v>3.9265492554870001</c:v>
                </c:pt>
                <c:pt idx="231">
                  <c:v>3.9359474698599999</c:v>
                </c:pt>
                <c:pt idx="232">
                  <c:v>3.945345684232</c:v>
                </c:pt>
                <c:pt idx="233">
                  <c:v>3.9547438986049999</c:v>
                </c:pt>
                <c:pt idx="234">
                  <c:v>3.9653071521330001</c:v>
                </c:pt>
                <c:pt idx="235">
                  <c:v>3.9907703870320002</c:v>
                </c:pt>
                <c:pt idx="236">
                  <c:v>4.001734970467</c:v>
                </c:pt>
                <c:pt idx="237">
                  <c:v>4.0111623977609998</c:v>
                </c:pt>
                <c:pt idx="238">
                  <c:v>4.0205703497740002</c:v>
                </c:pt>
                <c:pt idx="239">
                  <c:v>4.0299685641470004</c:v>
                </c:pt>
                <c:pt idx="240">
                  <c:v>4.0393667785189997</c:v>
                </c:pt>
                <c:pt idx="241">
                  <c:v>4.048764992892</c:v>
                </c:pt>
                <c:pt idx="242">
                  <c:v>4.0581632072640001</c:v>
                </c:pt>
                <c:pt idx="243">
                  <c:v>4.0675614216370004</c:v>
                </c:pt>
                <c:pt idx="244">
                  <c:v>4.0769693736499999</c:v>
                </c:pt>
                <c:pt idx="245">
                  <c:v>4.0997609510239998</c:v>
                </c:pt>
                <c:pt idx="246">
                  <c:v>4.1146303946240002</c:v>
                </c:pt>
                <c:pt idx="247">
                  <c:v>4.1240286089970004</c:v>
                </c:pt>
                <c:pt idx="248">
                  <c:v>4.1334268233689997</c:v>
                </c:pt>
                <c:pt idx="249">
                  <c:v>4.1539094868959996</c:v>
                </c:pt>
                <c:pt idx="250">
                  <c:v>4.1844227815019996</c:v>
                </c:pt>
                <c:pt idx="251">
                  <c:v>4.2025598218209996</c:v>
                </c:pt>
                <c:pt idx="252">
                  <c:v>4.2218713099330003</c:v>
                </c:pt>
                <c:pt idx="253">
                  <c:v>4.2507340479420002</c:v>
                </c:pt>
                <c:pt idx="254">
                  <c:v>4.2673483796009997</c:v>
                </c:pt>
                <c:pt idx="255">
                  <c:v>4.276631890749</c:v>
                </c:pt>
                <c:pt idx="256">
                  <c:v>4.2908848533689996</c:v>
                </c:pt>
                <c:pt idx="257">
                  <c:v>4.3000992758449996</c:v>
                </c:pt>
                <c:pt idx="258">
                  <c:v>4.3121486986960003</c:v>
                </c:pt>
                <c:pt idx="259">
                  <c:v>4.3272420417899999</c:v>
                </c:pt>
                <c:pt idx="260">
                  <c:v>4.3389356344690002</c:v>
                </c:pt>
                <c:pt idx="261">
                  <c:v>4.3539983956299997</c:v>
                </c:pt>
                <c:pt idx="262">
                  <c:v>4.363202055915</c:v>
                </c:pt>
                <c:pt idx="263">
                  <c:v>4.3752257965670003</c:v>
                </c:pt>
                <c:pt idx="264">
                  <c:v>4.387422052442</c:v>
                </c:pt>
                <c:pt idx="265">
                  <c:v>4.4106594945250004</c:v>
                </c:pt>
                <c:pt idx="266">
                  <c:v>4.431942739658</c:v>
                </c:pt>
                <c:pt idx="267">
                  <c:v>4.4424100126879997</c:v>
                </c:pt>
                <c:pt idx="268">
                  <c:v>4.4503901814770002</c:v>
                </c:pt>
                <c:pt idx="269">
                  <c:v>4.4627440943909997</c:v>
                </c:pt>
                <c:pt idx="270">
                  <c:v>4.4721520464040001</c:v>
                </c:pt>
                <c:pt idx="271">
                  <c:v>4.4815502607770004</c:v>
                </c:pt>
                <c:pt idx="272">
                  <c:v>4.4909582127899998</c:v>
                </c:pt>
                <c:pt idx="273">
                  <c:v>4.5102984911970001</c:v>
                </c:pt>
                <c:pt idx="274">
                  <c:v>4.5196922174219996</c:v>
                </c:pt>
                <c:pt idx="275">
                  <c:v>4.545465908622</c:v>
                </c:pt>
                <c:pt idx="276">
                  <c:v>4.5567651886779998</c:v>
                </c:pt>
                <c:pt idx="277">
                  <c:v>4.5661731406910002</c:v>
                </c:pt>
                <c:pt idx="278">
                  <c:v>4.5755713550639996</c:v>
                </c:pt>
                <c:pt idx="279">
                  <c:v>4.5849695694359998</c:v>
                </c:pt>
                <c:pt idx="280">
                  <c:v>4.594367783809</c:v>
                </c:pt>
                <c:pt idx="281">
                  <c:v>4.6171338578389998</c:v>
                </c:pt>
                <c:pt idx="282">
                  <c:v>4.626219606557</c:v>
                </c:pt>
                <c:pt idx="283">
                  <c:v>4.6414367567959998</c:v>
                </c:pt>
                <c:pt idx="284">
                  <c:v>4.6641991212490002</c:v>
                </c:pt>
                <c:pt idx="285">
                  <c:v>4.6790783024899998</c:v>
                </c:pt>
                <c:pt idx="286">
                  <c:v>4.6884959921430003</c:v>
                </c:pt>
                <c:pt idx="287">
                  <c:v>4.711268094237</c:v>
                </c:pt>
                <c:pt idx="288">
                  <c:v>4.7261472754770004</c:v>
                </c:pt>
                <c:pt idx="289">
                  <c:v>4.7355649651310001</c:v>
                </c:pt>
                <c:pt idx="290">
                  <c:v>4.7539477097520004</c:v>
                </c:pt>
                <c:pt idx="291">
                  <c:v>4.7627792810129996</c:v>
                </c:pt>
                <c:pt idx="292">
                  <c:v>4.7749623483589998</c:v>
                </c:pt>
                <c:pt idx="293">
                  <c:v>4.7882219362320004</c:v>
                </c:pt>
                <c:pt idx="294">
                  <c:v>4.7967986448130002</c:v>
                </c:pt>
                <c:pt idx="295">
                  <c:v>4.8108772694389996</c:v>
                </c:pt>
                <c:pt idx="296">
                  <c:v>4.8202754838119999</c:v>
                </c:pt>
                <c:pt idx="297">
                  <c:v>4.8296736981840001</c:v>
                </c:pt>
                <c:pt idx="298">
                  <c:v>4.8390719125570003</c:v>
                </c:pt>
                <c:pt idx="299">
                  <c:v>4.8484701269289996</c:v>
                </c:pt>
                <c:pt idx="300">
                  <c:v>4.8642132952460004</c:v>
                </c:pt>
                <c:pt idx="301">
                  <c:v>4.874811681563</c:v>
                </c:pt>
                <c:pt idx="302">
                  <c:v>4.8861603608259996</c:v>
                </c:pt>
                <c:pt idx="303">
                  <c:v>4.895568312839</c:v>
                </c:pt>
                <c:pt idx="304">
                  <c:v>4.9049665272110001</c:v>
                </c:pt>
                <c:pt idx="305">
                  <c:v>4.9281883890689997</c:v>
                </c:pt>
                <c:pt idx="306">
                  <c:v>4.9368280876000004</c:v>
                </c:pt>
                <c:pt idx="307">
                  <c:v>4.9520452378400002</c:v>
                </c:pt>
                <c:pt idx="308">
                  <c:v>5</c:v>
                </c:pt>
              </c:numCache>
            </c:numRef>
          </c:xVal>
          <c:yVal>
            <c:numRef>
              <c:f>'aid4'!$BG$49:$BG$357</c:f>
              <c:numCache>
                <c:formatCode>0.00</c:formatCode>
                <c:ptCount val="309"/>
                <c:pt idx="0">
                  <c:v>863.11166752869997</c:v>
                </c:pt>
                <c:pt idx="1">
                  <c:v>863.89203493269997</c:v>
                </c:pt>
                <c:pt idx="2">
                  <c:v>863.12823470420005</c:v>
                </c:pt>
                <c:pt idx="3">
                  <c:v>867.46120508609999</c:v>
                </c:pt>
                <c:pt idx="4">
                  <c:v>868.49788734239996</c:v>
                </c:pt>
                <c:pt idx="5">
                  <c:v>869.51395656839998</c:v>
                </c:pt>
                <c:pt idx="6">
                  <c:v>869.31330565999997</c:v>
                </c:pt>
                <c:pt idx="7">
                  <c:v>872.28994188470006</c:v>
                </c:pt>
                <c:pt idx="8">
                  <c:v>874.45851641599995</c:v>
                </c:pt>
                <c:pt idx="9">
                  <c:v>875.67184904550004</c:v>
                </c:pt>
                <c:pt idx="10">
                  <c:v>875.62457563500004</c:v>
                </c:pt>
                <c:pt idx="11">
                  <c:v>875.45542043319995</c:v>
                </c:pt>
                <c:pt idx="12">
                  <c:v>875.41886590390004</c:v>
                </c:pt>
                <c:pt idx="13">
                  <c:v>875.65191856499996</c:v>
                </c:pt>
                <c:pt idx="14">
                  <c:v>876.03380937099996</c:v>
                </c:pt>
                <c:pt idx="15">
                  <c:v>876.20157737299996</c:v>
                </c:pt>
                <c:pt idx="16">
                  <c:v>876.09947278330003</c:v>
                </c:pt>
                <c:pt idx="17">
                  <c:v>875.99520803639996</c:v>
                </c:pt>
                <c:pt idx="18">
                  <c:v>875.89095569799997</c:v>
                </c:pt>
                <c:pt idx="19">
                  <c:v>875.78671576670001</c:v>
                </c:pt>
                <c:pt idx="20">
                  <c:v>875.68248824099999</c:v>
                </c:pt>
                <c:pt idx="21">
                  <c:v>875.73778518899996</c:v>
                </c:pt>
                <c:pt idx="22">
                  <c:v>876.04270488220004</c:v>
                </c:pt>
                <c:pt idx="23">
                  <c:v>876.08465981300003</c:v>
                </c:pt>
                <c:pt idx="24">
                  <c:v>875.68313617800004</c:v>
                </c:pt>
                <c:pt idx="25">
                  <c:v>875.81673228579996</c:v>
                </c:pt>
                <c:pt idx="26">
                  <c:v>876.17889770069996</c:v>
                </c:pt>
                <c:pt idx="27">
                  <c:v>876.68894670300006</c:v>
                </c:pt>
                <c:pt idx="28">
                  <c:v>877.93457466810003</c:v>
                </c:pt>
                <c:pt idx="29">
                  <c:v>876.75471098180003</c:v>
                </c:pt>
                <c:pt idx="30">
                  <c:v>875.13216999580004</c:v>
                </c:pt>
                <c:pt idx="31">
                  <c:v>874.01653378900005</c:v>
                </c:pt>
                <c:pt idx="32">
                  <c:v>873.90694495069999</c:v>
                </c:pt>
                <c:pt idx="33">
                  <c:v>873.79736985329998</c:v>
                </c:pt>
                <c:pt idx="34">
                  <c:v>873.9198499908</c:v>
                </c:pt>
                <c:pt idx="35">
                  <c:v>874.79718829900003</c:v>
                </c:pt>
                <c:pt idx="36">
                  <c:v>875.57532632770005</c:v>
                </c:pt>
                <c:pt idx="37">
                  <c:v>876.93131967279999</c:v>
                </c:pt>
                <c:pt idx="38">
                  <c:v>877.04189356539996</c:v>
                </c:pt>
                <c:pt idx="39">
                  <c:v>876.90620601180001</c:v>
                </c:pt>
                <c:pt idx="40">
                  <c:v>876.80184525540005</c:v>
                </c:pt>
                <c:pt idx="41">
                  <c:v>876.75285796189996</c:v>
                </c:pt>
                <c:pt idx="42">
                  <c:v>877.70973572560001</c:v>
                </c:pt>
                <c:pt idx="43">
                  <c:v>878.84101064369997</c:v>
                </c:pt>
                <c:pt idx="44">
                  <c:v>879.93031971300002</c:v>
                </c:pt>
                <c:pt idx="45">
                  <c:v>880.01488104149996</c:v>
                </c:pt>
                <c:pt idx="46">
                  <c:v>879.91015032109999</c:v>
                </c:pt>
                <c:pt idx="47">
                  <c:v>879.80543206480002</c:v>
                </c:pt>
                <c:pt idx="48">
                  <c:v>879.70072627100001</c:v>
                </c:pt>
                <c:pt idx="49">
                  <c:v>879.59603293819998</c:v>
                </c:pt>
                <c:pt idx="50">
                  <c:v>879.49135206510005</c:v>
                </c:pt>
                <c:pt idx="51">
                  <c:v>879.38668365000001</c:v>
                </c:pt>
                <c:pt idx="52">
                  <c:v>879.28202769150005</c:v>
                </c:pt>
                <c:pt idx="53">
                  <c:v>879.17738418809995</c:v>
                </c:pt>
                <c:pt idx="54">
                  <c:v>879.0727531384</c:v>
                </c:pt>
                <c:pt idx="55">
                  <c:v>878.9681345409</c:v>
                </c:pt>
                <c:pt idx="56">
                  <c:v>878.86352839400001</c:v>
                </c:pt>
                <c:pt idx="57">
                  <c:v>878.7589346963</c:v>
                </c:pt>
                <c:pt idx="58">
                  <c:v>878.65435344629998</c:v>
                </c:pt>
                <c:pt idx="59">
                  <c:v>878.5497846426</c:v>
                </c:pt>
                <c:pt idx="60">
                  <c:v>878.44522828360004</c:v>
                </c:pt>
                <c:pt idx="61">
                  <c:v>878.34068436790005</c:v>
                </c:pt>
                <c:pt idx="62">
                  <c:v>878.23615289400004</c:v>
                </c:pt>
                <c:pt idx="63">
                  <c:v>878.13163386040003</c:v>
                </c:pt>
                <c:pt idx="64">
                  <c:v>878.02712726560003</c:v>
                </c:pt>
                <c:pt idx="65">
                  <c:v>877.92263310809994</c:v>
                </c:pt>
                <c:pt idx="66">
                  <c:v>877.81815138649995</c:v>
                </c:pt>
                <c:pt idx="67">
                  <c:v>877.71368209939999</c:v>
                </c:pt>
                <c:pt idx="68">
                  <c:v>877.60922524509999</c:v>
                </c:pt>
                <c:pt idx="69">
                  <c:v>877.50478082220002</c:v>
                </c:pt>
                <c:pt idx="70">
                  <c:v>877.40034882930001</c:v>
                </c:pt>
                <c:pt idx="71">
                  <c:v>877.2959292649</c:v>
                </c:pt>
                <c:pt idx="72">
                  <c:v>877.19152212740005</c:v>
                </c:pt>
                <c:pt idx="73">
                  <c:v>874.88237633100005</c:v>
                </c:pt>
                <c:pt idx="74">
                  <c:v>872.94921606560001</c:v>
                </c:pt>
                <c:pt idx="75">
                  <c:v>872.84532623120003</c:v>
                </c:pt>
                <c:pt idx="76">
                  <c:v>871.82044525829997</c:v>
                </c:pt>
                <c:pt idx="77">
                  <c:v>871.75600011189999</c:v>
                </c:pt>
                <c:pt idx="78">
                  <c:v>872.134128541</c:v>
                </c:pt>
                <c:pt idx="79">
                  <c:v>872.2222468164</c:v>
                </c:pt>
                <c:pt idx="80">
                  <c:v>872.11844349880005</c:v>
                </c:pt>
                <c:pt idx="81">
                  <c:v>872.01465253480001</c:v>
                </c:pt>
                <c:pt idx="82">
                  <c:v>871.63515188689996</c:v>
                </c:pt>
                <c:pt idx="83">
                  <c:v>871.68974588579999</c:v>
                </c:pt>
                <c:pt idx="84">
                  <c:v>872.53970897210002</c:v>
                </c:pt>
                <c:pt idx="85">
                  <c:v>873.00770763460002</c:v>
                </c:pt>
                <c:pt idx="86">
                  <c:v>871.39216609519997</c:v>
                </c:pt>
                <c:pt idx="87">
                  <c:v>871.28846156559996</c:v>
                </c:pt>
                <c:pt idx="88">
                  <c:v>871.18476937790001</c:v>
                </c:pt>
                <c:pt idx="89">
                  <c:v>871.06381075579998</c:v>
                </c:pt>
                <c:pt idx="90">
                  <c:v>867.31503863820001</c:v>
                </c:pt>
                <c:pt idx="91">
                  <c:v>865.65232884</c:v>
                </c:pt>
                <c:pt idx="92">
                  <c:v>864.24866821549995</c:v>
                </c:pt>
                <c:pt idx="93">
                  <c:v>860.59557490650002</c:v>
                </c:pt>
                <c:pt idx="94">
                  <c:v>857.77695829920003</c:v>
                </c:pt>
                <c:pt idx="95">
                  <c:v>854.02829254779999</c:v>
                </c:pt>
                <c:pt idx="96">
                  <c:v>852.06205206519996</c:v>
                </c:pt>
                <c:pt idx="97">
                  <c:v>851.96064801579996</c:v>
                </c:pt>
                <c:pt idx="98">
                  <c:v>852.7908259866</c:v>
                </c:pt>
                <c:pt idx="99">
                  <c:v>851.75787611980002</c:v>
                </c:pt>
                <c:pt idx="100">
                  <c:v>850.72617742199998</c:v>
                </c:pt>
                <c:pt idx="101">
                  <c:v>847.78619839370003</c:v>
                </c:pt>
                <c:pt idx="102">
                  <c:v>843.25240136970001</c:v>
                </c:pt>
                <c:pt idx="103">
                  <c:v>841.00605932329995</c:v>
                </c:pt>
                <c:pt idx="104">
                  <c:v>836.58316671750003</c:v>
                </c:pt>
                <c:pt idx="105">
                  <c:v>834.17731254</c:v>
                </c:pt>
                <c:pt idx="106">
                  <c:v>832.05913310580002</c:v>
                </c:pt>
                <c:pt idx="107">
                  <c:v>828.19345867669995</c:v>
                </c:pt>
                <c:pt idx="108">
                  <c:v>826.21591020359995</c:v>
                </c:pt>
                <c:pt idx="109">
                  <c:v>823.64322336939995</c:v>
                </c:pt>
                <c:pt idx="110">
                  <c:v>821.3030374036</c:v>
                </c:pt>
                <c:pt idx="111">
                  <c:v>817.45377903689996</c:v>
                </c:pt>
                <c:pt idx="112">
                  <c:v>810.80239415519998</c:v>
                </c:pt>
                <c:pt idx="113">
                  <c:v>809.19929820410005</c:v>
                </c:pt>
                <c:pt idx="114">
                  <c:v>807.77863322190001</c:v>
                </c:pt>
                <c:pt idx="115">
                  <c:v>807.68249934970004</c:v>
                </c:pt>
                <c:pt idx="116">
                  <c:v>805.82296139159996</c:v>
                </c:pt>
                <c:pt idx="117">
                  <c:v>799.62003873169999</c:v>
                </c:pt>
                <c:pt idx="118">
                  <c:v>797.6660898225</c:v>
                </c:pt>
                <c:pt idx="119">
                  <c:v>795.80198733029999</c:v>
                </c:pt>
                <c:pt idx="120">
                  <c:v>787.90061262669997</c:v>
                </c:pt>
                <c:pt idx="121">
                  <c:v>782.19678648340005</c:v>
                </c:pt>
                <c:pt idx="122">
                  <c:v>777.82898528600003</c:v>
                </c:pt>
                <c:pt idx="123">
                  <c:v>770.09002166810001</c:v>
                </c:pt>
                <c:pt idx="124">
                  <c:v>766.44736161820003</c:v>
                </c:pt>
                <c:pt idx="125">
                  <c:v>760.37483350310004</c:v>
                </c:pt>
                <c:pt idx="126">
                  <c:v>755.77738643409998</c:v>
                </c:pt>
                <c:pt idx="127">
                  <c:v>747.63014570109999</c:v>
                </c:pt>
                <c:pt idx="128">
                  <c:v>741.02890679400002</c:v>
                </c:pt>
                <c:pt idx="129">
                  <c:v>732.8052438149</c:v>
                </c:pt>
                <c:pt idx="130">
                  <c:v>727.62960392039997</c:v>
                </c:pt>
                <c:pt idx="131">
                  <c:v>725.98289942420001</c:v>
                </c:pt>
                <c:pt idx="132">
                  <c:v>721.99428764070001</c:v>
                </c:pt>
                <c:pt idx="133">
                  <c:v>716.43141648510004</c:v>
                </c:pt>
                <c:pt idx="134">
                  <c:v>713.95904804559996</c:v>
                </c:pt>
                <c:pt idx="135">
                  <c:v>710.09890986840003</c:v>
                </c:pt>
                <c:pt idx="136">
                  <c:v>708.46403988179998</c:v>
                </c:pt>
                <c:pt idx="137">
                  <c:v>707.13376924249997</c:v>
                </c:pt>
                <c:pt idx="138">
                  <c:v>698.71461893640003</c:v>
                </c:pt>
                <c:pt idx="139">
                  <c:v>694.35126357759998</c:v>
                </c:pt>
                <c:pt idx="140">
                  <c:v>692.31879950380005</c:v>
                </c:pt>
                <c:pt idx="141">
                  <c:v>685.35269670349999</c:v>
                </c:pt>
                <c:pt idx="142">
                  <c:v>681.06312854459998</c:v>
                </c:pt>
                <c:pt idx="143">
                  <c:v>677.23763747910004</c:v>
                </c:pt>
                <c:pt idx="144">
                  <c:v>673.63133505500002</c:v>
                </c:pt>
                <c:pt idx="145">
                  <c:v>667.07606457450004</c:v>
                </c:pt>
                <c:pt idx="146">
                  <c:v>662.9565786252</c:v>
                </c:pt>
                <c:pt idx="147">
                  <c:v>661.70173723170001</c:v>
                </c:pt>
                <c:pt idx="148">
                  <c:v>660.4218035371</c:v>
                </c:pt>
                <c:pt idx="149">
                  <c:v>660.15945486179999</c:v>
                </c:pt>
                <c:pt idx="150">
                  <c:v>660.15510118420002</c:v>
                </c:pt>
                <c:pt idx="151">
                  <c:v>658.9471227752</c:v>
                </c:pt>
                <c:pt idx="152">
                  <c:v>657.28114549999998</c:v>
                </c:pt>
                <c:pt idx="153">
                  <c:v>654.23003075669999</c:v>
                </c:pt>
                <c:pt idx="154">
                  <c:v>647.13505646479996</c:v>
                </c:pt>
                <c:pt idx="155">
                  <c:v>643.36158643500005</c:v>
                </c:pt>
                <c:pt idx="156">
                  <c:v>641.89352974569999</c:v>
                </c:pt>
                <c:pt idx="157">
                  <c:v>639.73052573070004</c:v>
                </c:pt>
                <c:pt idx="158">
                  <c:v>639.20653773790002</c:v>
                </c:pt>
                <c:pt idx="159">
                  <c:v>637.23736160149997</c:v>
                </c:pt>
                <c:pt idx="160">
                  <c:v>635.08281890369994</c:v>
                </c:pt>
                <c:pt idx="161">
                  <c:v>633.24993345559994</c:v>
                </c:pt>
                <c:pt idx="162">
                  <c:v>628.34880567109997</c:v>
                </c:pt>
                <c:pt idx="163">
                  <c:v>624.16419989780002</c:v>
                </c:pt>
                <c:pt idx="164">
                  <c:v>621.75264460760002</c:v>
                </c:pt>
                <c:pt idx="165">
                  <c:v>619.9953063145</c:v>
                </c:pt>
                <c:pt idx="166">
                  <c:v>616.86839056300005</c:v>
                </c:pt>
                <c:pt idx="167">
                  <c:v>611.7353701605</c:v>
                </c:pt>
                <c:pt idx="168">
                  <c:v>609.71689588690003</c:v>
                </c:pt>
                <c:pt idx="169">
                  <c:v>607.75342247289996</c:v>
                </c:pt>
                <c:pt idx="170">
                  <c:v>604.85385501710005</c:v>
                </c:pt>
                <c:pt idx="171">
                  <c:v>604.37428491809999</c:v>
                </c:pt>
                <c:pt idx="172">
                  <c:v>601.71985764370004</c:v>
                </c:pt>
                <c:pt idx="173">
                  <c:v>597.20800617910004</c:v>
                </c:pt>
                <c:pt idx="174">
                  <c:v>595.31882375520001</c:v>
                </c:pt>
                <c:pt idx="175">
                  <c:v>592.31870833949995</c:v>
                </c:pt>
                <c:pt idx="176">
                  <c:v>592.04462662399999</c:v>
                </c:pt>
                <c:pt idx="177">
                  <c:v>591.84730055449995</c:v>
                </c:pt>
                <c:pt idx="178">
                  <c:v>591.50137058790006</c:v>
                </c:pt>
                <c:pt idx="179">
                  <c:v>590.1828077911</c:v>
                </c:pt>
                <c:pt idx="180">
                  <c:v>589.66951240829997</c:v>
                </c:pt>
                <c:pt idx="181">
                  <c:v>588.07305802450003</c:v>
                </c:pt>
                <c:pt idx="182">
                  <c:v>586.71912974899999</c:v>
                </c:pt>
                <c:pt idx="183">
                  <c:v>587.29084781799997</c:v>
                </c:pt>
                <c:pt idx="184">
                  <c:v>586.57948697250004</c:v>
                </c:pt>
                <c:pt idx="185">
                  <c:v>583.95111312860001</c:v>
                </c:pt>
                <c:pt idx="186">
                  <c:v>582.60667486060004</c:v>
                </c:pt>
                <c:pt idx="187">
                  <c:v>582.53733874140005</c:v>
                </c:pt>
                <c:pt idx="188">
                  <c:v>582.46801087380004</c:v>
                </c:pt>
                <c:pt idx="189">
                  <c:v>582.398691257</c:v>
                </c:pt>
                <c:pt idx="190">
                  <c:v>580.98149172870001</c:v>
                </c:pt>
                <c:pt idx="191">
                  <c:v>579.90732971919999</c:v>
                </c:pt>
                <c:pt idx="192">
                  <c:v>578.88630142320005</c:v>
                </c:pt>
                <c:pt idx="193">
                  <c:v>579.5130970189</c:v>
                </c:pt>
                <c:pt idx="194">
                  <c:v>579.44412906690002</c:v>
                </c:pt>
                <c:pt idx="195">
                  <c:v>579.3751693227</c:v>
                </c:pt>
                <c:pt idx="196">
                  <c:v>579.30621778550005</c:v>
                </c:pt>
                <c:pt idx="197">
                  <c:v>579.23727445420002</c:v>
                </c:pt>
                <c:pt idx="198">
                  <c:v>578.86314468559999</c:v>
                </c:pt>
                <c:pt idx="199">
                  <c:v>578.40765698439998</c:v>
                </c:pt>
                <c:pt idx="200">
                  <c:v>578.10575606479995</c:v>
                </c:pt>
                <c:pt idx="201">
                  <c:v>576.78327202410003</c:v>
                </c:pt>
                <c:pt idx="202">
                  <c:v>576.26902907520002</c:v>
                </c:pt>
                <c:pt idx="203">
                  <c:v>576.16158776079999</c:v>
                </c:pt>
                <c:pt idx="204">
                  <c:v>576.09301867249997</c:v>
                </c:pt>
                <c:pt idx="205">
                  <c:v>576.0244577446</c:v>
                </c:pt>
                <c:pt idx="206">
                  <c:v>575.95590497609999</c:v>
                </c:pt>
                <c:pt idx="207">
                  <c:v>575.88736036609998</c:v>
                </c:pt>
                <c:pt idx="208">
                  <c:v>577.51022373249998</c:v>
                </c:pt>
                <c:pt idx="209">
                  <c:v>578.13529636379997</c:v>
                </c:pt>
                <c:pt idx="210">
                  <c:v>578.0664923841</c:v>
                </c:pt>
                <c:pt idx="211">
                  <c:v>577.99769659269998</c:v>
                </c:pt>
                <c:pt idx="212">
                  <c:v>577.92890898869996</c:v>
                </c:pt>
                <c:pt idx="213">
                  <c:v>577.86012957119999</c:v>
                </c:pt>
                <c:pt idx="214">
                  <c:v>578.28988672200001</c:v>
                </c:pt>
                <c:pt idx="215">
                  <c:v>578.46874351229997</c:v>
                </c:pt>
                <c:pt idx="216">
                  <c:v>578.73879941539997</c:v>
                </c:pt>
                <c:pt idx="217">
                  <c:v>579.14677416610004</c:v>
                </c:pt>
                <c:pt idx="218">
                  <c:v>579.81039172240003</c:v>
                </c:pt>
                <c:pt idx="219">
                  <c:v>579.66504704919998</c:v>
                </c:pt>
                <c:pt idx="220">
                  <c:v>579.01344395010005</c:v>
                </c:pt>
                <c:pt idx="221">
                  <c:v>578.51589625910003</c:v>
                </c:pt>
                <c:pt idx="222">
                  <c:v>578.52495777390004</c:v>
                </c:pt>
                <c:pt idx="223">
                  <c:v>579.42573899930005</c:v>
                </c:pt>
                <c:pt idx="224">
                  <c:v>578.59790437300001</c:v>
                </c:pt>
                <c:pt idx="225">
                  <c:v>578.41808613939997</c:v>
                </c:pt>
                <c:pt idx="226">
                  <c:v>578.47010086449995</c:v>
                </c:pt>
                <c:pt idx="227">
                  <c:v>578.40375794859995</c:v>
                </c:pt>
                <c:pt idx="228">
                  <c:v>578.07711619420002</c:v>
                </c:pt>
                <c:pt idx="229">
                  <c:v>578.82608307470002</c:v>
                </c:pt>
                <c:pt idx="230">
                  <c:v>578.73653262590005</c:v>
                </c:pt>
                <c:pt idx="231">
                  <c:v>578.66765709289996</c:v>
                </c:pt>
                <c:pt idx="232">
                  <c:v>578.59878975690003</c:v>
                </c:pt>
                <c:pt idx="233">
                  <c:v>578.52993061669997</c:v>
                </c:pt>
                <c:pt idx="234">
                  <c:v>577.82058511260004</c:v>
                </c:pt>
                <c:pt idx="235">
                  <c:v>578.26604648780005</c:v>
                </c:pt>
                <c:pt idx="236">
                  <c:v>578.1857578204</c:v>
                </c:pt>
                <c:pt idx="237">
                  <c:v>580.01566128620004</c:v>
                </c:pt>
                <c:pt idx="238">
                  <c:v>580.5808472791</c:v>
                </c:pt>
                <c:pt idx="239">
                  <c:v>580.5117522539</c:v>
                </c:pt>
                <c:pt idx="240">
                  <c:v>580.44266545170001</c:v>
                </c:pt>
                <c:pt idx="241">
                  <c:v>580.37358687159997</c:v>
                </c:pt>
                <c:pt idx="242">
                  <c:v>580.30451651249996</c:v>
                </c:pt>
                <c:pt idx="243">
                  <c:v>580.23545437350003</c:v>
                </c:pt>
                <c:pt idx="244">
                  <c:v>580.80085453979996</c:v>
                </c:pt>
                <c:pt idx="245">
                  <c:v>584.350467923</c:v>
                </c:pt>
                <c:pt idx="246">
                  <c:v>584.98294414520001</c:v>
                </c:pt>
                <c:pt idx="247">
                  <c:v>584.91332522569996</c:v>
                </c:pt>
                <c:pt idx="248">
                  <c:v>584.84371459160002</c:v>
                </c:pt>
                <c:pt idx="249">
                  <c:v>587.42533870579996</c:v>
                </c:pt>
                <c:pt idx="250">
                  <c:v>588.85122620000004</c:v>
                </c:pt>
                <c:pt idx="251">
                  <c:v>589.75062513499995</c:v>
                </c:pt>
                <c:pt idx="252">
                  <c:v>590.86811441290001</c:v>
                </c:pt>
                <c:pt idx="253">
                  <c:v>593.41335293279997</c:v>
                </c:pt>
                <c:pt idx="254">
                  <c:v>594.00952998590003</c:v>
                </c:pt>
                <c:pt idx="255">
                  <c:v>593.25479163490002</c:v>
                </c:pt>
                <c:pt idx="256">
                  <c:v>592.58503890240002</c:v>
                </c:pt>
                <c:pt idx="257">
                  <c:v>593.19068605380005</c:v>
                </c:pt>
                <c:pt idx="258">
                  <c:v>593.81684541779998</c:v>
                </c:pt>
                <c:pt idx="259">
                  <c:v>594.8401498165</c:v>
                </c:pt>
                <c:pt idx="260">
                  <c:v>595.49294754920004</c:v>
                </c:pt>
                <c:pt idx="261">
                  <c:v>597.59415814470003</c:v>
                </c:pt>
                <c:pt idx="262">
                  <c:v>599.48718616040003</c:v>
                </c:pt>
                <c:pt idx="263">
                  <c:v>600.65146204710004</c:v>
                </c:pt>
                <c:pt idx="264">
                  <c:v>599.11619960769997</c:v>
                </c:pt>
                <c:pt idx="265">
                  <c:v>602.66140300550001</c:v>
                </c:pt>
                <c:pt idx="266">
                  <c:v>602.15183446430001</c:v>
                </c:pt>
                <c:pt idx="267">
                  <c:v>603.79729167790003</c:v>
                </c:pt>
                <c:pt idx="268">
                  <c:v>605.70359030709994</c:v>
                </c:pt>
                <c:pt idx="269">
                  <c:v>607.77520317599999</c:v>
                </c:pt>
                <c:pt idx="270">
                  <c:v>608.36743896300004</c:v>
                </c:pt>
                <c:pt idx="271">
                  <c:v>608.29503705080003</c:v>
                </c:pt>
                <c:pt idx="272">
                  <c:v>608.88777938069995</c:v>
                </c:pt>
                <c:pt idx="273">
                  <c:v>609.81653098849995</c:v>
                </c:pt>
                <c:pt idx="274">
                  <c:v>609.58997282079997</c:v>
                </c:pt>
                <c:pt idx="275">
                  <c:v>608.33461569500002</c:v>
                </c:pt>
                <c:pt idx="276">
                  <c:v>609.71205811749996</c:v>
                </c:pt>
                <c:pt idx="277">
                  <c:v>610.30618123850002</c:v>
                </c:pt>
                <c:pt idx="278">
                  <c:v>610.23354859619997</c:v>
                </c:pt>
                <c:pt idx="279">
                  <c:v>610.16092459799995</c:v>
                </c:pt>
                <c:pt idx="280">
                  <c:v>610.08830924280005</c:v>
                </c:pt>
                <c:pt idx="281">
                  <c:v>612.06234388999997</c:v>
                </c:pt>
                <c:pt idx="282">
                  <c:v>613.58677791980006</c:v>
                </c:pt>
                <c:pt idx="283">
                  <c:v>615.0800552421</c:v>
                </c:pt>
                <c:pt idx="284">
                  <c:v>616.81336449280002</c:v>
                </c:pt>
                <c:pt idx="285">
                  <c:v>618.15623746610004</c:v>
                </c:pt>
                <c:pt idx="286">
                  <c:v>619.43524631469995</c:v>
                </c:pt>
                <c:pt idx="287">
                  <c:v>621.86013493209998</c:v>
                </c:pt>
                <c:pt idx="288">
                  <c:v>623.21399529969995</c:v>
                </c:pt>
                <c:pt idx="289">
                  <c:v>624.50346900600005</c:v>
                </c:pt>
                <c:pt idx="290">
                  <c:v>626.73506470929999</c:v>
                </c:pt>
                <c:pt idx="291">
                  <c:v>627.89554884150004</c:v>
                </c:pt>
                <c:pt idx="292">
                  <c:v>629.31910941069998</c:v>
                </c:pt>
                <c:pt idx="293">
                  <c:v>631.11070563620001</c:v>
                </c:pt>
                <c:pt idx="294">
                  <c:v>632.29159083699994</c:v>
                </c:pt>
                <c:pt idx="295">
                  <c:v>632.83734022650003</c:v>
                </c:pt>
                <c:pt idx="296">
                  <c:v>632.76202614730005</c:v>
                </c:pt>
                <c:pt idx="297">
                  <c:v>632.68672103109998</c:v>
                </c:pt>
                <c:pt idx="298">
                  <c:v>632.61142487710003</c:v>
                </c:pt>
                <c:pt idx="299">
                  <c:v>632.53613768399998</c:v>
                </c:pt>
                <c:pt idx="300">
                  <c:v>634.34860953220004</c:v>
                </c:pt>
                <c:pt idx="301">
                  <c:v>637.94094774760003</c:v>
                </c:pt>
                <c:pt idx="302">
                  <c:v>639.18315165369995</c:v>
                </c:pt>
                <c:pt idx="303">
                  <c:v>639.80599236</c:v>
                </c:pt>
                <c:pt idx="304">
                  <c:v>639.72984894030003</c:v>
                </c:pt>
                <c:pt idx="305">
                  <c:v>642.39100844459995</c:v>
                </c:pt>
                <c:pt idx="306">
                  <c:v>644.10189575920003</c:v>
                </c:pt>
                <c:pt idx="307">
                  <c:v>645.6694372851</c:v>
                </c:pt>
                <c:pt idx="308">
                  <c:v>651.53</c:v>
                </c:pt>
              </c:numCache>
            </c:numRef>
          </c:yVal>
          <c:smooth val="0"/>
        </c:ser>
        <c:ser>
          <c:idx val="29"/>
          <c:order val="29"/>
          <c:tx>
            <c:v>J = 30</c:v>
          </c:tx>
          <c:spPr>
            <a:ln w="50800" cap="sq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'aid4'!$BH$49:$BH$369</c:f>
              <c:numCache>
                <c:formatCode>0.00</c:formatCode>
                <c:ptCount val="321"/>
                <c:pt idx="0">
                  <c:v>1</c:v>
                </c:pt>
                <c:pt idx="1">
                  <c:v>1.040695811507</c:v>
                </c:pt>
                <c:pt idx="2">
                  <c:v>1.0506089577290001</c:v>
                </c:pt>
                <c:pt idx="3">
                  <c:v>1.060438630732</c:v>
                </c:pt>
                <c:pt idx="4">
                  <c:v>1.074468020654</c:v>
                </c:pt>
                <c:pt idx="5">
                  <c:v>1.0838467597450001</c:v>
                </c:pt>
                <c:pt idx="6">
                  <c:v>1.0932449741179999</c:v>
                </c:pt>
                <c:pt idx="7">
                  <c:v>1.1026626637720001</c:v>
                </c:pt>
                <c:pt idx="8">
                  <c:v>1.112060878144</c:v>
                </c:pt>
                <c:pt idx="9">
                  <c:v>1.1214396172350001</c:v>
                </c:pt>
                <c:pt idx="10">
                  <c:v>1.1308280939669999</c:v>
                </c:pt>
                <c:pt idx="11">
                  <c:v>1.1402263083390001</c:v>
                </c:pt>
                <c:pt idx="12">
                  <c:v>1.1496245227120001</c:v>
                </c:pt>
                <c:pt idx="13">
                  <c:v>1.159032474725</c:v>
                </c:pt>
                <c:pt idx="14">
                  <c:v>1.168450164379</c:v>
                </c:pt>
                <c:pt idx="15">
                  <c:v>1.1778581163920001</c:v>
                </c:pt>
                <c:pt idx="16">
                  <c:v>1.1872563307640001</c:v>
                </c:pt>
                <c:pt idx="17">
                  <c:v>1.1966545451370001</c:v>
                </c:pt>
                <c:pt idx="18">
                  <c:v>1.206052759509</c:v>
                </c:pt>
                <c:pt idx="19">
                  <c:v>1.2154509738820001</c:v>
                </c:pt>
                <c:pt idx="20">
                  <c:v>1.224849188254</c:v>
                </c:pt>
                <c:pt idx="21">
                  <c:v>1.2436488628789999</c:v>
                </c:pt>
                <c:pt idx="22">
                  <c:v>1.2525499753310001</c:v>
                </c:pt>
                <c:pt idx="23">
                  <c:v>1.2697135593860001</c:v>
                </c:pt>
                <c:pt idx="24">
                  <c:v>1.2812871626919999</c:v>
                </c:pt>
                <c:pt idx="25">
                  <c:v>1.290675639424</c:v>
                </c:pt>
                <c:pt idx="26">
                  <c:v>1.3000738537959999</c:v>
                </c:pt>
                <c:pt idx="27">
                  <c:v>1.309472068169</c:v>
                </c:pt>
                <c:pt idx="28">
                  <c:v>1.3188702825409999</c:v>
                </c:pt>
                <c:pt idx="29">
                  <c:v>1.328268496914</c:v>
                </c:pt>
                <c:pt idx="30">
                  <c:v>1.3376667112859999</c:v>
                </c:pt>
                <c:pt idx="31">
                  <c:v>1.3470649256589999</c:v>
                </c:pt>
                <c:pt idx="32">
                  <c:v>1.368189809775</c:v>
                </c:pt>
                <c:pt idx="33">
                  <c:v>1.384618832586</c:v>
                </c:pt>
                <c:pt idx="34">
                  <c:v>1.394017046958</c:v>
                </c:pt>
                <c:pt idx="35">
                  <c:v>1.4034152613299999</c:v>
                </c:pt>
                <c:pt idx="36">
                  <c:v>1.412813475703</c:v>
                </c:pt>
                <c:pt idx="37">
                  <c:v>1.425031154387</c:v>
                </c:pt>
                <c:pt idx="38">
                  <c:v>1.44019940776</c:v>
                </c:pt>
                <c:pt idx="39">
                  <c:v>1.453389528977</c:v>
                </c:pt>
                <c:pt idx="40">
                  <c:v>1.464234043824</c:v>
                </c:pt>
                <c:pt idx="41">
                  <c:v>1.4758594131239999</c:v>
                </c:pt>
                <c:pt idx="42">
                  <c:v>1.488077091808</c:v>
                </c:pt>
                <c:pt idx="43">
                  <c:v>1.4974753061799999</c:v>
                </c:pt>
                <c:pt idx="44">
                  <c:v>1.5162733578650001</c:v>
                </c:pt>
                <c:pt idx="45">
                  <c:v>1.5250870633989999</c:v>
                </c:pt>
                <c:pt idx="46">
                  <c:v>1.5391783754420001</c:v>
                </c:pt>
                <c:pt idx="47">
                  <c:v>1.5485908716879999</c:v>
                </c:pt>
                <c:pt idx="48">
                  <c:v>1.5633114949910001</c:v>
                </c:pt>
                <c:pt idx="49">
                  <c:v>1.5726999717229999</c:v>
                </c:pt>
                <c:pt idx="50">
                  <c:v>1.5820981860950001</c:v>
                </c:pt>
                <c:pt idx="51">
                  <c:v>1.591496400467</c:v>
                </c:pt>
                <c:pt idx="52">
                  <c:v>1.6008946148400001</c:v>
                </c:pt>
                <c:pt idx="53">
                  <c:v>1.610292829212</c:v>
                </c:pt>
                <c:pt idx="54">
                  <c:v>1.619691043585</c:v>
                </c:pt>
                <c:pt idx="55">
                  <c:v>1.629089257957</c:v>
                </c:pt>
                <c:pt idx="56">
                  <c:v>1.63848747233</c:v>
                </c:pt>
                <c:pt idx="57">
                  <c:v>1.658392693763</c:v>
                </c:pt>
                <c:pt idx="58">
                  <c:v>1.6851492728270001</c:v>
                </c:pt>
                <c:pt idx="59">
                  <c:v>1.696709166153</c:v>
                </c:pt>
                <c:pt idx="60">
                  <c:v>1.7116501538110001</c:v>
                </c:pt>
                <c:pt idx="61">
                  <c:v>1.7209542222</c:v>
                </c:pt>
                <c:pt idx="62">
                  <c:v>1.7325475171789999</c:v>
                </c:pt>
                <c:pt idx="63">
                  <c:v>1.7419457315519999</c:v>
                </c:pt>
                <c:pt idx="64">
                  <c:v>1.7513439459239999</c:v>
                </c:pt>
                <c:pt idx="65">
                  <c:v>1.7607421602969999</c:v>
                </c:pt>
                <c:pt idx="66">
                  <c:v>1.7701403746690001</c:v>
                </c:pt>
                <c:pt idx="67">
                  <c:v>1.7795385890419999</c:v>
                </c:pt>
                <c:pt idx="68">
                  <c:v>1.7889368034140001</c:v>
                </c:pt>
                <c:pt idx="69">
                  <c:v>1.7983350177869999</c:v>
                </c:pt>
                <c:pt idx="70">
                  <c:v>1.8077332321590001</c:v>
                </c:pt>
                <c:pt idx="71">
                  <c:v>1.817141184172</c:v>
                </c:pt>
                <c:pt idx="72">
                  <c:v>1.8294474908430001</c:v>
                </c:pt>
                <c:pt idx="73">
                  <c:v>1.8412002976520001</c:v>
                </c:pt>
                <c:pt idx="74">
                  <c:v>1.849341521718</c:v>
                </c:pt>
                <c:pt idx="75">
                  <c:v>1.8640835678309999</c:v>
                </c:pt>
                <c:pt idx="76">
                  <c:v>1.8734817822030001</c:v>
                </c:pt>
                <c:pt idx="77">
                  <c:v>1.8828799965759999</c:v>
                </c:pt>
                <c:pt idx="78">
                  <c:v>1.8922782109480001</c:v>
                </c:pt>
                <c:pt idx="79">
                  <c:v>1.9016764253209999</c:v>
                </c:pt>
                <c:pt idx="80">
                  <c:v>1.9110746396930001</c:v>
                </c:pt>
                <c:pt idx="81">
                  <c:v>1.9204728540660001</c:v>
                </c:pt>
                <c:pt idx="82">
                  <c:v>1.929871068438</c:v>
                </c:pt>
                <c:pt idx="83">
                  <c:v>1.93926928281</c:v>
                </c:pt>
                <c:pt idx="84">
                  <c:v>1.9539931519939999</c:v>
                </c:pt>
                <c:pt idx="85">
                  <c:v>1.964640069741</c:v>
                </c:pt>
                <c:pt idx="86">
                  <c:v>1.9752080165470001</c:v>
                </c:pt>
                <c:pt idx="87">
                  <c:v>1.9836529854489999</c:v>
                </c:pt>
                <c:pt idx="88">
                  <c:v>1.9956585690449999</c:v>
                </c:pt>
                <c:pt idx="89">
                  <c:v>2.0050567834169999</c:v>
                </c:pt>
                <c:pt idx="90">
                  <c:v>2.0188999184859999</c:v>
                </c:pt>
                <c:pt idx="91">
                  <c:v>2.0499593631969999</c:v>
                </c:pt>
                <c:pt idx="92">
                  <c:v>2.0614460696519998</c:v>
                </c:pt>
                <c:pt idx="93">
                  <c:v>2.0708442840250001</c:v>
                </c:pt>
                <c:pt idx="94">
                  <c:v>2.0802424983969998</c:v>
                </c:pt>
                <c:pt idx="95">
                  <c:v>2.0896309751289999</c:v>
                </c:pt>
                <c:pt idx="96">
                  <c:v>2.0990097142200002</c:v>
                </c:pt>
                <c:pt idx="97">
                  <c:v>2.1083981909520002</c:v>
                </c:pt>
                <c:pt idx="98">
                  <c:v>2.1295230750680001</c:v>
                </c:pt>
                <c:pt idx="99">
                  <c:v>2.1459520978789999</c:v>
                </c:pt>
                <c:pt idx="100">
                  <c:v>2.1553405746099998</c:v>
                </c:pt>
                <c:pt idx="101">
                  <c:v>2.1647193137010001</c:v>
                </c:pt>
                <c:pt idx="102">
                  <c:v>2.1741077904330002</c:v>
                </c:pt>
                <c:pt idx="103">
                  <c:v>2.1896413229129998</c:v>
                </c:pt>
                <c:pt idx="104">
                  <c:v>2.2048578289449998</c:v>
                </c:pt>
                <c:pt idx="105">
                  <c:v>2.2151565167370002</c:v>
                </c:pt>
                <c:pt idx="106">
                  <c:v>2.2276386617930002</c:v>
                </c:pt>
                <c:pt idx="107">
                  <c:v>2.2398563404780001</c:v>
                </c:pt>
                <c:pt idx="108">
                  <c:v>2.2624755722110002</c:v>
                </c:pt>
                <c:pt idx="109">
                  <c:v>2.2763789848839999</c:v>
                </c:pt>
                <c:pt idx="110">
                  <c:v>2.2868084617769999</c:v>
                </c:pt>
                <c:pt idx="111">
                  <c:v>2.2962066761490001</c:v>
                </c:pt>
                <c:pt idx="112">
                  <c:v>2.3055951528810001</c:v>
                </c:pt>
                <c:pt idx="113">
                  <c:v>2.3149641543319999</c:v>
                </c:pt>
                <c:pt idx="114">
                  <c:v>2.324362368704</c:v>
                </c:pt>
                <c:pt idx="115">
                  <c:v>2.3337605830760002</c:v>
                </c:pt>
                <c:pt idx="116">
                  <c:v>2.343158797449</c:v>
                </c:pt>
                <c:pt idx="117">
                  <c:v>2.35793597326</c:v>
                </c:pt>
                <c:pt idx="118">
                  <c:v>2.3791906763570001</c:v>
                </c:pt>
                <c:pt idx="119">
                  <c:v>2.3900408077350002</c:v>
                </c:pt>
                <c:pt idx="120">
                  <c:v>2.4005865335109999</c:v>
                </c:pt>
                <c:pt idx="121">
                  <c:v>2.4096593097480001</c:v>
                </c:pt>
                <c:pt idx="122">
                  <c:v>2.4196820469340001</c:v>
                </c:pt>
                <c:pt idx="123">
                  <c:v>2.4322074813180001</c:v>
                </c:pt>
                <c:pt idx="124">
                  <c:v>2.440376707015</c:v>
                </c:pt>
                <c:pt idx="125">
                  <c:v>2.4548360891250001</c:v>
                </c:pt>
                <c:pt idx="126">
                  <c:v>2.4644531917500001</c:v>
                </c:pt>
                <c:pt idx="127">
                  <c:v>2.479679844469</c:v>
                </c:pt>
                <c:pt idx="128">
                  <c:v>2.5028043007730001</c:v>
                </c:pt>
                <c:pt idx="129">
                  <c:v>2.5231215264219999</c:v>
                </c:pt>
                <c:pt idx="130">
                  <c:v>2.5367762768479998</c:v>
                </c:pt>
                <c:pt idx="131">
                  <c:v>2.5579782495960002</c:v>
                </c:pt>
                <c:pt idx="132">
                  <c:v>2.565670847447</c:v>
                </c:pt>
                <c:pt idx="133">
                  <c:v>2.5738937506670001</c:v>
                </c:pt>
                <c:pt idx="134">
                  <c:v>2.6036364252799999</c:v>
                </c:pt>
                <c:pt idx="135">
                  <c:v>2.6210550085939999</c:v>
                </c:pt>
                <c:pt idx="136">
                  <c:v>2.629642292048</c:v>
                </c:pt>
                <c:pt idx="137">
                  <c:v>2.6414895046570002</c:v>
                </c:pt>
                <c:pt idx="138">
                  <c:v>2.6646192748500002</c:v>
                </c:pt>
                <c:pt idx="139">
                  <c:v>2.6766502704569999</c:v>
                </c:pt>
                <c:pt idx="140">
                  <c:v>2.6899287028019998</c:v>
                </c:pt>
                <c:pt idx="141">
                  <c:v>2.7008757584829999</c:v>
                </c:pt>
                <c:pt idx="142">
                  <c:v>2.7086699515829999</c:v>
                </c:pt>
                <c:pt idx="143">
                  <c:v>2.7152588552869998</c:v>
                </c:pt>
                <c:pt idx="144">
                  <c:v>2.740867639732</c:v>
                </c:pt>
                <c:pt idx="145">
                  <c:v>2.7505557856820002</c:v>
                </c:pt>
                <c:pt idx="146">
                  <c:v>2.762765038075</c:v>
                </c:pt>
                <c:pt idx="147">
                  <c:v>2.7773126675539999</c:v>
                </c:pt>
                <c:pt idx="148">
                  <c:v>2.789850498226</c:v>
                </c:pt>
                <c:pt idx="149">
                  <c:v>2.8076592127729998</c:v>
                </c:pt>
                <c:pt idx="150">
                  <c:v>2.8168369397089998</c:v>
                </c:pt>
                <c:pt idx="151">
                  <c:v>2.829634766491</c:v>
                </c:pt>
                <c:pt idx="152">
                  <c:v>2.8406626909599999</c:v>
                </c:pt>
                <c:pt idx="153">
                  <c:v>2.8502596525669999</c:v>
                </c:pt>
                <c:pt idx="154">
                  <c:v>2.8640538950269998</c:v>
                </c:pt>
                <c:pt idx="155">
                  <c:v>2.8729445906310001</c:v>
                </c:pt>
                <c:pt idx="156">
                  <c:v>2.8928393413409998</c:v>
                </c:pt>
                <c:pt idx="157">
                  <c:v>2.9129473761910001</c:v>
                </c:pt>
                <c:pt idx="158">
                  <c:v>2.921427292403</c:v>
                </c:pt>
                <c:pt idx="159">
                  <c:v>2.940472942924</c:v>
                </c:pt>
                <c:pt idx="160">
                  <c:v>2.9617844817150001</c:v>
                </c:pt>
                <c:pt idx="161">
                  <c:v>2.9790761192790001</c:v>
                </c:pt>
                <c:pt idx="162">
                  <c:v>2.9877234274119999</c:v>
                </c:pt>
                <c:pt idx="163">
                  <c:v>2.9965021837579999</c:v>
                </c:pt>
                <c:pt idx="164">
                  <c:v>3.00558193091</c:v>
                </c:pt>
                <c:pt idx="165">
                  <c:v>3.0185865346159999</c:v>
                </c:pt>
                <c:pt idx="166">
                  <c:v>3.0487433934829999</c:v>
                </c:pt>
                <c:pt idx="167">
                  <c:v>3.0637491116110001</c:v>
                </c:pt>
                <c:pt idx="168">
                  <c:v>3.0750930655780002</c:v>
                </c:pt>
                <c:pt idx="169">
                  <c:v>3.0908586122520001</c:v>
                </c:pt>
                <c:pt idx="170">
                  <c:v>3.1012331167910001</c:v>
                </c:pt>
                <c:pt idx="171">
                  <c:v>3.1140592164549998</c:v>
                </c:pt>
                <c:pt idx="172">
                  <c:v>3.1359206227129999</c:v>
                </c:pt>
                <c:pt idx="173">
                  <c:v>3.1465055089199998</c:v>
                </c:pt>
                <c:pt idx="174">
                  <c:v>3.1557779671119999</c:v>
                </c:pt>
                <c:pt idx="175">
                  <c:v>3.1666988937589999</c:v>
                </c:pt>
                <c:pt idx="176">
                  <c:v>3.1841976504990002</c:v>
                </c:pt>
                <c:pt idx="177">
                  <c:v>3.1957768799970001</c:v>
                </c:pt>
                <c:pt idx="178">
                  <c:v>3.2123459857249999</c:v>
                </c:pt>
                <c:pt idx="179">
                  <c:v>3.2315454799280001</c:v>
                </c:pt>
                <c:pt idx="180">
                  <c:v>3.241903214588</c:v>
                </c:pt>
                <c:pt idx="181">
                  <c:v>3.2511270208599998</c:v>
                </c:pt>
                <c:pt idx="182">
                  <c:v>3.2741385728629999</c:v>
                </c:pt>
                <c:pt idx="183">
                  <c:v>3.295617721623</c:v>
                </c:pt>
                <c:pt idx="184">
                  <c:v>3.3058681948449999</c:v>
                </c:pt>
                <c:pt idx="185">
                  <c:v>3.323866264017</c:v>
                </c:pt>
                <c:pt idx="186">
                  <c:v>3.336481491267</c:v>
                </c:pt>
                <c:pt idx="187">
                  <c:v>3.3469036726580002</c:v>
                </c:pt>
                <c:pt idx="188">
                  <c:v>3.3547138787659998</c:v>
                </c:pt>
                <c:pt idx="189">
                  <c:v>3.3679834297650002</c:v>
                </c:pt>
                <c:pt idx="190">
                  <c:v>3.3797436471369999</c:v>
                </c:pt>
                <c:pt idx="191">
                  <c:v>3.38765391483</c:v>
                </c:pt>
                <c:pt idx="192">
                  <c:v>3.3989583408719999</c:v>
                </c:pt>
                <c:pt idx="193">
                  <c:v>3.4115106002540001</c:v>
                </c:pt>
                <c:pt idx="194">
                  <c:v>3.4230870166559999</c:v>
                </c:pt>
                <c:pt idx="195">
                  <c:v>3.4323581934590002</c:v>
                </c:pt>
                <c:pt idx="196">
                  <c:v>3.4466044479260001</c:v>
                </c:pt>
                <c:pt idx="197">
                  <c:v>3.4558180048349998</c:v>
                </c:pt>
                <c:pt idx="198">
                  <c:v>3.4762946601709999</c:v>
                </c:pt>
                <c:pt idx="199">
                  <c:v>3.4928921853829999</c:v>
                </c:pt>
                <c:pt idx="200">
                  <c:v>3.5023788352719998</c:v>
                </c:pt>
                <c:pt idx="201">
                  <c:v>3.5134986082149999</c:v>
                </c:pt>
                <c:pt idx="202">
                  <c:v>3.5265714736649998</c:v>
                </c:pt>
                <c:pt idx="203">
                  <c:v>3.5350516945930002</c:v>
                </c:pt>
                <c:pt idx="204">
                  <c:v>3.553013291774</c:v>
                </c:pt>
                <c:pt idx="205">
                  <c:v>3.564211106608</c:v>
                </c:pt>
                <c:pt idx="206">
                  <c:v>3.5722570226879999</c:v>
                </c:pt>
                <c:pt idx="207">
                  <c:v>3.580490197904</c:v>
                </c:pt>
                <c:pt idx="208">
                  <c:v>3.593530220346</c:v>
                </c:pt>
                <c:pt idx="209">
                  <c:v>3.622390987643</c:v>
                </c:pt>
                <c:pt idx="210">
                  <c:v>3.6381296011890001</c:v>
                </c:pt>
                <c:pt idx="211">
                  <c:v>3.6494596754800002</c:v>
                </c:pt>
                <c:pt idx="212">
                  <c:v>3.6621378112560001</c:v>
                </c:pt>
                <c:pt idx="213">
                  <c:v>3.674355489941</c:v>
                </c:pt>
                <c:pt idx="214">
                  <c:v>3.693771841237</c:v>
                </c:pt>
                <c:pt idx="215">
                  <c:v>3.705896137106</c:v>
                </c:pt>
                <c:pt idx="216">
                  <c:v>3.7157024397709999</c:v>
                </c:pt>
                <c:pt idx="217">
                  <c:v>3.7307447761749999</c:v>
                </c:pt>
                <c:pt idx="218">
                  <c:v>3.7401429905480001</c:v>
                </c:pt>
                <c:pt idx="219">
                  <c:v>3.7495412049199999</c:v>
                </c:pt>
                <c:pt idx="220">
                  <c:v>3.7589394192930001</c:v>
                </c:pt>
                <c:pt idx="221">
                  <c:v>3.7683376336649999</c:v>
                </c:pt>
                <c:pt idx="222">
                  <c:v>3.777735848037</c:v>
                </c:pt>
                <c:pt idx="223">
                  <c:v>3.7871243247690001</c:v>
                </c:pt>
                <c:pt idx="224">
                  <c:v>3.7965030638599999</c:v>
                </c:pt>
                <c:pt idx="225">
                  <c:v>3.8059012782330002</c:v>
                </c:pt>
                <c:pt idx="226">
                  <c:v>3.8153189678869999</c:v>
                </c:pt>
                <c:pt idx="227">
                  <c:v>3.824717182259</c:v>
                </c:pt>
                <c:pt idx="228">
                  <c:v>3.8340959213499999</c:v>
                </c:pt>
                <c:pt idx="229">
                  <c:v>3.843494135722</c:v>
                </c:pt>
                <c:pt idx="230">
                  <c:v>3.8529118253760002</c:v>
                </c:pt>
                <c:pt idx="231">
                  <c:v>3.8623197773890001</c:v>
                </c:pt>
                <c:pt idx="232">
                  <c:v>3.8717179917619999</c:v>
                </c:pt>
                <c:pt idx="233">
                  <c:v>3.8811162061340001</c:v>
                </c:pt>
                <c:pt idx="234">
                  <c:v>3.8905144205069999</c:v>
                </c:pt>
                <c:pt idx="235">
                  <c:v>3.8999126348790001</c:v>
                </c:pt>
                <c:pt idx="236">
                  <c:v>3.9093108492519999</c:v>
                </c:pt>
                <c:pt idx="237">
                  <c:v>3.9187090636240001</c:v>
                </c:pt>
                <c:pt idx="238">
                  <c:v>3.9281072779969999</c:v>
                </c:pt>
                <c:pt idx="239">
                  <c:v>3.937505492369</c:v>
                </c:pt>
                <c:pt idx="240">
                  <c:v>3.9469037067410002</c:v>
                </c:pt>
                <c:pt idx="241">
                  <c:v>3.9696660711940002</c:v>
                </c:pt>
                <c:pt idx="242">
                  <c:v>3.9845257771529998</c:v>
                </c:pt>
                <c:pt idx="243">
                  <c:v>3.993894778604</c:v>
                </c:pt>
                <c:pt idx="244">
                  <c:v>4.0032929929760002</c:v>
                </c:pt>
                <c:pt idx="245">
                  <c:v>4.0161649174629996</c:v>
                </c:pt>
                <c:pt idx="246">
                  <c:v>4.0255797366110002</c:v>
                </c:pt>
                <c:pt idx="247">
                  <c:v>4.0340920906489997</c:v>
                </c:pt>
                <c:pt idx="248">
                  <c:v>4.0444863353880001</c:v>
                </c:pt>
                <c:pt idx="249">
                  <c:v>4.0596822792109997</c:v>
                </c:pt>
                <c:pt idx="250">
                  <c:v>4.069090231224</c:v>
                </c:pt>
                <c:pt idx="251">
                  <c:v>4.0785022405870004</c:v>
                </c:pt>
                <c:pt idx="252">
                  <c:v>4.0879093811300002</c:v>
                </c:pt>
                <c:pt idx="253">
                  <c:v>4.0973124643230001</c:v>
                </c:pt>
                <c:pt idx="254">
                  <c:v>4.1067123016359997</c:v>
                </c:pt>
                <c:pt idx="255">
                  <c:v>4.1161105160079998</c:v>
                </c:pt>
                <c:pt idx="256">
                  <c:v>4.12550873038</c:v>
                </c:pt>
                <c:pt idx="257">
                  <c:v>4.1349069447530002</c:v>
                </c:pt>
                <c:pt idx="258">
                  <c:v>4.1505706353739997</c:v>
                </c:pt>
                <c:pt idx="259">
                  <c:v>4.1690120211270001</c:v>
                </c:pt>
                <c:pt idx="260">
                  <c:v>4.1851802109629999</c:v>
                </c:pt>
                <c:pt idx="261">
                  <c:v>4.1949356664730004</c:v>
                </c:pt>
                <c:pt idx="262">
                  <c:v>4.2101316102949999</c:v>
                </c:pt>
                <c:pt idx="263">
                  <c:v>4.2195298246680002</c:v>
                </c:pt>
                <c:pt idx="264">
                  <c:v>4.2289377766809997</c:v>
                </c:pt>
                <c:pt idx="265">
                  <c:v>4.2571097479719997</c:v>
                </c:pt>
                <c:pt idx="266">
                  <c:v>4.2731775477160001</c:v>
                </c:pt>
                <c:pt idx="267">
                  <c:v>4.2887739889979999</c:v>
                </c:pt>
                <c:pt idx="268">
                  <c:v>4.3085344110510002</c:v>
                </c:pt>
                <c:pt idx="269">
                  <c:v>4.3249144674400002</c:v>
                </c:pt>
                <c:pt idx="270">
                  <c:v>4.3363500930140004</c:v>
                </c:pt>
                <c:pt idx="271">
                  <c:v>4.3512995786950004</c:v>
                </c:pt>
                <c:pt idx="272">
                  <c:v>4.3595230162709999</c:v>
                </c:pt>
                <c:pt idx="273">
                  <c:v>4.3673996746019998</c:v>
                </c:pt>
                <c:pt idx="274">
                  <c:v>4.3767662681389998</c:v>
                </c:pt>
                <c:pt idx="275">
                  <c:v>4.3870050031980004</c:v>
                </c:pt>
                <c:pt idx="276">
                  <c:v>4.3983198634800003</c:v>
                </c:pt>
                <c:pt idx="277">
                  <c:v>4.4077278154929997</c:v>
                </c:pt>
                <c:pt idx="278">
                  <c:v>4.4171260298649999</c:v>
                </c:pt>
                <c:pt idx="279">
                  <c:v>4.4398883943180003</c:v>
                </c:pt>
                <c:pt idx="280">
                  <c:v>4.4547578379179997</c:v>
                </c:pt>
                <c:pt idx="281">
                  <c:v>4.4641560522899999</c:v>
                </c:pt>
                <c:pt idx="282">
                  <c:v>4.4735542666630002</c:v>
                </c:pt>
                <c:pt idx="283">
                  <c:v>4.4848477041350003</c:v>
                </c:pt>
                <c:pt idx="284">
                  <c:v>4.5015736454960003</c:v>
                </c:pt>
                <c:pt idx="285">
                  <c:v>4.5205842890870001</c:v>
                </c:pt>
                <c:pt idx="286">
                  <c:v>4.5299825034600003</c:v>
                </c:pt>
                <c:pt idx="287">
                  <c:v>4.5393709801920004</c:v>
                </c:pt>
                <c:pt idx="288">
                  <c:v>4.5487594569230003</c:v>
                </c:pt>
                <c:pt idx="289">
                  <c:v>4.5581674089369999</c:v>
                </c:pt>
                <c:pt idx="290">
                  <c:v>4.5675753609500003</c:v>
                </c:pt>
                <c:pt idx="291">
                  <c:v>4.5797930396339996</c:v>
                </c:pt>
                <c:pt idx="292">
                  <c:v>4.594546029</c:v>
                </c:pt>
                <c:pt idx="293">
                  <c:v>4.6025719117059998</c:v>
                </c:pt>
                <c:pt idx="294">
                  <c:v>4.622747615982</c:v>
                </c:pt>
                <c:pt idx="295">
                  <c:v>4.6324465628149998</c:v>
                </c:pt>
                <c:pt idx="296">
                  <c:v>4.6487218810510003</c:v>
                </c:pt>
                <c:pt idx="297">
                  <c:v>4.6811025261400001</c:v>
                </c:pt>
                <c:pt idx="298">
                  <c:v>4.6992769514930002</c:v>
                </c:pt>
                <c:pt idx="299">
                  <c:v>4.7158452040169996</c:v>
                </c:pt>
                <c:pt idx="300">
                  <c:v>4.7275154139930002</c:v>
                </c:pt>
                <c:pt idx="301">
                  <c:v>4.7408649576119997</c:v>
                </c:pt>
                <c:pt idx="302">
                  <c:v>4.755734401212</c:v>
                </c:pt>
                <c:pt idx="303">
                  <c:v>4.7670200485720002</c:v>
                </c:pt>
                <c:pt idx="304">
                  <c:v>4.7793180837679996</c:v>
                </c:pt>
                <c:pt idx="305">
                  <c:v>4.7915333070650004</c:v>
                </c:pt>
                <c:pt idx="306">
                  <c:v>4.8028131118399999</c:v>
                </c:pt>
                <c:pt idx="307">
                  <c:v>4.8122308014939996</c:v>
                </c:pt>
                <c:pt idx="308">
                  <c:v>4.8339657914899998</c:v>
                </c:pt>
                <c:pt idx="309">
                  <c:v>4.8509295767499996</c:v>
                </c:pt>
                <c:pt idx="310">
                  <c:v>4.8637863703560003</c:v>
                </c:pt>
                <c:pt idx="311">
                  <c:v>4.872333206904</c:v>
                </c:pt>
                <c:pt idx="312">
                  <c:v>4.882862695549</c:v>
                </c:pt>
                <c:pt idx="313">
                  <c:v>4.8969413201750003</c:v>
                </c:pt>
                <c:pt idx="314">
                  <c:v>4.9063395345479996</c:v>
                </c:pt>
                <c:pt idx="315">
                  <c:v>4.915747486561</c:v>
                </c:pt>
                <c:pt idx="316">
                  <c:v>4.9251651762139996</c:v>
                </c:pt>
                <c:pt idx="317">
                  <c:v>4.9345731282280001</c:v>
                </c:pt>
                <c:pt idx="318">
                  <c:v>4.9439713426000003</c:v>
                </c:pt>
                <c:pt idx="319">
                  <c:v>4.9533695569720004</c:v>
                </c:pt>
                <c:pt idx="320">
                  <c:v>5</c:v>
                </c:pt>
              </c:numCache>
            </c:numRef>
          </c:xVal>
          <c:yVal>
            <c:numRef>
              <c:f>'aid4'!$BI$49:$BI$369</c:f>
              <c:numCache>
                <c:formatCode>0.00</c:formatCode>
                <c:ptCount val="321"/>
                <c:pt idx="0">
                  <c:v>1045.5143266969999</c:v>
                </c:pt>
                <c:pt idx="1">
                  <c:v>1044.3318853390001</c:v>
                </c:pt>
                <c:pt idx="2">
                  <c:v>1045.6539326919999</c:v>
                </c:pt>
                <c:pt idx="3">
                  <c:v>1047.9074488260001</c:v>
                </c:pt>
                <c:pt idx="4">
                  <c:v>1048.943614024</c:v>
                </c:pt>
                <c:pt idx="5">
                  <c:v>1046.5286174529999</c:v>
                </c:pt>
                <c:pt idx="6">
                  <c:v>1046.4040699039999</c:v>
                </c:pt>
                <c:pt idx="7">
                  <c:v>1048.569153719</c:v>
                </c:pt>
                <c:pt idx="8">
                  <c:v>1048.444363326</c:v>
                </c:pt>
                <c:pt idx="9">
                  <c:v>1046.0305161870001</c:v>
                </c:pt>
                <c:pt idx="10">
                  <c:v>1044.763503164</c:v>
                </c:pt>
                <c:pt idx="11">
                  <c:v>1044.6391656820001</c:v>
                </c:pt>
                <c:pt idx="12">
                  <c:v>1044.5148429979999</c:v>
                </c:pt>
                <c:pt idx="13">
                  <c:v>1045.5326519949999</c:v>
                </c:pt>
                <c:pt idx="14">
                  <c:v>1047.695932784</c:v>
                </c:pt>
                <c:pt idx="15">
                  <c:v>1048.7168415379999</c:v>
                </c:pt>
                <c:pt idx="16">
                  <c:v>1048.592033569</c:v>
                </c:pt>
                <c:pt idx="17">
                  <c:v>1048.4672404529999</c:v>
                </c:pt>
                <c:pt idx="18">
                  <c:v>1048.3424621889999</c:v>
                </c:pt>
                <c:pt idx="19">
                  <c:v>1048.2176987739999</c:v>
                </c:pt>
                <c:pt idx="20">
                  <c:v>1048.092950208</c:v>
                </c:pt>
                <c:pt idx="21">
                  <c:v>1048.225322779</c:v>
                </c:pt>
                <c:pt idx="22">
                  <c:v>1050.4393201800001</c:v>
                </c:pt>
                <c:pt idx="23">
                  <c:v>1055.3127727040001</c:v>
                </c:pt>
                <c:pt idx="24">
                  <c:v>1053.084047218</c:v>
                </c:pt>
                <c:pt idx="25">
                  <c:v>1051.808490548</c:v>
                </c:pt>
                <c:pt idx="26">
                  <c:v>1051.6833146409999</c:v>
                </c:pt>
                <c:pt idx="27">
                  <c:v>1051.5581536320001</c:v>
                </c:pt>
                <c:pt idx="28">
                  <c:v>1051.4330075170001</c:v>
                </c:pt>
                <c:pt idx="29">
                  <c:v>1051.3078762969999</c:v>
                </c:pt>
                <c:pt idx="30">
                  <c:v>1051.182759968</c:v>
                </c:pt>
                <c:pt idx="31">
                  <c:v>1051.057658529</c:v>
                </c:pt>
                <c:pt idx="32">
                  <c:v>1048.2908221969999</c:v>
                </c:pt>
                <c:pt idx="33">
                  <c:v>1045.974494632</c:v>
                </c:pt>
                <c:pt idx="34">
                  <c:v>1045.8500130299999</c:v>
                </c:pt>
                <c:pt idx="35">
                  <c:v>1045.7255462420001</c:v>
                </c:pt>
                <c:pt idx="36">
                  <c:v>1045.601094268</c:v>
                </c:pt>
                <c:pt idx="37">
                  <c:v>1045.4393288430001</c:v>
                </c:pt>
                <c:pt idx="38">
                  <c:v>1046.8393243969999</c:v>
                </c:pt>
                <c:pt idx="39">
                  <c:v>1050.5042633410001</c:v>
                </c:pt>
                <c:pt idx="40">
                  <c:v>1053.5221586319999</c:v>
                </c:pt>
                <c:pt idx="41">
                  <c:v>1053.942943197</c:v>
                </c:pt>
                <c:pt idx="42">
                  <c:v>1053.7798872010001</c:v>
                </c:pt>
                <c:pt idx="43">
                  <c:v>1053.654476677</c:v>
                </c:pt>
                <c:pt idx="44">
                  <c:v>1053.5956085519999</c:v>
                </c:pt>
                <c:pt idx="45">
                  <c:v>1054.7454904149999</c:v>
                </c:pt>
                <c:pt idx="46">
                  <c:v>1057.558661864</c:v>
                </c:pt>
                <c:pt idx="47">
                  <c:v>1059.1292576549999</c:v>
                </c:pt>
                <c:pt idx="48">
                  <c:v>1058.5460653509999</c:v>
                </c:pt>
                <c:pt idx="49">
                  <c:v>1057.263892767</c:v>
                </c:pt>
                <c:pt idx="50">
                  <c:v>1057.138067612</c:v>
                </c:pt>
                <c:pt idx="51">
                  <c:v>1057.0122574310001</c:v>
                </c:pt>
                <c:pt idx="52">
                  <c:v>1056.8864622230001</c:v>
                </c:pt>
                <c:pt idx="53">
                  <c:v>1056.760681986</c:v>
                </c:pt>
                <c:pt idx="54">
                  <c:v>1056.6349167169999</c:v>
                </c:pt>
                <c:pt idx="55">
                  <c:v>1056.509166417</c:v>
                </c:pt>
                <c:pt idx="56">
                  <c:v>1056.383431081</c:v>
                </c:pt>
                <c:pt idx="57">
                  <c:v>1057.5804791610001</c:v>
                </c:pt>
                <c:pt idx="58">
                  <c:v>1063.171189791</c:v>
                </c:pt>
                <c:pt idx="59">
                  <c:v>1062.40339204</c:v>
                </c:pt>
                <c:pt idx="60">
                  <c:v>1063.1888580729999</c:v>
                </c:pt>
                <c:pt idx="61">
                  <c:v>1064.290893654</c:v>
                </c:pt>
                <c:pt idx="62">
                  <c:v>1064.3931720390001</c:v>
                </c:pt>
                <c:pt idx="63">
                  <c:v>1064.266498427</c:v>
                </c:pt>
                <c:pt idx="64">
                  <c:v>1064.1398398900001</c:v>
                </c:pt>
                <c:pt idx="65">
                  <c:v>1064.0131964269999</c:v>
                </c:pt>
                <c:pt idx="66">
                  <c:v>1063.886568036</c:v>
                </c:pt>
                <c:pt idx="67">
                  <c:v>1063.759954715</c:v>
                </c:pt>
                <c:pt idx="68">
                  <c:v>1063.6333564619999</c:v>
                </c:pt>
                <c:pt idx="69">
                  <c:v>1063.5067732760001</c:v>
                </c:pt>
                <c:pt idx="70">
                  <c:v>1063.3802051539999</c:v>
                </c:pt>
                <c:pt idx="71">
                  <c:v>1064.41639717</c:v>
                </c:pt>
                <c:pt idx="72">
                  <c:v>1062.3650178810001</c:v>
                </c:pt>
                <c:pt idx="73">
                  <c:v>1056.596910604</c:v>
                </c:pt>
                <c:pt idx="74">
                  <c:v>1056.0261450170001</c:v>
                </c:pt>
                <c:pt idx="75">
                  <c:v>1057.9855794539999</c:v>
                </c:pt>
                <c:pt idx="76">
                  <c:v>1057.85966841</c:v>
                </c:pt>
                <c:pt idx="77">
                  <c:v>1057.733772352</c:v>
                </c:pt>
                <c:pt idx="78">
                  <c:v>1057.6078912759999</c:v>
                </c:pt>
                <c:pt idx="79">
                  <c:v>1057.4820251809999</c:v>
                </c:pt>
                <c:pt idx="80">
                  <c:v>1057.356174066</c:v>
                </c:pt>
                <c:pt idx="81">
                  <c:v>1057.2303379279999</c:v>
                </c:pt>
                <c:pt idx="82">
                  <c:v>1057.104516766</c:v>
                </c:pt>
                <c:pt idx="83">
                  <c:v>1056.9787105779999</c:v>
                </c:pt>
                <c:pt idx="84">
                  <c:v>1056.781644319</c:v>
                </c:pt>
                <c:pt idx="85">
                  <c:v>1057.1136532749999</c:v>
                </c:pt>
                <c:pt idx="86">
                  <c:v>1057.701426478</c:v>
                </c:pt>
                <c:pt idx="87">
                  <c:v>1056.7697656119999</c:v>
                </c:pt>
                <c:pt idx="88">
                  <c:v>1056.2241878049999</c:v>
                </c:pt>
                <c:pt idx="89">
                  <c:v>1056.0984863849999</c:v>
                </c:pt>
                <c:pt idx="90">
                  <c:v>1057.044628586</c:v>
                </c:pt>
                <c:pt idx="91">
                  <c:v>1055.4981193850001</c:v>
                </c:pt>
                <c:pt idx="92">
                  <c:v>1055.3445919579999</c:v>
                </c:pt>
                <c:pt idx="93">
                  <c:v>1055.2189952189999</c:v>
                </c:pt>
                <c:pt idx="94">
                  <c:v>1055.0934134270001</c:v>
                </c:pt>
                <c:pt idx="95">
                  <c:v>1053.815422896</c:v>
                </c:pt>
                <c:pt idx="96">
                  <c:v>1051.389209896</c:v>
                </c:pt>
                <c:pt idx="97">
                  <c:v>1050.115706111</c:v>
                </c:pt>
                <c:pt idx="98">
                  <c:v>1047.3513494030001</c:v>
                </c:pt>
                <c:pt idx="99">
                  <c:v>1045.037097719</c:v>
                </c:pt>
                <c:pt idx="100">
                  <c:v>1043.7712879830001</c:v>
                </c:pt>
                <c:pt idx="101">
                  <c:v>1041.3681997260001</c:v>
                </c:pt>
                <c:pt idx="102">
                  <c:v>1040.106833972</c:v>
                </c:pt>
                <c:pt idx="103">
                  <c:v>1039.4016751459999</c:v>
                </c:pt>
                <c:pt idx="104">
                  <c:v>1040.2215529739999</c:v>
                </c:pt>
                <c:pt idx="105">
                  <c:v>1038.1062991010001</c:v>
                </c:pt>
                <c:pt idx="106">
                  <c:v>1034.867225683</c:v>
                </c:pt>
                <c:pt idx="107">
                  <c:v>1034.7071209000001</c:v>
                </c:pt>
                <c:pt idx="108">
                  <c:v>1032.6935194529999</c:v>
                </c:pt>
                <c:pt idx="109">
                  <c:v>1031.218349258</c:v>
                </c:pt>
                <c:pt idx="110">
                  <c:v>1029.5804869440001</c:v>
                </c:pt>
                <c:pt idx="111">
                  <c:v>1029.4579563960001</c:v>
                </c:pt>
                <c:pt idx="112">
                  <c:v>1028.2110170220001</c:v>
                </c:pt>
                <c:pt idx="113">
                  <c:v>1024.7231442140001</c:v>
                </c:pt>
                <c:pt idx="114">
                  <c:v>1024.6011917379999</c:v>
                </c:pt>
                <c:pt idx="115">
                  <c:v>1024.4792537769999</c:v>
                </c:pt>
                <c:pt idx="116">
                  <c:v>1024.357330327</c:v>
                </c:pt>
                <c:pt idx="117">
                  <c:v>1023.091485119</c:v>
                </c:pt>
                <c:pt idx="118">
                  <c:v>1013.312518064</c:v>
                </c:pt>
                <c:pt idx="119">
                  <c:v>1011.29229581</c:v>
                </c:pt>
                <c:pt idx="120">
                  <c:v>1008.067154653</c:v>
                </c:pt>
                <c:pt idx="121">
                  <c:v>1000.6935384670001</c:v>
                </c:pt>
                <c:pt idx="122">
                  <c:v>997.41188708059997</c:v>
                </c:pt>
                <c:pt idx="123">
                  <c:v>995.02222706279997</c:v>
                </c:pt>
                <c:pt idx="124">
                  <c:v>992.30283772480004</c:v>
                </c:pt>
                <c:pt idx="125">
                  <c:v>987.02814824560005</c:v>
                </c:pt>
                <c:pt idx="126">
                  <c:v>985.12955104289995</c:v>
                </c:pt>
                <c:pt idx="127">
                  <c:v>982.39230716960003</c:v>
                </c:pt>
                <c:pt idx="128">
                  <c:v>973.30451494030001</c:v>
                </c:pt>
                <c:pt idx="129">
                  <c:v>968.08897952459995</c:v>
                </c:pt>
                <c:pt idx="130">
                  <c:v>964.09205156890005</c:v>
                </c:pt>
                <c:pt idx="131">
                  <c:v>957.87042288359999</c:v>
                </c:pt>
                <c:pt idx="132">
                  <c:v>955.23941271130002</c:v>
                </c:pt>
                <c:pt idx="133">
                  <c:v>952.83164120460003</c:v>
                </c:pt>
                <c:pt idx="134">
                  <c:v>949.13147537999998</c:v>
                </c:pt>
                <c:pt idx="135">
                  <c:v>935.66982039510003</c:v>
                </c:pt>
                <c:pt idx="136">
                  <c:v>932.09677001670002</c:v>
                </c:pt>
                <c:pt idx="137">
                  <c:v>928.06269528890004</c:v>
                </c:pt>
                <c:pt idx="138">
                  <c:v>924.30786700169995</c:v>
                </c:pt>
                <c:pt idx="139">
                  <c:v>919.09428313399997</c:v>
                </c:pt>
                <c:pt idx="140">
                  <c:v>915.26398068169999</c:v>
                </c:pt>
                <c:pt idx="141">
                  <c:v>913.33827246459998</c:v>
                </c:pt>
                <c:pt idx="142">
                  <c:v>909.3962948354</c:v>
                </c:pt>
                <c:pt idx="143">
                  <c:v>904.88582353779998</c:v>
                </c:pt>
                <c:pt idx="144">
                  <c:v>892.63678085020001</c:v>
                </c:pt>
                <c:pt idx="145">
                  <c:v>889.36199072010004</c:v>
                </c:pt>
                <c:pt idx="146">
                  <c:v>884.78177433149995</c:v>
                </c:pt>
                <c:pt idx="147">
                  <c:v>880.73640696500001</c:v>
                </c:pt>
                <c:pt idx="148">
                  <c:v>876.1266222703</c:v>
                </c:pt>
                <c:pt idx="149">
                  <c:v>862.30659416879996</c:v>
                </c:pt>
                <c:pt idx="150">
                  <c:v>858.59623874969998</c:v>
                </c:pt>
                <c:pt idx="151">
                  <c:v>854.53383917459996</c:v>
                </c:pt>
                <c:pt idx="152">
                  <c:v>852.97919588770003</c:v>
                </c:pt>
                <c:pt idx="153">
                  <c:v>852.62252703479999</c:v>
                </c:pt>
                <c:pt idx="154">
                  <c:v>850.24011822889997</c:v>
                </c:pt>
                <c:pt idx="155">
                  <c:v>847.98175369089995</c:v>
                </c:pt>
                <c:pt idx="156">
                  <c:v>842.28462185570004</c:v>
                </c:pt>
                <c:pt idx="157">
                  <c:v>836.51464288730006</c:v>
                </c:pt>
                <c:pt idx="158">
                  <c:v>834.77056483750005</c:v>
                </c:pt>
                <c:pt idx="159">
                  <c:v>828.59008647910002</c:v>
                </c:pt>
                <c:pt idx="160">
                  <c:v>817.64821835010002</c:v>
                </c:pt>
                <c:pt idx="161">
                  <c:v>813.03607742899999</c:v>
                </c:pt>
                <c:pt idx="162">
                  <c:v>811.04506728340004</c:v>
                </c:pt>
                <c:pt idx="163">
                  <c:v>809.31030538920004</c:v>
                </c:pt>
                <c:pt idx="164">
                  <c:v>808.74562811179999</c:v>
                </c:pt>
                <c:pt idx="165">
                  <c:v>804.2245740825</c:v>
                </c:pt>
                <c:pt idx="166">
                  <c:v>791.44171173029997</c:v>
                </c:pt>
                <c:pt idx="167">
                  <c:v>788.33985300079996</c:v>
                </c:pt>
                <c:pt idx="168">
                  <c:v>786.81647486400004</c:v>
                </c:pt>
                <c:pt idx="169">
                  <c:v>784.04924721140003</c:v>
                </c:pt>
                <c:pt idx="170">
                  <c:v>782.09305466570004</c:v>
                </c:pt>
                <c:pt idx="171">
                  <c:v>779.61950846950003</c:v>
                </c:pt>
                <c:pt idx="172">
                  <c:v>767.3694306845</c:v>
                </c:pt>
                <c:pt idx="173">
                  <c:v>763.49093585519995</c:v>
                </c:pt>
                <c:pt idx="174">
                  <c:v>762.46580762860003</c:v>
                </c:pt>
                <c:pt idx="175">
                  <c:v>760.28095150260003</c:v>
                </c:pt>
                <c:pt idx="176">
                  <c:v>756.31841800910001</c:v>
                </c:pt>
                <c:pt idx="177">
                  <c:v>755.19789610609996</c:v>
                </c:pt>
                <c:pt idx="178">
                  <c:v>752.12890072130006</c:v>
                </c:pt>
                <c:pt idx="179">
                  <c:v>748.20182781189999</c:v>
                </c:pt>
                <c:pt idx="180">
                  <c:v>747.87884606399996</c:v>
                </c:pt>
                <c:pt idx="181">
                  <c:v>746.3012067917</c:v>
                </c:pt>
                <c:pt idx="182">
                  <c:v>741.63874828580003</c:v>
                </c:pt>
                <c:pt idx="183">
                  <c:v>736.59017381980004</c:v>
                </c:pt>
                <c:pt idx="184">
                  <c:v>735.26882462699996</c:v>
                </c:pt>
                <c:pt idx="185">
                  <c:v>733.08243577840005</c:v>
                </c:pt>
                <c:pt idx="186">
                  <c:v>731.46239150090003</c:v>
                </c:pt>
                <c:pt idx="187">
                  <c:v>729.70285321580002</c:v>
                </c:pt>
                <c:pt idx="188">
                  <c:v>727.86048350390001</c:v>
                </c:pt>
                <c:pt idx="189">
                  <c:v>726.23008439479997</c:v>
                </c:pt>
                <c:pt idx="190">
                  <c:v>724.59583714869996</c:v>
                </c:pt>
                <c:pt idx="191">
                  <c:v>722.87221933010005</c:v>
                </c:pt>
                <c:pt idx="192">
                  <c:v>719.5880001022</c:v>
                </c:pt>
                <c:pt idx="193">
                  <c:v>718.03323257090005</c:v>
                </c:pt>
                <c:pt idx="194">
                  <c:v>716.74308581360003</c:v>
                </c:pt>
                <c:pt idx="195">
                  <c:v>714.84206646969994</c:v>
                </c:pt>
                <c:pt idx="196">
                  <c:v>713.49762618839998</c:v>
                </c:pt>
                <c:pt idx="197">
                  <c:v>714.15746499950001</c:v>
                </c:pt>
                <c:pt idx="198">
                  <c:v>712.3389583439</c:v>
                </c:pt>
                <c:pt idx="199">
                  <c:v>708.24308899489995</c:v>
                </c:pt>
                <c:pt idx="200">
                  <c:v>707.52959754799997</c:v>
                </c:pt>
                <c:pt idx="201">
                  <c:v>706.42724585689996</c:v>
                </c:pt>
                <c:pt idx="202">
                  <c:v>704.92378576809995</c:v>
                </c:pt>
                <c:pt idx="203">
                  <c:v>703.77269816410001</c:v>
                </c:pt>
                <c:pt idx="204">
                  <c:v>701.01100133140005</c:v>
                </c:pt>
                <c:pt idx="205">
                  <c:v>700.55597069019996</c:v>
                </c:pt>
                <c:pt idx="206">
                  <c:v>700.82194649029998</c:v>
                </c:pt>
                <c:pt idx="207">
                  <c:v>701.5152865041</c:v>
                </c:pt>
                <c:pt idx="208">
                  <c:v>701.39945033369997</c:v>
                </c:pt>
                <c:pt idx="209">
                  <c:v>695.03852751379998</c:v>
                </c:pt>
                <c:pt idx="210">
                  <c:v>691.95699843889997</c:v>
                </c:pt>
                <c:pt idx="211">
                  <c:v>690.7300505019</c:v>
                </c:pt>
                <c:pt idx="212">
                  <c:v>691.65794841060006</c:v>
                </c:pt>
                <c:pt idx="213">
                  <c:v>691.55094169209997</c:v>
                </c:pt>
                <c:pt idx="214">
                  <c:v>691.62658206579999</c:v>
                </c:pt>
                <c:pt idx="215">
                  <c:v>691.11107341920001</c:v>
                </c:pt>
                <c:pt idx="216">
                  <c:v>690.78609747810003</c:v>
                </c:pt>
                <c:pt idx="217">
                  <c:v>691.05727902000001</c:v>
                </c:pt>
                <c:pt idx="218">
                  <c:v>690.97503617589996</c:v>
                </c:pt>
                <c:pt idx="219">
                  <c:v>690.89280311959999</c:v>
                </c:pt>
                <c:pt idx="220">
                  <c:v>690.81057984979998</c:v>
                </c:pt>
                <c:pt idx="221">
                  <c:v>690.72836636550005</c:v>
                </c:pt>
                <c:pt idx="222">
                  <c:v>690.64616266530004</c:v>
                </c:pt>
                <c:pt idx="223">
                  <c:v>689.80961184889998</c:v>
                </c:pt>
                <c:pt idx="224">
                  <c:v>688.2214541779</c:v>
                </c:pt>
                <c:pt idx="225">
                  <c:v>688.13954882589996</c:v>
                </c:pt>
                <c:pt idx="226">
                  <c:v>689.56335808100005</c:v>
                </c:pt>
                <c:pt idx="227">
                  <c:v>689.48129302869995</c:v>
                </c:pt>
                <c:pt idx="228">
                  <c:v>687.89389125039997</c:v>
                </c:pt>
                <c:pt idx="229">
                  <c:v>687.81202488170004</c:v>
                </c:pt>
                <c:pt idx="230">
                  <c:v>689.2351564667</c:v>
                </c:pt>
                <c:pt idx="231">
                  <c:v>689.90676946300005</c:v>
                </c:pt>
                <c:pt idx="232">
                  <c:v>689.82466354129997</c:v>
                </c:pt>
                <c:pt idx="233">
                  <c:v>689.74256739099997</c:v>
                </c:pt>
                <c:pt idx="234">
                  <c:v>689.660481011</c:v>
                </c:pt>
                <c:pt idx="235">
                  <c:v>689.5784044001</c:v>
                </c:pt>
                <c:pt idx="236">
                  <c:v>689.49633755709999</c:v>
                </c:pt>
                <c:pt idx="237">
                  <c:v>689.41428048099999</c:v>
                </c:pt>
                <c:pt idx="238">
                  <c:v>689.33223317039995</c:v>
                </c:pt>
                <c:pt idx="239">
                  <c:v>689.25019562440002</c:v>
                </c:pt>
                <c:pt idx="240">
                  <c:v>689.16816784160005</c:v>
                </c:pt>
                <c:pt idx="241">
                  <c:v>691.11025903840005</c:v>
                </c:pt>
                <c:pt idx="242">
                  <c:v>691.10251675669997</c:v>
                </c:pt>
                <c:pt idx="243">
                  <c:v>688.75817533659995</c:v>
                </c:pt>
                <c:pt idx="244">
                  <c:v>688.67620610929998</c:v>
                </c:pt>
                <c:pt idx="245">
                  <c:v>690.70821033070001</c:v>
                </c:pt>
                <c:pt idx="246">
                  <c:v>689.60088981429999</c:v>
                </c:pt>
                <c:pt idx="247">
                  <c:v>688.50799157639995</c:v>
                </c:pt>
                <c:pt idx="248">
                  <c:v>688.14986229670001</c:v>
                </c:pt>
                <c:pt idx="249">
                  <c:v>688.18459556319999</c:v>
                </c:pt>
                <c:pt idx="250">
                  <c:v>688.85518485900002</c:v>
                </c:pt>
                <c:pt idx="251">
                  <c:v>689.84051378449999</c:v>
                </c:pt>
                <c:pt idx="252">
                  <c:v>690.44982675760002</c:v>
                </c:pt>
                <c:pt idx="253">
                  <c:v>690.74503664220003</c:v>
                </c:pt>
                <c:pt idx="254">
                  <c:v>690.78865529719997</c:v>
                </c:pt>
                <c:pt idx="255">
                  <c:v>690.70644442210005</c:v>
                </c:pt>
                <c:pt idx="256">
                  <c:v>690.62424333089996</c:v>
                </c:pt>
                <c:pt idx="257">
                  <c:v>690.5420520225</c:v>
                </c:pt>
                <c:pt idx="258">
                  <c:v>690.40508824480003</c:v>
                </c:pt>
                <c:pt idx="259">
                  <c:v>690.90887369150005</c:v>
                </c:pt>
                <c:pt idx="260">
                  <c:v>692.14951653599996</c:v>
                </c:pt>
                <c:pt idx="261">
                  <c:v>692.87261258369995</c:v>
                </c:pt>
                <c:pt idx="262">
                  <c:v>692.90758422349995</c:v>
                </c:pt>
                <c:pt idx="263">
                  <c:v>692.82512117429997</c:v>
                </c:pt>
                <c:pt idx="264">
                  <c:v>693.50023234820003</c:v>
                </c:pt>
                <c:pt idx="265">
                  <c:v>697.16338083129995</c:v>
                </c:pt>
                <c:pt idx="266">
                  <c:v>698.43562969050004</c:v>
                </c:pt>
                <c:pt idx="267">
                  <c:v>700.04458060620004</c:v>
                </c:pt>
                <c:pt idx="268">
                  <c:v>700.89020029719995</c:v>
                </c:pt>
                <c:pt idx="269">
                  <c:v>701.65000054409995</c:v>
                </c:pt>
                <c:pt idx="270">
                  <c:v>704.10926332279996</c:v>
                </c:pt>
                <c:pt idx="271">
                  <c:v>706.95773077490003</c:v>
                </c:pt>
                <c:pt idx="272">
                  <c:v>706.88411196269999</c:v>
                </c:pt>
                <c:pt idx="273">
                  <c:v>705.93116546420003</c:v>
                </c:pt>
                <c:pt idx="274">
                  <c:v>704.67270219850002</c:v>
                </c:pt>
                <c:pt idx="275">
                  <c:v>706.02047023060004</c:v>
                </c:pt>
                <c:pt idx="276">
                  <c:v>708.85763991190004</c:v>
                </c:pt>
                <c:pt idx="277">
                  <c:v>709.54837368990002</c:v>
                </c:pt>
                <c:pt idx="278">
                  <c:v>709.46393021749998</c:v>
                </c:pt>
                <c:pt idx="279">
                  <c:v>711.46321532330001</c:v>
                </c:pt>
                <c:pt idx="280">
                  <c:v>712.233273005</c:v>
                </c:pt>
                <c:pt idx="281">
                  <c:v>712.14851000229999</c:v>
                </c:pt>
                <c:pt idx="282">
                  <c:v>712.06375708730002</c:v>
                </c:pt>
                <c:pt idx="283">
                  <c:v>713.2082070811</c:v>
                </c:pt>
                <c:pt idx="284">
                  <c:v>715.69728609360004</c:v>
                </c:pt>
                <c:pt idx="285">
                  <c:v>714.75817450069997</c:v>
                </c:pt>
                <c:pt idx="286">
                  <c:v>714.67311100899997</c:v>
                </c:pt>
                <c:pt idx="287">
                  <c:v>713.80745735480002</c:v>
                </c:pt>
                <c:pt idx="288">
                  <c:v>712.94285223070005</c:v>
                </c:pt>
                <c:pt idx="289">
                  <c:v>713.63756677150002</c:v>
                </c:pt>
                <c:pt idx="290">
                  <c:v>714.33295826460005</c:v>
                </c:pt>
                <c:pt idx="291">
                  <c:v>714.22244348490005</c:v>
                </c:pt>
                <c:pt idx="292">
                  <c:v>716.42711250939999</c:v>
                </c:pt>
                <c:pt idx="293">
                  <c:v>717.56344682760005</c:v>
                </c:pt>
                <c:pt idx="294">
                  <c:v>719.88730270120004</c:v>
                </c:pt>
                <c:pt idx="295">
                  <c:v>721.04668859579999</c:v>
                </c:pt>
                <c:pt idx="296">
                  <c:v>722.10613686229999</c:v>
                </c:pt>
                <c:pt idx="297">
                  <c:v>723.14637843009996</c:v>
                </c:pt>
                <c:pt idx="298">
                  <c:v>723.34885523339995</c:v>
                </c:pt>
                <c:pt idx="299">
                  <c:v>725.42453529010004</c:v>
                </c:pt>
                <c:pt idx="300">
                  <c:v>726.65582891539998</c:v>
                </c:pt>
                <c:pt idx="301">
                  <c:v>727.596449065</c:v>
                </c:pt>
                <c:pt idx="302">
                  <c:v>728.38396867639995</c:v>
                </c:pt>
                <c:pt idx="303">
                  <c:v>728.91701975319995</c:v>
                </c:pt>
                <c:pt idx="304">
                  <c:v>732.33501650139999</c:v>
                </c:pt>
                <c:pt idx="305">
                  <c:v>735.09096536480001</c:v>
                </c:pt>
                <c:pt idx="306">
                  <c:v>735.14666849109994</c:v>
                </c:pt>
                <c:pt idx="307">
                  <c:v>736.66773879189998</c:v>
                </c:pt>
                <c:pt idx="308">
                  <c:v>738.6575952403</c:v>
                </c:pt>
                <c:pt idx="309">
                  <c:v>741.42191089599999</c:v>
                </c:pt>
                <c:pt idx="310">
                  <c:v>742.81404903750001</c:v>
                </c:pt>
                <c:pt idx="311">
                  <c:v>744.04541937210001</c:v>
                </c:pt>
                <c:pt idx="312">
                  <c:v>745.76588599939998</c:v>
                </c:pt>
                <c:pt idx="313">
                  <c:v>746.40957837630003</c:v>
                </c:pt>
                <c:pt idx="314">
                  <c:v>746.32074804570004</c:v>
                </c:pt>
                <c:pt idx="315">
                  <c:v>747.04798708609997</c:v>
                </c:pt>
                <c:pt idx="316">
                  <c:v>748.59368205429996</c:v>
                </c:pt>
                <c:pt idx="317">
                  <c:v>749.32313591510001</c:v>
                </c:pt>
                <c:pt idx="318">
                  <c:v>749.2339588415</c:v>
                </c:pt>
                <c:pt idx="319">
                  <c:v>749.14479238089996</c:v>
                </c:pt>
                <c:pt idx="320">
                  <c:v>751.87</c:v>
                </c:pt>
              </c:numCache>
            </c:numRef>
          </c:yVal>
          <c:smooth val="0"/>
        </c:ser>
        <c:ser>
          <c:idx val="30"/>
          <c:order val="30"/>
          <c:tx>
            <c:v>J = 31</c:v>
          </c:tx>
          <c:spPr>
            <a:ln w="12700" cap="sq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'aid4'!$BJ$49:$BJ$395</c:f>
              <c:numCache>
                <c:formatCode>0.00</c:formatCode>
                <c:ptCount val="347"/>
                <c:pt idx="0">
                  <c:v>1</c:v>
                </c:pt>
                <c:pt idx="1">
                  <c:v>1.032138496503</c:v>
                </c:pt>
                <c:pt idx="2">
                  <c:v>1.047290883704</c:v>
                </c:pt>
                <c:pt idx="3">
                  <c:v>1.0640269513280001</c:v>
                </c:pt>
                <c:pt idx="4">
                  <c:v>1.076035780804</c:v>
                </c:pt>
                <c:pt idx="5">
                  <c:v>1.085433995177</c:v>
                </c:pt>
                <c:pt idx="6">
                  <c:v>1.094832209549</c:v>
                </c:pt>
                <c:pt idx="7">
                  <c:v>1.104230423922</c:v>
                </c:pt>
                <c:pt idx="8">
                  <c:v>1.121128167295</c:v>
                </c:pt>
                <c:pt idx="9">
                  <c:v>1.129941372477</c:v>
                </c:pt>
                <c:pt idx="10">
                  <c:v>1.1486108806799999</c:v>
                </c:pt>
                <c:pt idx="11">
                  <c:v>1.1606197101560001</c:v>
                </c:pt>
                <c:pt idx="12">
                  <c:v>1.1700179245290001</c:v>
                </c:pt>
                <c:pt idx="13">
                  <c:v>1.1794161389010001</c:v>
                </c:pt>
                <c:pt idx="14">
                  <c:v>1.1888143532740001</c:v>
                </c:pt>
                <c:pt idx="15">
                  <c:v>1.198212567646</c:v>
                </c:pt>
                <c:pt idx="16">
                  <c:v>1.2076399949400001</c:v>
                </c:pt>
                <c:pt idx="17">
                  <c:v>1.2170479469540001</c:v>
                </c:pt>
                <c:pt idx="18">
                  <c:v>1.226446161326</c:v>
                </c:pt>
                <c:pt idx="19">
                  <c:v>1.235844375698</c:v>
                </c:pt>
                <c:pt idx="20">
                  <c:v>1.245242590071</c:v>
                </c:pt>
                <c:pt idx="21">
                  <c:v>1.254640804443</c:v>
                </c:pt>
                <c:pt idx="22">
                  <c:v>1.264039018816</c:v>
                </c:pt>
                <c:pt idx="23">
                  <c:v>1.273437233188</c:v>
                </c:pt>
                <c:pt idx="24">
                  <c:v>1.282835447561</c:v>
                </c:pt>
                <c:pt idx="25">
                  <c:v>1.301120572886</c:v>
                </c:pt>
                <c:pt idx="26">
                  <c:v>1.3178566405100001</c:v>
                </c:pt>
                <c:pt idx="27">
                  <c:v>1.329865469986</c:v>
                </c:pt>
                <c:pt idx="28">
                  <c:v>1.3392636843579999</c:v>
                </c:pt>
                <c:pt idx="29">
                  <c:v>1.3486618987300001</c:v>
                </c:pt>
                <c:pt idx="30">
                  <c:v>1.3580601131029999</c:v>
                </c:pt>
                <c:pt idx="31">
                  <c:v>1.3746506416399999</c:v>
                </c:pt>
                <c:pt idx="32">
                  <c:v>1.392647517343</c:v>
                </c:pt>
                <c:pt idx="33">
                  <c:v>1.4050803978869999</c:v>
                </c:pt>
                <c:pt idx="34">
                  <c:v>1.4144883499000001</c:v>
                </c:pt>
                <c:pt idx="35">
                  <c:v>1.4238865642730001</c:v>
                </c:pt>
                <c:pt idx="36">
                  <c:v>1.433284778645</c:v>
                </c:pt>
                <c:pt idx="37">
                  <c:v>1.4426829930180001</c:v>
                </c:pt>
                <c:pt idx="38">
                  <c:v>1.45208120739</c:v>
                </c:pt>
                <c:pt idx="39">
                  <c:v>1.461479421762</c:v>
                </c:pt>
                <c:pt idx="40">
                  <c:v>1.470877636135</c:v>
                </c:pt>
                <c:pt idx="41">
                  <c:v>1.4802758505069999</c:v>
                </c:pt>
                <c:pt idx="42">
                  <c:v>1.48967406488</c:v>
                </c:pt>
                <c:pt idx="43">
                  <c:v>1.4990722792519999</c:v>
                </c:pt>
                <c:pt idx="44">
                  <c:v>1.517357404577</c:v>
                </c:pt>
                <c:pt idx="45">
                  <c:v>1.5301201438359999</c:v>
                </c:pt>
                <c:pt idx="46">
                  <c:v>1.54139021097</c:v>
                </c:pt>
                <c:pt idx="47">
                  <c:v>1.553016821488</c:v>
                </c:pt>
                <c:pt idx="48">
                  <c:v>1.571686329691</c:v>
                </c:pt>
                <c:pt idx="49">
                  <c:v>1.5836951591670001</c:v>
                </c:pt>
                <c:pt idx="50">
                  <c:v>1.593093373539</c:v>
                </c:pt>
                <c:pt idx="51">
                  <c:v>1.6024915879120001</c:v>
                </c:pt>
                <c:pt idx="52">
                  <c:v>1.611889802284</c:v>
                </c:pt>
                <c:pt idx="53">
                  <c:v>1.6213172295789999</c:v>
                </c:pt>
                <c:pt idx="54">
                  <c:v>1.6307251815920001</c:v>
                </c:pt>
                <c:pt idx="55">
                  <c:v>1.640123395964</c:v>
                </c:pt>
                <c:pt idx="56">
                  <c:v>1.6584085212890001</c:v>
                </c:pt>
                <c:pt idx="57">
                  <c:v>1.6751445889130001</c:v>
                </c:pt>
                <c:pt idx="58">
                  <c:v>1.687153418389</c:v>
                </c:pt>
                <c:pt idx="59">
                  <c:v>1.6965516327620001</c:v>
                </c:pt>
                <c:pt idx="60">
                  <c:v>1.705949847134</c:v>
                </c:pt>
                <c:pt idx="61">
                  <c:v>1.7153480615059999</c:v>
                </c:pt>
                <c:pt idx="62">
                  <c:v>1.724746275879</c:v>
                </c:pt>
                <c:pt idx="63">
                  <c:v>1.734173703173</c:v>
                </c:pt>
                <c:pt idx="64">
                  <c:v>1.743581655187</c:v>
                </c:pt>
                <c:pt idx="65">
                  <c:v>1.752979869559</c:v>
                </c:pt>
                <c:pt idx="66">
                  <c:v>1.7623780839309999</c:v>
                </c:pt>
                <c:pt idx="67">
                  <c:v>1.771776298304</c:v>
                </c:pt>
                <c:pt idx="68">
                  <c:v>1.7811745126759999</c:v>
                </c:pt>
                <c:pt idx="69">
                  <c:v>1.7905727270489999</c:v>
                </c:pt>
                <c:pt idx="70">
                  <c:v>1.7999709414209999</c:v>
                </c:pt>
                <c:pt idx="71">
                  <c:v>1.809378893434</c:v>
                </c:pt>
                <c:pt idx="72">
                  <c:v>1.818786845447</c:v>
                </c:pt>
                <c:pt idx="73">
                  <c:v>1.828175322179</c:v>
                </c:pt>
                <c:pt idx="74">
                  <c:v>1.8375637989110001</c:v>
                </c:pt>
                <c:pt idx="75">
                  <c:v>1.846962013283</c:v>
                </c:pt>
                <c:pt idx="76">
                  <c:v>1.8563602276560001</c:v>
                </c:pt>
                <c:pt idx="77">
                  <c:v>1.865758442028</c:v>
                </c:pt>
                <c:pt idx="78">
                  <c:v>1.875156656401</c:v>
                </c:pt>
                <c:pt idx="79">
                  <c:v>1.884554870773</c:v>
                </c:pt>
                <c:pt idx="80">
                  <c:v>1.893953085146</c:v>
                </c:pt>
                <c:pt idx="81">
                  <c:v>1.903351299518</c:v>
                </c:pt>
                <c:pt idx="82">
                  <c:v>1.9127495138899999</c:v>
                </c:pt>
                <c:pt idx="83">
                  <c:v>1.922147728263</c:v>
                </c:pt>
                <c:pt idx="84">
                  <c:v>1.9315459426349999</c:v>
                </c:pt>
                <c:pt idx="85">
                  <c:v>1.9409441570079999</c:v>
                </c:pt>
                <c:pt idx="86">
                  <c:v>1.9503423713800001</c:v>
                </c:pt>
                <c:pt idx="87">
                  <c:v>1.9686274967049999</c:v>
                </c:pt>
                <c:pt idx="88">
                  <c:v>1.985363564329</c:v>
                </c:pt>
                <c:pt idx="89">
                  <c:v>1.9973723938050001</c:v>
                </c:pt>
                <c:pt idx="90">
                  <c:v>2.0067706081779999</c:v>
                </c:pt>
                <c:pt idx="91">
                  <c:v>2.0161688225500001</c:v>
                </c:pt>
                <c:pt idx="92">
                  <c:v>2.0271334059849999</c:v>
                </c:pt>
                <c:pt idx="93">
                  <c:v>2.035786293388</c:v>
                </c:pt>
                <c:pt idx="94">
                  <c:v>2.0512418568430002</c:v>
                </c:pt>
                <c:pt idx="95">
                  <c:v>2.0601136937739999</c:v>
                </c:pt>
                <c:pt idx="96">
                  <c:v>2.0695526555349999</c:v>
                </c:pt>
                <c:pt idx="97">
                  <c:v>2.0898123966450002</c:v>
                </c:pt>
                <c:pt idx="98">
                  <c:v>2.0988419485769998</c:v>
                </c:pt>
                <c:pt idx="99">
                  <c:v>2.1101120157120001</c:v>
                </c:pt>
                <c:pt idx="100">
                  <c:v>2.1195102300839999</c:v>
                </c:pt>
                <c:pt idx="101">
                  <c:v>2.1289084444570001</c:v>
                </c:pt>
                <c:pt idx="102">
                  <c:v>2.1383066588289998</c:v>
                </c:pt>
                <c:pt idx="103">
                  <c:v>2.147704873201</c:v>
                </c:pt>
                <c:pt idx="104">
                  <c:v>2.1571030875739998</c:v>
                </c:pt>
                <c:pt idx="105">
                  <c:v>2.166501301946</c:v>
                </c:pt>
                <c:pt idx="106">
                  <c:v>2.1758995163189998</c:v>
                </c:pt>
                <c:pt idx="107">
                  <c:v>2.185297730691</c:v>
                </c:pt>
                <c:pt idx="108">
                  <c:v>2.1946959450639998</c:v>
                </c:pt>
                <c:pt idx="109">
                  <c:v>2.204094159436</c:v>
                </c:pt>
                <c:pt idx="110">
                  <c:v>2.2134923738090002</c:v>
                </c:pt>
                <c:pt idx="111">
                  <c:v>2.2228905881809999</c:v>
                </c:pt>
                <c:pt idx="112">
                  <c:v>2.2342089725609999</c:v>
                </c:pt>
                <c:pt idx="113">
                  <c:v>2.2416480663630001</c:v>
                </c:pt>
                <c:pt idx="114">
                  <c:v>2.2490871601650002</c:v>
                </c:pt>
                <c:pt idx="115">
                  <c:v>2.2604055445450002</c:v>
                </c:pt>
                <c:pt idx="116">
                  <c:v>2.269803758918</c:v>
                </c:pt>
                <c:pt idx="117">
                  <c:v>2.2792019732900002</c:v>
                </c:pt>
                <c:pt idx="118">
                  <c:v>2.288600187663</c:v>
                </c:pt>
                <c:pt idx="119">
                  <c:v>2.2979984020350002</c:v>
                </c:pt>
                <c:pt idx="120">
                  <c:v>2.3073966164069999</c:v>
                </c:pt>
                <c:pt idx="121">
                  <c:v>2.3167948307800001</c:v>
                </c:pt>
                <c:pt idx="122">
                  <c:v>2.3261930451519999</c:v>
                </c:pt>
                <c:pt idx="123">
                  <c:v>2.3355815218839999</c:v>
                </c:pt>
                <c:pt idx="124">
                  <c:v>2.352806596822</c:v>
                </c:pt>
                <c:pt idx="125">
                  <c:v>2.3618361487550001</c:v>
                </c:pt>
                <c:pt idx="126">
                  <c:v>2.3731062158889999</c:v>
                </c:pt>
                <c:pt idx="127">
                  <c:v>2.3825044302610001</c:v>
                </c:pt>
                <c:pt idx="128">
                  <c:v>2.3919026446339999</c:v>
                </c:pt>
                <c:pt idx="129">
                  <c:v>2.4013008590060001</c:v>
                </c:pt>
                <c:pt idx="130">
                  <c:v>2.4174229421079998</c:v>
                </c:pt>
                <c:pt idx="131">
                  <c:v>2.4275457482360001</c:v>
                </c:pt>
                <c:pt idx="132">
                  <c:v>2.438815815371</c:v>
                </c:pt>
                <c:pt idx="133">
                  <c:v>2.450134199751</c:v>
                </c:pt>
                <c:pt idx="134">
                  <c:v>2.4575732935530001</c:v>
                </c:pt>
                <c:pt idx="135">
                  <c:v>2.4650123873549998</c:v>
                </c:pt>
                <c:pt idx="136">
                  <c:v>2.4763307717349998</c:v>
                </c:pt>
                <c:pt idx="137">
                  <c:v>2.485728986107</c:v>
                </c:pt>
                <c:pt idx="138">
                  <c:v>2.495117462839</c:v>
                </c:pt>
                <c:pt idx="139">
                  <c:v>2.5044864642900002</c:v>
                </c:pt>
                <c:pt idx="140">
                  <c:v>2.5217407521499999</c:v>
                </c:pt>
                <c:pt idx="141">
                  <c:v>2.530770304082</c:v>
                </c:pt>
                <c:pt idx="142">
                  <c:v>2.5537637950800001</c:v>
                </c:pt>
                <c:pt idx="143">
                  <c:v>2.5701668508490001</c:v>
                </c:pt>
                <c:pt idx="144">
                  <c:v>2.5795553275810001</c:v>
                </c:pt>
                <c:pt idx="145">
                  <c:v>2.5956774106820002</c:v>
                </c:pt>
                <c:pt idx="146">
                  <c:v>2.6058002168110002</c:v>
                </c:pt>
                <c:pt idx="147">
                  <c:v>2.6189904539529998</c:v>
                </c:pt>
                <c:pt idx="148">
                  <c:v>2.6264295477549999</c:v>
                </c:pt>
                <c:pt idx="149">
                  <c:v>2.6338686415570001</c:v>
                </c:pt>
                <c:pt idx="150">
                  <c:v>2.6519108946659999</c:v>
                </c:pt>
                <c:pt idx="151">
                  <c:v>2.6620337007949999</c:v>
                </c:pt>
                <c:pt idx="152">
                  <c:v>2.680027636658</c:v>
                </c:pt>
                <c:pt idx="153">
                  <c:v>2.6901504427859999</c:v>
                </c:pt>
                <c:pt idx="154">
                  <c:v>2.7033406799290001</c:v>
                </c:pt>
                <c:pt idx="155">
                  <c:v>2.7107797737300001</c:v>
                </c:pt>
                <c:pt idx="156">
                  <c:v>2.7182188675319998</c:v>
                </c:pt>
                <c:pt idx="157">
                  <c:v>2.7314574219200001</c:v>
                </c:pt>
                <c:pt idx="158">
                  <c:v>2.7388965157220002</c:v>
                </c:pt>
                <c:pt idx="159">
                  <c:v>2.7463356095239999</c:v>
                </c:pt>
                <c:pt idx="160">
                  <c:v>2.7643778626339999</c:v>
                </c:pt>
                <c:pt idx="161">
                  <c:v>2.7745006687620002</c:v>
                </c:pt>
                <c:pt idx="162">
                  <c:v>2.792494604626</c:v>
                </c:pt>
                <c:pt idx="163">
                  <c:v>2.8026174107539998</c:v>
                </c:pt>
                <c:pt idx="164">
                  <c:v>2.819392954464</c:v>
                </c:pt>
                <c:pt idx="165">
                  <c:v>2.8419652693169999</c:v>
                </c:pt>
                <c:pt idx="166">
                  <c:v>2.8583588192940002</c:v>
                </c:pt>
                <c:pt idx="167">
                  <c:v>2.8687394092559999</c:v>
                </c:pt>
                <c:pt idx="168">
                  <c:v>2.885733862196</c:v>
                </c:pt>
                <c:pt idx="169">
                  <c:v>2.8971198845370001</c:v>
                </c:pt>
                <c:pt idx="170">
                  <c:v>2.9075190665480002</c:v>
                </c:pt>
                <c:pt idx="171">
                  <c:v>2.923912616525</c:v>
                </c:pt>
                <c:pt idx="172">
                  <c:v>2.9342932064870002</c:v>
                </c:pt>
                <c:pt idx="173">
                  <c:v>2.9512876594259998</c:v>
                </c:pt>
                <c:pt idx="174">
                  <c:v>2.9647535181700002</c:v>
                </c:pt>
                <c:pt idx="175">
                  <c:v>2.9805119575810002</c:v>
                </c:pt>
                <c:pt idx="176">
                  <c:v>2.9918303419610002</c:v>
                </c:pt>
                <c:pt idx="177">
                  <c:v>3.0067340329099999</c:v>
                </c:pt>
                <c:pt idx="178">
                  <c:v>3.027823270306</c:v>
                </c:pt>
                <c:pt idx="179">
                  <c:v>3.041002181644</c:v>
                </c:pt>
                <c:pt idx="180">
                  <c:v>3.0554639691840002</c:v>
                </c:pt>
                <c:pt idx="181">
                  <c:v>3.0730727767200001</c:v>
                </c:pt>
                <c:pt idx="182">
                  <c:v>3.0861777465759999</c:v>
                </c:pt>
                <c:pt idx="183">
                  <c:v>3.0968327127820001</c:v>
                </c:pt>
                <c:pt idx="184">
                  <c:v>3.1136273608159999</c:v>
                </c:pt>
                <c:pt idx="185">
                  <c:v>3.1301666044449998</c:v>
                </c:pt>
                <c:pt idx="186">
                  <c:v>3.1470743760430002</c:v>
                </c:pt>
                <c:pt idx="187">
                  <c:v>3.174016035198</c:v>
                </c:pt>
                <c:pt idx="188">
                  <c:v>3.1940751113550001</c:v>
                </c:pt>
                <c:pt idx="189">
                  <c:v>3.20962473247</c:v>
                </c:pt>
                <c:pt idx="190">
                  <c:v>3.2240865200100002</c:v>
                </c:pt>
                <c:pt idx="191">
                  <c:v>3.235395166749</c:v>
                </c:pt>
                <c:pt idx="192">
                  <c:v>3.2492674792530001</c:v>
                </c:pt>
                <c:pt idx="193">
                  <c:v>3.2666024504219999</c:v>
                </c:pt>
                <c:pt idx="194">
                  <c:v>3.2800494212340001</c:v>
                </c:pt>
                <c:pt idx="195">
                  <c:v>3.2988079813760001</c:v>
                </c:pt>
                <c:pt idx="196">
                  <c:v>3.3116995180459998</c:v>
                </c:pt>
                <c:pt idx="197">
                  <c:v>3.3243813211709998</c:v>
                </c:pt>
                <c:pt idx="198">
                  <c:v>3.3398162600379999</c:v>
                </c:pt>
                <c:pt idx="199">
                  <c:v>3.3524980631619998</c:v>
                </c:pt>
                <c:pt idx="200">
                  <c:v>3.3658137072060001</c:v>
                </c:pt>
                <c:pt idx="201">
                  <c:v>3.3759704374199999</c:v>
                </c:pt>
                <c:pt idx="202">
                  <c:v>3.3853478781590001</c:v>
                </c:pt>
                <c:pt idx="203">
                  <c:v>3.4019461968079998</c:v>
                </c:pt>
                <c:pt idx="204">
                  <c:v>3.4207110323190002</c:v>
                </c:pt>
                <c:pt idx="205">
                  <c:v>3.4407272319429998</c:v>
                </c:pt>
                <c:pt idx="206">
                  <c:v>3.4559486945670002</c:v>
                </c:pt>
                <c:pt idx="207">
                  <c:v>3.4778821738199999</c:v>
                </c:pt>
                <c:pt idx="208">
                  <c:v>3.4885334834420001</c:v>
                </c:pt>
                <c:pt idx="209">
                  <c:v>3.5015735058840001</c:v>
                </c:pt>
                <c:pt idx="210">
                  <c:v>3.5287678912609999</c:v>
                </c:pt>
                <c:pt idx="211">
                  <c:v>3.5369778926589999</c:v>
                </c:pt>
                <c:pt idx="212">
                  <c:v>3.5459930821240002</c:v>
                </c:pt>
                <c:pt idx="213">
                  <c:v>3.5583814874840001</c:v>
                </c:pt>
                <c:pt idx="214">
                  <c:v>3.567669712886</c:v>
                </c:pt>
                <c:pt idx="215">
                  <c:v>3.5823695625559999</c:v>
                </c:pt>
                <c:pt idx="216">
                  <c:v>3.591758039288</c:v>
                </c:pt>
                <c:pt idx="217">
                  <c:v>3.609583486145</c:v>
                </c:pt>
                <c:pt idx="218">
                  <c:v>3.6270822428849998</c:v>
                </c:pt>
                <c:pt idx="219">
                  <c:v>3.6386614723839998</c:v>
                </c:pt>
                <c:pt idx="220">
                  <c:v>3.6480304738339999</c:v>
                </c:pt>
                <c:pt idx="221">
                  <c:v>3.6574286882070002</c:v>
                </c:pt>
                <c:pt idx="222">
                  <c:v>3.6668269025789999</c:v>
                </c:pt>
                <c:pt idx="223">
                  <c:v>3.6762251169520002</c:v>
                </c:pt>
                <c:pt idx="224">
                  <c:v>3.6856233313239999</c:v>
                </c:pt>
                <c:pt idx="225">
                  <c:v>3.7022216499740002</c:v>
                </c:pt>
                <c:pt idx="226">
                  <c:v>3.720986485484</c:v>
                </c:pt>
                <c:pt idx="227">
                  <c:v>3.7325754526239998</c:v>
                </c:pt>
                <c:pt idx="228">
                  <c:v>3.741973666996</c:v>
                </c:pt>
                <c:pt idx="229">
                  <c:v>3.7513718813680001</c:v>
                </c:pt>
                <c:pt idx="230">
                  <c:v>3.7679396887440002</c:v>
                </c:pt>
                <c:pt idx="231">
                  <c:v>3.7866960849660001</c:v>
                </c:pt>
                <c:pt idx="232">
                  <c:v>3.7982850521049998</c:v>
                </c:pt>
                <c:pt idx="233">
                  <c:v>3.807683266478</c:v>
                </c:pt>
                <c:pt idx="234">
                  <c:v>3.8170814808500002</c:v>
                </c:pt>
                <c:pt idx="235">
                  <c:v>3.8264699575819998</c:v>
                </c:pt>
                <c:pt idx="236">
                  <c:v>3.8358389590319999</c:v>
                </c:pt>
                <c:pt idx="237">
                  <c:v>3.8452371734050002</c:v>
                </c:pt>
                <c:pt idx="238">
                  <c:v>3.854664600699</c:v>
                </c:pt>
                <c:pt idx="239">
                  <c:v>3.8640725527119999</c:v>
                </c:pt>
                <c:pt idx="240">
                  <c:v>3.8734707670850002</c:v>
                </c:pt>
                <c:pt idx="241">
                  <c:v>3.8828689814569999</c:v>
                </c:pt>
                <c:pt idx="242">
                  <c:v>3.8922671958300001</c:v>
                </c:pt>
                <c:pt idx="243">
                  <c:v>3.9016654102019999</c:v>
                </c:pt>
                <c:pt idx="244">
                  <c:v>3.911063624574</c:v>
                </c:pt>
                <c:pt idx="245">
                  <c:v>3.9204618389469998</c:v>
                </c:pt>
                <c:pt idx="246">
                  <c:v>3.9298503156789999</c:v>
                </c:pt>
                <c:pt idx="247">
                  <c:v>3.946419421406</c:v>
                </c:pt>
                <c:pt idx="248">
                  <c:v>3.9670101020869999</c:v>
                </c:pt>
                <c:pt idx="249">
                  <c:v>3.9832839033709999</c:v>
                </c:pt>
                <c:pt idx="250">
                  <c:v>3.9956086033639999</c:v>
                </c:pt>
                <c:pt idx="251">
                  <c:v>4.0050068177359996</c:v>
                </c:pt>
                <c:pt idx="252">
                  <c:v>4.0216051363860004</c:v>
                </c:pt>
                <c:pt idx="253">
                  <c:v>4.0403699718960002</c:v>
                </c:pt>
                <c:pt idx="254">
                  <c:v>4.051958939036</c:v>
                </c:pt>
                <c:pt idx="255">
                  <c:v>4.0632445863950002</c:v>
                </c:pt>
                <c:pt idx="256">
                  <c:v>4.0772660470959998</c:v>
                </c:pt>
                <c:pt idx="257">
                  <c:v>4.0895907470879997</c:v>
                </c:pt>
                <c:pt idx="258">
                  <c:v>4.0990181743829996</c:v>
                </c:pt>
                <c:pt idx="259">
                  <c:v>4.108426126396</c:v>
                </c:pt>
                <c:pt idx="260">
                  <c:v>4.1178243407680002</c:v>
                </c:pt>
                <c:pt idx="261">
                  <c:v>4.1272225551409996</c:v>
                </c:pt>
                <c:pt idx="262">
                  <c:v>4.1366207695129997</c:v>
                </c:pt>
                <c:pt idx="263">
                  <c:v>4.1460189838849999</c:v>
                </c:pt>
                <c:pt idx="264">
                  <c:v>4.1554171982580002</c:v>
                </c:pt>
                <c:pt idx="265">
                  <c:v>4.1648056749900002</c:v>
                </c:pt>
                <c:pt idx="266">
                  <c:v>4.1741746764399998</c:v>
                </c:pt>
                <c:pt idx="267">
                  <c:v>4.1836021037339997</c:v>
                </c:pt>
                <c:pt idx="268">
                  <c:v>4.1930100557480001</c:v>
                </c:pt>
                <c:pt idx="269">
                  <c:v>4.2023985324790001</c:v>
                </c:pt>
                <c:pt idx="270">
                  <c:v>4.2117675339299998</c:v>
                </c:pt>
                <c:pt idx="271">
                  <c:v>4.2211949612239996</c:v>
                </c:pt>
                <c:pt idx="272">
                  <c:v>4.230602913237</c:v>
                </c:pt>
                <c:pt idx="273">
                  <c:v>4.2400011276100003</c:v>
                </c:pt>
                <c:pt idx="274">
                  <c:v>4.2512867749690004</c:v>
                </c:pt>
                <c:pt idx="275">
                  <c:v>4.2653082356700001</c:v>
                </c:pt>
                <c:pt idx="276">
                  <c:v>4.277632935662</c:v>
                </c:pt>
                <c:pt idx="277">
                  <c:v>4.2870311500350002</c:v>
                </c:pt>
                <c:pt idx="278">
                  <c:v>4.2964293644070004</c:v>
                </c:pt>
                <c:pt idx="279">
                  <c:v>4.3058275787799998</c:v>
                </c:pt>
                <c:pt idx="280">
                  <c:v>4.3152257931519999</c:v>
                </c:pt>
                <c:pt idx="281">
                  <c:v>4.3246240075240001</c:v>
                </c:pt>
                <c:pt idx="282">
                  <c:v>4.3340222218970004</c:v>
                </c:pt>
                <c:pt idx="283">
                  <c:v>4.3434204362689997</c:v>
                </c:pt>
                <c:pt idx="284">
                  <c:v>4.3528186506419999</c:v>
                </c:pt>
                <c:pt idx="285">
                  <c:v>4.3622168650140001</c:v>
                </c:pt>
                <c:pt idx="286">
                  <c:v>4.3716150793870003</c:v>
                </c:pt>
                <c:pt idx="287">
                  <c:v>4.3810327690399999</c:v>
                </c:pt>
                <c:pt idx="288">
                  <c:v>4.3904115081319999</c:v>
                </c:pt>
                <c:pt idx="289">
                  <c:v>4.399809722504</c:v>
                </c:pt>
                <c:pt idx="290">
                  <c:v>4.4092079368760002</c:v>
                </c:pt>
                <c:pt idx="291">
                  <c:v>4.4186353641710001</c:v>
                </c:pt>
                <c:pt idx="292">
                  <c:v>4.4280433161839996</c:v>
                </c:pt>
                <c:pt idx="293">
                  <c:v>4.4374415305559998</c:v>
                </c:pt>
                <c:pt idx="294">
                  <c:v>4.446839744929</c:v>
                </c:pt>
                <c:pt idx="295">
                  <c:v>4.4581253922880002</c:v>
                </c:pt>
                <c:pt idx="296">
                  <c:v>4.4721468529889998</c:v>
                </c:pt>
                <c:pt idx="297">
                  <c:v>4.4844715529809998</c:v>
                </c:pt>
                <c:pt idx="298">
                  <c:v>4.493869767354</c:v>
                </c:pt>
                <c:pt idx="299">
                  <c:v>4.5032679817260002</c:v>
                </c:pt>
                <c:pt idx="300">
                  <c:v>4.5126661960990004</c:v>
                </c:pt>
                <c:pt idx="301">
                  <c:v>4.5220644104709997</c:v>
                </c:pt>
                <c:pt idx="302">
                  <c:v>4.531462624844</c:v>
                </c:pt>
                <c:pt idx="303">
                  <c:v>4.5408608392160001</c:v>
                </c:pt>
                <c:pt idx="304">
                  <c:v>4.5502590535880003</c:v>
                </c:pt>
                <c:pt idx="305">
                  <c:v>4.5596572679609997</c:v>
                </c:pt>
                <c:pt idx="306">
                  <c:v>4.5690554823329999</c:v>
                </c:pt>
                <c:pt idx="307">
                  <c:v>4.5784536967060001</c:v>
                </c:pt>
                <c:pt idx="308">
                  <c:v>4.5878519110780003</c:v>
                </c:pt>
                <c:pt idx="309">
                  <c:v>4.5972501254509996</c:v>
                </c:pt>
                <c:pt idx="310">
                  <c:v>4.6066483398229998</c:v>
                </c:pt>
                <c:pt idx="311">
                  <c:v>4.6160465541960001</c:v>
                </c:pt>
                <c:pt idx="312">
                  <c:v>4.6254447685680002</c:v>
                </c:pt>
                <c:pt idx="313">
                  <c:v>4.6348429829400004</c:v>
                </c:pt>
                <c:pt idx="314">
                  <c:v>4.6458205498960004</c:v>
                </c:pt>
                <c:pt idx="315">
                  <c:v>4.6536783622479998</c:v>
                </c:pt>
                <c:pt idx="316">
                  <c:v>4.6631155271829998</c:v>
                </c:pt>
                <c:pt idx="317">
                  <c:v>4.6725137415560001</c:v>
                </c:pt>
                <c:pt idx="318">
                  <c:v>4.6819119559280002</c:v>
                </c:pt>
                <c:pt idx="319">
                  <c:v>4.6981724248149996</c:v>
                </c:pt>
                <c:pt idx="320">
                  <c:v>4.7101845001709997</c:v>
                </c:pt>
                <c:pt idx="321">
                  <c:v>4.7195827145429998</c:v>
                </c:pt>
                <c:pt idx="322">
                  <c:v>4.7289809289160001</c:v>
                </c:pt>
                <c:pt idx="323">
                  <c:v>4.7383791432880003</c:v>
                </c:pt>
                <c:pt idx="324">
                  <c:v>4.7477773576609996</c:v>
                </c:pt>
                <c:pt idx="325">
                  <c:v>4.7571755720329998</c:v>
                </c:pt>
                <c:pt idx="326">
                  <c:v>4.766573786406</c:v>
                </c:pt>
                <c:pt idx="327">
                  <c:v>4.7759720007780002</c:v>
                </c:pt>
                <c:pt idx="328">
                  <c:v>4.785399428072</c:v>
                </c:pt>
                <c:pt idx="329">
                  <c:v>4.7966948130729996</c:v>
                </c:pt>
                <c:pt idx="330">
                  <c:v>4.8081304386469998</c:v>
                </c:pt>
                <c:pt idx="331">
                  <c:v>4.8230799243279998</c:v>
                </c:pt>
                <c:pt idx="332">
                  <c:v>4.8324781387010001</c:v>
                </c:pt>
                <c:pt idx="333">
                  <c:v>4.8418763530730002</c:v>
                </c:pt>
                <c:pt idx="334">
                  <c:v>4.8512745674459996</c:v>
                </c:pt>
                <c:pt idx="335">
                  <c:v>4.8606727818179998</c:v>
                </c:pt>
                <c:pt idx="336">
                  <c:v>4.8720145365359997</c:v>
                </c:pt>
                <c:pt idx="337">
                  <c:v>4.8795081611260001</c:v>
                </c:pt>
                <c:pt idx="338">
                  <c:v>4.8870017857150003</c:v>
                </c:pt>
                <c:pt idx="339">
                  <c:v>4.8983338027930001</c:v>
                </c:pt>
                <c:pt idx="340">
                  <c:v>4.9077028042429998</c:v>
                </c:pt>
                <c:pt idx="341">
                  <c:v>4.9171302315379997</c:v>
                </c:pt>
                <c:pt idx="342">
                  <c:v>4.926538183551</c:v>
                </c:pt>
                <c:pt idx="343">
                  <c:v>4.9359363979230002</c:v>
                </c:pt>
                <c:pt idx="344">
                  <c:v>4.9453346122959996</c:v>
                </c:pt>
                <c:pt idx="345">
                  <c:v>4.96050335255</c:v>
                </c:pt>
                <c:pt idx="346">
                  <c:v>5</c:v>
                </c:pt>
              </c:numCache>
            </c:numRef>
          </c:xVal>
          <c:yVal>
            <c:numRef>
              <c:f>'aid4'!$BK$49:$BK$395</c:f>
              <c:numCache>
                <c:formatCode>0.00</c:formatCode>
                <c:ptCount val="347"/>
                <c:pt idx="0">
                  <c:v>1243</c:v>
                </c:pt>
                <c:pt idx="1">
                  <c:v>1245.9970839160001</c:v>
                </c:pt>
                <c:pt idx="2">
                  <c:v>1247.2719754980001</c:v>
                </c:pt>
                <c:pt idx="3">
                  <c:v>1250.9517281799999</c:v>
                </c:pt>
                <c:pt idx="4">
                  <c:v>1250.761500909</c:v>
                </c:pt>
                <c:pt idx="5">
                  <c:v>1250.61264757</c:v>
                </c:pt>
                <c:pt idx="6">
                  <c:v>1250.4638119470001</c:v>
                </c:pt>
                <c:pt idx="7">
                  <c:v>1250.3149940359999</c:v>
                </c:pt>
                <c:pt idx="8">
                  <c:v>1247.378202013</c:v>
                </c:pt>
                <c:pt idx="9">
                  <c:v>1246.788949064</c:v>
                </c:pt>
                <c:pt idx="10">
                  <c:v>1249.612482044</c:v>
                </c:pt>
                <c:pt idx="11">
                  <c:v>1249.422458427</c:v>
                </c:pt>
                <c:pt idx="12">
                  <c:v>1249.2737644480001</c:v>
                </c:pt>
                <c:pt idx="13">
                  <c:v>1249.1250881650001</c:v>
                </c:pt>
                <c:pt idx="14">
                  <c:v>1248.9764295770001</c:v>
                </c:pt>
                <c:pt idx="15">
                  <c:v>1248.8277886799999</c:v>
                </c:pt>
                <c:pt idx="16">
                  <c:v>1252.7802110069999</c:v>
                </c:pt>
                <c:pt idx="17">
                  <c:v>1254.000960505</c:v>
                </c:pt>
                <c:pt idx="18">
                  <c:v>1253.8517216380001</c:v>
                </c:pt>
                <c:pt idx="19">
                  <c:v>1253.7025005319999</c:v>
                </c:pt>
                <c:pt idx="20">
                  <c:v>1253.553297185</c:v>
                </c:pt>
                <c:pt idx="21">
                  <c:v>1253.4041115939999</c:v>
                </c:pt>
                <c:pt idx="22">
                  <c:v>1253.2549437580001</c:v>
                </c:pt>
                <c:pt idx="23">
                  <c:v>1253.1057936740001</c:v>
                </c:pt>
                <c:pt idx="24">
                  <c:v>1252.956661341</c:v>
                </c:pt>
                <c:pt idx="25">
                  <c:v>1254.188916199</c:v>
                </c:pt>
                <c:pt idx="26">
                  <c:v>1257.889075522</c:v>
                </c:pt>
                <c:pt idx="27">
                  <c:v>1257.6977933159999</c:v>
                </c:pt>
                <c:pt idx="28">
                  <c:v>1257.548114488</c:v>
                </c:pt>
                <c:pt idx="29">
                  <c:v>1257.398453473</c:v>
                </c:pt>
                <c:pt idx="30">
                  <c:v>1257.2488102699999</c:v>
                </c:pt>
                <c:pt idx="31">
                  <c:v>1255.154014576</c:v>
                </c:pt>
                <c:pt idx="32">
                  <c:v>1256.240430311</c:v>
                </c:pt>
                <c:pt idx="33">
                  <c:v>1260.6275957309999</c:v>
                </c:pt>
                <c:pt idx="34">
                  <c:v>1261.8559919740001</c:v>
                </c:pt>
                <c:pt idx="35">
                  <c:v>1261.7058182779999</c:v>
                </c:pt>
                <c:pt idx="36">
                  <c:v>1261.5556624549999</c:v>
                </c:pt>
                <c:pt idx="37">
                  <c:v>1261.4055245009999</c:v>
                </c:pt>
                <c:pt idx="38">
                  <c:v>1261.2554044149999</c:v>
                </c:pt>
                <c:pt idx="39">
                  <c:v>1261.1053021959999</c:v>
                </c:pt>
                <c:pt idx="40">
                  <c:v>1260.9552178399999</c:v>
                </c:pt>
                <c:pt idx="41">
                  <c:v>1260.805151345</c:v>
                </c:pt>
                <c:pt idx="42">
                  <c:v>1260.6551027099999</c:v>
                </c:pt>
                <c:pt idx="43">
                  <c:v>1260.505071932</c:v>
                </c:pt>
                <c:pt idx="44">
                  <c:v>1261.744750483</c:v>
                </c:pt>
                <c:pt idx="45">
                  <c:v>1264.793306541</c:v>
                </c:pt>
                <c:pt idx="46">
                  <c:v>1263.5074119200001</c:v>
                </c:pt>
                <c:pt idx="47">
                  <c:v>1262.006898785</c:v>
                </c:pt>
                <c:pt idx="48">
                  <c:v>1264.8648950029999</c:v>
                </c:pt>
                <c:pt idx="49">
                  <c:v>1264.6725520110001</c:v>
                </c:pt>
                <c:pt idx="50">
                  <c:v>1264.5220431160001</c:v>
                </c:pt>
                <c:pt idx="51">
                  <c:v>1264.371552133</c:v>
                </c:pt>
                <c:pt idx="52">
                  <c:v>1264.22107906</c:v>
                </c:pt>
                <c:pt idx="53">
                  <c:v>1268.2222197020001</c:v>
                </c:pt>
                <c:pt idx="54">
                  <c:v>1269.458016392</c:v>
                </c:pt>
                <c:pt idx="55">
                  <c:v>1269.306937978</c:v>
                </c:pt>
                <c:pt idx="56">
                  <c:v>1270.5552729670001</c:v>
                </c:pt>
                <c:pt idx="57">
                  <c:v>1274.3037169839999</c:v>
                </c:pt>
                <c:pt idx="58">
                  <c:v>1274.109938668</c:v>
                </c:pt>
                <c:pt idx="59">
                  <c:v>1273.9583066279999</c:v>
                </c:pt>
                <c:pt idx="60">
                  <c:v>1273.806692634</c:v>
                </c:pt>
                <c:pt idx="61">
                  <c:v>1273.655096683</c:v>
                </c:pt>
                <c:pt idx="62">
                  <c:v>1273.503518774</c:v>
                </c:pt>
                <c:pt idx="63">
                  <c:v>1277.534037463</c:v>
                </c:pt>
                <c:pt idx="64">
                  <c:v>1278.778907889</c:v>
                </c:pt>
                <c:pt idx="65">
                  <c:v>1278.626720194</c:v>
                </c:pt>
                <c:pt idx="66">
                  <c:v>1278.474550611</c:v>
                </c:pt>
                <c:pt idx="67">
                  <c:v>1278.322399138</c:v>
                </c:pt>
                <c:pt idx="68">
                  <c:v>1278.170265772</c:v>
                </c:pt>
                <c:pt idx="69">
                  <c:v>1278.0181505119999</c:v>
                </c:pt>
                <c:pt idx="70">
                  <c:v>1277.8660533550001</c:v>
                </c:pt>
                <c:pt idx="71">
                  <c:v>1279.111247308</c:v>
                </c:pt>
                <c:pt idx="72">
                  <c:v>1280.357654618</c:v>
                </c:pt>
                <c:pt idx="73">
                  <c:v>1278.806810931</c:v>
                </c:pt>
                <c:pt idx="74">
                  <c:v>1277.257845716</c:v>
                </c:pt>
                <c:pt idx="75">
                  <c:v>1277.1058390430001</c:v>
                </c:pt>
                <c:pt idx="76">
                  <c:v>1276.953850461</c:v>
                </c:pt>
                <c:pt idx="77">
                  <c:v>1276.8018799659999</c:v>
                </c:pt>
                <c:pt idx="78">
                  <c:v>1276.6499275579999</c:v>
                </c:pt>
                <c:pt idx="79">
                  <c:v>1276.497993233</c:v>
                </c:pt>
                <c:pt idx="80">
                  <c:v>1276.34607699</c:v>
                </c:pt>
                <c:pt idx="81">
                  <c:v>1276.1941788270001</c:v>
                </c:pt>
                <c:pt idx="82">
                  <c:v>1276.042298741</c:v>
                </c:pt>
                <c:pt idx="83">
                  <c:v>1275.8904367309999</c:v>
                </c:pt>
                <c:pt idx="84">
                  <c:v>1275.738592793</c:v>
                </c:pt>
                <c:pt idx="85">
                  <c:v>1275.5867669270001</c:v>
                </c:pt>
                <c:pt idx="86">
                  <c:v>1275.4349591289999</c:v>
                </c:pt>
                <c:pt idx="87">
                  <c:v>1276.6893208900001</c:v>
                </c:pt>
                <c:pt idx="88">
                  <c:v>1280.4558618250001</c:v>
                </c:pt>
                <c:pt idx="89">
                  <c:v>1280.2611479770001</c:v>
                </c:pt>
                <c:pt idx="90">
                  <c:v>1280.1087838809999</c:v>
                </c:pt>
                <c:pt idx="91">
                  <c:v>1279.9564379169999</c:v>
                </c:pt>
                <c:pt idx="92">
                  <c:v>1279.778723875</c:v>
                </c:pt>
                <c:pt idx="93">
                  <c:v>1277.0434129719999</c:v>
                </c:pt>
                <c:pt idx="94">
                  <c:v>1277.4316621810001</c:v>
                </c:pt>
                <c:pt idx="95">
                  <c:v>1277.613971063</c:v>
                </c:pt>
                <c:pt idx="96">
                  <c:v>1278.625452039</c:v>
                </c:pt>
                <c:pt idx="97">
                  <c:v>1276.6217761390001</c:v>
                </c:pt>
                <c:pt idx="98">
                  <c:v>1274.152398873</c:v>
                </c:pt>
                <c:pt idx="99">
                  <c:v>1272.8569890159999</c:v>
                </c:pt>
                <c:pt idx="100">
                  <c:v>1272.70550609</c:v>
                </c:pt>
                <c:pt idx="101">
                  <c:v>1272.5540411920001</c:v>
                </c:pt>
                <c:pt idx="102">
                  <c:v>1272.4025943189999</c:v>
                </c:pt>
                <c:pt idx="103">
                  <c:v>1272.2511654709999</c:v>
                </c:pt>
                <c:pt idx="104">
                  <c:v>1272.0997546440001</c:v>
                </c:pt>
                <c:pt idx="105">
                  <c:v>1271.948361836</c:v>
                </c:pt>
                <c:pt idx="106">
                  <c:v>1271.7969870449999</c:v>
                </c:pt>
                <c:pt idx="107">
                  <c:v>1271.6456302700001</c:v>
                </c:pt>
                <c:pt idx="108">
                  <c:v>1271.4942915080001</c:v>
                </c:pt>
                <c:pt idx="109">
                  <c:v>1271.3429707560001</c:v>
                </c:pt>
                <c:pt idx="110">
                  <c:v>1271.191668014</c:v>
                </c:pt>
                <c:pt idx="111">
                  <c:v>1271.040383277</c:v>
                </c:pt>
                <c:pt idx="112">
                  <c:v>1269.192298248</c:v>
                </c:pt>
                <c:pt idx="113">
                  <c:v>1265.1944548900001</c:v>
                </c:pt>
                <c:pt idx="114">
                  <c:v>1261.209204385</c:v>
                </c:pt>
                <c:pt idx="115">
                  <c:v>1259.3754138300001</c:v>
                </c:pt>
                <c:pt idx="116">
                  <c:v>1259.225535348</c:v>
                </c:pt>
                <c:pt idx="117">
                  <c:v>1259.075674704</c:v>
                </c:pt>
                <c:pt idx="118">
                  <c:v>1258.9258318940001</c:v>
                </c:pt>
                <c:pt idx="119">
                  <c:v>1258.7760069169999</c:v>
                </c:pt>
                <c:pt idx="120">
                  <c:v>1258.6261997710001</c:v>
                </c:pt>
                <c:pt idx="121">
                  <c:v>1258.476410453</c:v>
                </c:pt>
                <c:pt idx="122">
                  <c:v>1258.3266389620001</c:v>
                </c:pt>
                <c:pt idx="123">
                  <c:v>1256.802480523</c:v>
                </c:pt>
                <c:pt idx="124">
                  <c:v>1250.317184838</c:v>
                </c:pt>
                <c:pt idx="125">
                  <c:v>1247.8986887030001</c:v>
                </c:pt>
                <c:pt idx="126">
                  <c:v>1246.6299705629999</c:v>
                </c:pt>
                <c:pt idx="127">
                  <c:v>1246.4816089190001</c:v>
                </c:pt>
                <c:pt idx="128">
                  <c:v>1246.333264931</c:v>
                </c:pt>
                <c:pt idx="129">
                  <c:v>1246.1849385969999</c:v>
                </c:pt>
                <c:pt idx="130">
                  <c:v>1239.952453697</c:v>
                </c:pt>
                <c:pt idx="131">
                  <c:v>1236.0047056440001</c:v>
                </c:pt>
                <c:pt idx="132">
                  <c:v>1234.748079922</c:v>
                </c:pt>
                <c:pt idx="133">
                  <c:v>1232.9527636820001</c:v>
                </c:pt>
                <c:pt idx="134">
                  <c:v>1229.0690716490001</c:v>
                </c:pt>
                <c:pt idx="135">
                  <c:v>1225.1976129019999</c:v>
                </c:pt>
                <c:pt idx="136">
                  <c:v>1223.416182984</c:v>
                </c:pt>
                <c:pt idx="137">
                  <c:v>1223.2705840159999</c:v>
                </c:pt>
                <c:pt idx="138">
                  <c:v>1221.788887511</c:v>
                </c:pt>
                <c:pt idx="139">
                  <c:v>1217.6443644819999</c:v>
                </c:pt>
                <c:pt idx="140">
                  <c:v>1215.339612406</c:v>
                </c:pt>
                <c:pt idx="141">
                  <c:v>1212.988773602</c:v>
                </c:pt>
                <c:pt idx="142">
                  <c:v>1208.2692512230001</c:v>
                </c:pt>
                <c:pt idx="143">
                  <c:v>1202.090706966</c:v>
                </c:pt>
                <c:pt idx="144">
                  <c:v>1200.6346647600001</c:v>
                </c:pt>
                <c:pt idx="145">
                  <c:v>1194.6299882569999</c:v>
                </c:pt>
                <c:pt idx="146">
                  <c:v>1190.8265374099999</c:v>
                </c:pt>
                <c:pt idx="147">
                  <c:v>1188.0275367080001</c:v>
                </c:pt>
                <c:pt idx="148">
                  <c:v>1184.2853551620001</c:v>
                </c:pt>
                <c:pt idx="149">
                  <c:v>1180.554961157</c:v>
                </c:pt>
                <c:pt idx="150">
                  <c:v>1173.0823820200001</c:v>
                </c:pt>
                <c:pt idx="151">
                  <c:v>1169.3475342239999</c:v>
                </c:pt>
                <c:pt idx="152">
                  <c:v>1162.4547657850001</c:v>
                </c:pt>
                <c:pt idx="153">
                  <c:v>1158.7537540860001</c:v>
                </c:pt>
                <c:pt idx="154">
                  <c:v>1156.0301394630001</c:v>
                </c:pt>
                <c:pt idx="155">
                  <c:v>1152.388746885</c:v>
                </c:pt>
                <c:pt idx="156">
                  <c:v>1148.7588243709999</c:v>
                </c:pt>
                <c:pt idx="157">
                  <c:v>1145.5570091300001</c:v>
                </c:pt>
                <c:pt idx="158">
                  <c:v>1141.9486059850001</c:v>
                </c:pt>
                <c:pt idx="159">
                  <c:v>1138.351568991</c:v>
                </c:pt>
                <c:pt idx="160">
                  <c:v>1131.1461253949999</c:v>
                </c:pt>
                <c:pt idx="161">
                  <c:v>1127.5447938269999</c:v>
                </c:pt>
                <c:pt idx="162">
                  <c:v>1120.8984334080001</c:v>
                </c:pt>
                <c:pt idx="163">
                  <c:v>1117.329728338</c:v>
                </c:pt>
                <c:pt idx="164">
                  <c:v>1111.1817116939999</c:v>
                </c:pt>
                <c:pt idx="165">
                  <c:v>1101.256404386</c:v>
                </c:pt>
                <c:pt idx="166">
                  <c:v>1094.456719751</c:v>
                </c:pt>
                <c:pt idx="167">
                  <c:v>1091.298054872</c:v>
                </c:pt>
                <c:pt idx="168">
                  <c:v>1083.246435068</c:v>
                </c:pt>
                <c:pt idx="169">
                  <c:v>1077.2129450509999</c:v>
                </c:pt>
                <c:pt idx="170">
                  <c:v>1071.851139614</c:v>
                </c:pt>
                <c:pt idx="171">
                  <c:v>1065.233017171</c:v>
                </c:pt>
                <c:pt idx="172">
                  <c:v>1062.1586935749999</c:v>
                </c:pt>
                <c:pt idx="173">
                  <c:v>1054.3220645870001</c:v>
                </c:pt>
                <c:pt idx="174">
                  <c:v>1047.4038665160001</c:v>
                </c:pt>
                <c:pt idx="175">
                  <c:v>1039.9449559</c:v>
                </c:pt>
                <c:pt idx="176">
                  <c:v>1038.432882224</c:v>
                </c:pt>
                <c:pt idx="177">
                  <c:v>1033.6469769830001</c:v>
                </c:pt>
                <c:pt idx="178">
                  <c:v>1022.755132684</c:v>
                </c:pt>
                <c:pt idx="179">
                  <c:v>1018.308574374</c:v>
                </c:pt>
                <c:pt idx="180">
                  <c:v>1012.056343161</c:v>
                </c:pt>
                <c:pt idx="181">
                  <c:v>1007.416220988</c:v>
                </c:pt>
                <c:pt idx="182">
                  <c:v>1002.165754898</c:v>
                </c:pt>
                <c:pt idx="183">
                  <c:v>998.67198939570005</c:v>
                </c:pt>
                <c:pt idx="184">
                  <c:v>993.56030391829995</c:v>
                </c:pt>
                <c:pt idx="185">
                  <c:v>986.21152417159999</c:v>
                </c:pt>
                <c:pt idx="186">
                  <c:v>978.09963187840003</c:v>
                </c:pt>
                <c:pt idx="187">
                  <c:v>967.51689281979998</c:v>
                </c:pt>
                <c:pt idx="188">
                  <c:v>961.52237008669999</c:v>
                </c:pt>
                <c:pt idx="189">
                  <c:v>955.80063778789997</c:v>
                </c:pt>
                <c:pt idx="190">
                  <c:v>949.93219404579997</c:v>
                </c:pt>
                <c:pt idx="191">
                  <c:v>947.51482212190001</c:v>
                </c:pt>
                <c:pt idx="192">
                  <c:v>944.24683393270004</c:v>
                </c:pt>
                <c:pt idx="193">
                  <c:v>934.45720364839997</c:v>
                </c:pt>
                <c:pt idx="194">
                  <c:v>931.80495921659997</c:v>
                </c:pt>
                <c:pt idx="195">
                  <c:v>927.63193128759997</c:v>
                </c:pt>
                <c:pt idx="196">
                  <c:v>923.09763826469998</c:v>
                </c:pt>
                <c:pt idx="197">
                  <c:v>919.45858722219998</c:v>
                </c:pt>
                <c:pt idx="198">
                  <c:v>914.73477509580005</c:v>
                </c:pt>
                <c:pt idx="199">
                  <c:v>911.12869227320004</c:v>
                </c:pt>
                <c:pt idx="200">
                  <c:v>907.13281988029996</c:v>
                </c:pt>
                <c:pt idx="201">
                  <c:v>904.50793035829997</c:v>
                </c:pt>
                <c:pt idx="202">
                  <c:v>902.29396905349995</c:v>
                </c:pt>
                <c:pt idx="203">
                  <c:v>901.57856779660005</c:v>
                </c:pt>
                <c:pt idx="204">
                  <c:v>898.17332296059999</c:v>
                </c:pt>
                <c:pt idx="205">
                  <c:v>894.59289826370002</c:v>
                </c:pt>
                <c:pt idx="206">
                  <c:v>889.35090727550005</c:v>
                </c:pt>
                <c:pt idx="207">
                  <c:v>881.74823684329999</c:v>
                </c:pt>
                <c:pt idx="208">
                  <c:v>881.62930917860001</c:v>
                </c:pt>
                <c:pt idx="209">
                  <c:v>881.48373207589998</c:v>
                </c:pt>
                <c:pt idx="210">
                  <c:v>874.67283526369999</c:v>
                </c:pt>
                <c:pt idx="211">
                  <c:v>873.62945015560001</c:v>
                </c:pt>
                <c:pt idx="212">
                  <c:v>872.08536908470001</c:v>
                </c:pt>
                <c:pt idx="213">
                  <c:v>870.04439417870003</c:v>
                </c:pt>
                <c:pt idx="214">
                  <c:v>868.76212177440004</c:v>
                </c:pt>
                <c:pt idx="215">
                  <c:v>866.26155047869997</c:v>
                </c:pt>
                <c:pt idx="216">
                  <c:v>865.21228408670004</c:v>
                </c:pt>
                <c:pt idx="217">
                  <c:v>861.99652459269998</c:v>
                </c:pt>
                <c:pt idx="218">
                  <c:v>857.50385633209999</c:v>
                </c:pt>
                <c:pt idx="219">
                  <c:v>856.23342336350004</c:v>
                </c:pt>
                <c:pt idx="220">
                  <c:v>853.32892883349996</c:v>
                </c:pt>
                <c:pt idx="221">
                  <c:v>853.22737401280006</c:v>
                </c:pt>
                <c:pt idx="222">
                  <c:v>853.12583127820005</c:v>
                </c:pt>
                <c:pt idx="223">
                  <c:v>853.02430062819997</c:v>
                </c:pt>
                <c:pt idx="224">
                  <c:v>852.92278206139997</c:v>
                </c:pt>
                <c:pt idx="225">
                  <c:v>852.24652570679996</c:v>
                </c:pt>
                <c:pt idx="226">
                  <c:v>849.02760704089997</c:v>
                </c:pt>
                <c:pt idx="227">
                  <c:v>848.69682980170001</c:v>
                </c:pt>
                <c:pt idx="228">
                  <c:v>848.59582624790005</c:v>
                </c:pt>
                <c:pt idx="229">
                  <c:v>848.49483471459996</c:v>
                </c:pt>
                <c:pt idx="230">
                  <c:v>844.92355679790001</c:v>
                </c:pt>
                <c:pt idx="231">
                  <c:v>840.9353475762</c:v>
                </c:pt>
                <c:pt idx="232">
                  <c:v>840.60772304390002</c:v>
                </c:pt>
                <c:pt idx="233">
                  <c:v>840.50768217610005</c:v>
                </c:pt>
                <c:pt idx="234">
                  <c:v>840.40765321419997</c:v>
                </c:pt>
                <c:pt idx="235">
                  <c:v>839.3897025668</c:v>
                </c:pt>
                <c:pt idx="236">
                  <c:v>836.54234490340002</c:v>
                </c:pt>
                <c:pt idx="237">
                  <c:v>836.44278785690005</c:v>
                </c:pt>
                <c:pt idx="238">
                  <c:v>839.09005049840005</c:v>
                </c:pt>
                <c:pt idx="239">
                  <c:v>839.90768694320002</c:v>
                </c:pt>
                <c:pt idx="240">
                  <c:v>839.80772938689995</c:v>
                </c:pt>
                <c:pt idx="241">
                  <c:v>839.70778372639995</c:v>
                </c:pt>
                <c:pt idx="242">
                  <c:v>839.60784996059999</c:v>
                </c:pt>
                <c:pt idx="243">
                  <c:v>839.50792808790004</c:v>
                </c:pt>
                <c:pt idx="244">
                  <c:v>839.4080181068</c:v>
                </c:pt>
                <c:pt idx="245">
                  <c:v>839.30812001610002</c:v>
                </c:pt>
                <c:pt idx="246">
                  <c:v>838.29150118730001</c:v>
                </c:pt>
                <c:pt idx="247">
                  <c:v>834.88482757029999</c:v>
                </c:pt>
                <c:pt idx="248">
                  <c:v>832.26080548580001</c:v>
                </c:pt>
                <c:pt idx="249">
                  <c:v>834.73844161030001</c:v>
                </c:pt>
                <c:pt idx="250">
                  <c:v>834.85148552420003</c:v>
                </c:pt>
                <c:pt idx="251">
                  <c:v>834.75212970719997</c:v>
                </c:pt>
                <c:pt idx="252">
                  <c:v>834.09028030640002</c:v>
                </c:pt>
                <c:pt idx="253">
                  <c:v>830.93993742869998</c:v>
                </c:pt>
                <c:pt idx="254">
                  <c:v>830.61620706199994</c:v>
                </c:pt>
                <c:pt idx="255">
                  <c:v>831.22407445429997</c:v>
                </c:pt>
                <c:pt idx="256">
                  <c:v>833.74554982919994</c:v>
                </c:pt>
                <c:pt idx="257">
                  <c:v>833.85845928130004</c:v>
                </c:pt>
                <c:pt idx="258">
                  <c:v>836.49754276620001</c:v>
                </c:pt>
                <c:pt idx="259">
                  <c:v>837.31265298779999</c:v>
                </c:pt>
                <c:pt idx="260">
                  <c:v>837.21300426690004</c:v>
                </c:pt>
                <c:pt idx="261">
                  <c:v>837.11336740510001</c:v>
                </c:pt>
                <c:pt idx="262">
                  <c:v>837.01374240120003</c:v>
                </c:pt>
                <c:pt idx="263">
                  <c:v>836.91412925359998</c:v>
                </c:pt>
                <c:pt idx="264">
                  <c:v>836.8145279611</c:v>
                </c:pt>
                <c:pt idx="265">
                  <c:v>835.800929516</c:v>
                </c:pt>
                <c:pt idx="266">
                  <c:v>832.96574560270005</c:v>
                </c:pt>
                <c:pt idx="267">
                  <c:v>835.60200373290002</c:v>
                </c:pt>
                <c:pt idx="268">
                  <c:v>836.41624131230003</c:v>
                </c:pt>
                <c:pt idx="269">
                  <c:v>835.40312529530001</c:v>
                </c:pt>
                <c:pt idx="270">
                  <c:v>832.5692908039</c:v>
                </c:pt>
                <c:pt idx="271">
                  <c:v>835.20429419200002</c:v>
                </c:pt>
                <c:pt idx="272">
                  <c:v>836.01814423040003</c:v>
                </c:pt>
                <c:pt idx="273">
                  <c:v>835.91864956920006</c:v>
                </c:pt>
                <c:pt idx="274">
                  <c:v>836.53039743219995</c:v>
                </c:pt>
                <c:pt idx="275">
                  <c:v>839.06796926419997</c:v>
                </c:pt>
                <c:pt idx="276">
                  <c:v>839.18159950159998</c:v>
                </c:pt>
                <c:pt idx="277">
                  <c:v>839.08172835699997</c:v>
                </c:pt>
                <c:pt idx="278">
                  <c:v>838.98186909799995</c:v>
                </c:pt>
                <c:pt idx="279">
                  <c:v>838.88202172340004</c:v>
                </c:pt>
                <c:pt idx="280">
                  <c:v>838.78218623160001</c:v>
                </c:pt>
                <c:pt idx="281">
                  <c:v>838.68236262129994</c:v>
                </c:pt>
                <c:pt idx="282">
                  <c:v>838.58255089090005</c:v>
                </c:pt>
                <c:pt idx="283">
                  <c:v>838.48275103920002</c:v>
                </c:pt>
                <c:pt idx="284">
                  <c:v>838.38296306469999</c:v>
                </c:pt>
                <c:pt idx="285">
                  <c:v>838.28318696600002</c:v>
                </c:pt>
                <c:pt idx="286">
                  <c:v>838.1834227416</c:v>
                </c:pt>
                <c:pt idx="287">
                  <c:v>839.9176833532</c:v>
                </c:pt>
                <c:pt idx="288">
                  <c:v>837.98392991030005</c:v>
                </c:pt>
                <c:pt idx="289">
                  <c:v>837.88420130060001</c:v>
                </c:pt>
                <c:pt idx="290">
                  <c:v>837.78448455959995</c:v>
                </c:pt>
                <c:pt idx="291">
                  <c:v>840.43599354469995</c:v>
                </c:pt>
                <c:pt idx="292">
                  <c:v>841.25494151999999</c:v>
                </c:pt>
                <c:pt idx="293">
                  <c:v>841.15482362659998</c:v>
                </c:pt>
                <c:pt idx="294">
                  <c:v>841.05471764829997</c:v>
                </c:pt>
                <c:pt idx="295">
                  <c:v>841.67022422469995</c:v>
                </c:pt>
                <c:pt idx="296">
                  <c:v>844.22338745640002</c:v>
                </c:pt>
                <c:pt idx="297">
                  <c:v>844.33771586290004</c:v>
                </c:pt>
                <c:pt idx="298">
                  <c:v>844.23723108800004</c:v>
                </c:pt>
                <c:pt idx="299">
                  <c:v>844.13675827179998</c:v>
                </c:pt>
                <c:pt idx="300">
                  <c:v>844.03629741300006</c:v>
                </c:pt>
                <c:pt idx="301">
                  <c:v>843.93584850989998</c:v>
                </c:pt>
                <c:pt idx="302">
                  <c:v>843.83541156139995</c:v>
                </c:pt>
                <c:pt idx="303">
                  <c:v>843.7349865658</c:v>
                </c:pt>
                <c:pt idx="304">
                  <c:v>843.63457352190005</c:v>
                </c:pt>
                <c:pt idx="305">
                  <c:v>843.53417242809996</c:v>
                </c:pt>
                <c:pt idx="306">
                  <c:v>843.43378328300003</c:v>
                </c:pt>
                <c:pt idx="307">
                  <c:v>843.3334060853</c:v>
                </c:pt>
                <c:pt idx="308">
                  <c:v>843.23304083350001</c:v>
                </c:pt>
                <c:pt idx="309">
                  <c:v>843.13268752620002</c:v>
                </c:pt>
                <c:pt idx="310">
                  <c:v>843.03234616199995</c:v>
                </c:pt>
                <c:pt idx="311">
                  <c:v>842.93201673939996</c:v>
                </c:pt>
                <c:pt idx="312">
                  <c:v>842.83169925699997</c:v>
                </c:pt>
                <c:pt idx="313">
                  <c:v>842.73139371340005</c:v>
                </c:pt>
                <c:pt idx="314">
                  <c:v>843.84322289529996</c:v>
                </c:pt>
                <c:pt idx="315">
                  <c:v>846.22234285959996</c:v>
                </c:pt>
                <c:pt idx="316">
                  <c:v>849.82889127119995</c:v>
                </c:pt>
                <c:pt idx="317">
                  <c:v>849.72775299060004</c:v>
                </c:pt>
                <c:pt idx="318">
                  <c:v>849.62662674650005</c:v>
                </c:pt>
                <c:pt idx="319">
                  <c:v>856.60036554509998</c:v>
                </c:pt>
                <c:pt idx="320">
                  <c:v>856.78219606949995</c:v>
                </c:pt>
                <c:pt idx="321">
                  <c:v>856.68023027490005</c:v>
                </c:pt>
                <c:pt idx="322">
                  <c:v>856.57827661529996</c:v>
                </c:pt>
                <c:pt idx="323">
                  <c:v>856.47633508920001</c:v>
                </c:pt>
                <c:pt idx="324">
                  <c:v>856.37440569520004</c:v>
                </c:pt>
                <c:pt idx="325">
                  <c:v>856.27248843179996</c:v>
                </c:pt>
                <c:pt idx="326">
                  <c:v>856.17058329760005</c:v>
                </c:pt>
                <c:pt idx="327">
                  <c:v>856.06869029120003</c:v>
                </c:pt>
                <c:pt idx="328">
                  <c:v>858.77806706529998</c:v>
                </c:pt>
                <c:pt idx="329">
                  <c:v>860.34636752749998</c:v>
                </c:pt>
                <c:pt idx="330">
                  <c:v>863.36185644190004</c:v>
                </c:pt>
                <c:pt idx="331">
                  <c:v>866.85457877299996</c:v>
                </c:pt>
                <c:pt idx="332">
                  <c:v>866.75141426239998</c:v>
                </c:pt>
                <c:pt idx="333">
                  <c:v>866.64826202949996</c:v>
                </c:pt>
                <c:pt idx="334">
                  <c:v>866.5451220727</c:v>
                </c:pt>
                <c:pt idx="335">
                  <c:v>866.44199439069996</c:v>
                </c:pt>
                <c:pt idx="336">
                  <c:v>867.45466639699998</c:v>
                </c:pt>
                <c:pt idx="337">
                  <c:v>870.03116285299996</c:v>
                </c:pt>
                <c:pt idx="338">
                  <c:v>872.61531196709996</c:v>
                </c:pt>
                <c:pt idx="339">
                  <c:v>872.68085927890002</c:v>
                </c:pt>
                <c:pt idx="340">
                  <c:v>869.72057215029997</c:v>
                </c:pt>
                <c:pt idx="341">
                  <c:v>872.4731558446</c:v>
                </c:pt>
                <c:pt idx="342">
                  <c:v>873.32332186550002</c:v>
                </c:pt>
                <c:pt idx="343">
                  <c:v>873.21938750879997</c:v>
                </c:pt>
                <c:pt idx="344">
                  <c:v>873.11546552130005</c:v>
                </c:pt>
                <c:pt idx="345">
                  <c:v>874.33247419500003</c:v>
                </c:pt>
                <c:pt idx="346">
                  <c:v>876.58396257319998</c:v>
                </c:pt>
              </c:numCache>
            </c:numRef>
          </c:yVal>
          <c:smooth val="0"/>
        </c:ser>
        <c:ser>
          <c:idx val="31"/>
          <c:order val="31"/>
          <c:tx>
            <c:v>J = 32</c:v>
          </c:tx>
          <c:spPr>
            <a:ln w="25400" cap="sq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'aid4'!$BL$49:$BL$378</c:f>
              <c:numCache>
                <c:formatCode>0.00</c:formatCode>
                <c:ptCount val="330"/>
                <c:pt idx="0">
                  <c:v>1</c:v>
                </c:pt>
                <c:pt idx="1">
                  <c:v>1.0539123689759999</c:v>
                </c:pt>
                <c:pt idx="2">
                  <c:v>1.08203834075</c:v>
                </c:pt>
                <c:pt idx="3">
                  <c:v>1.096429182621</c:v>
                </c:pt>
                <c:pt idx="4">
                  <c:v>1.1058273969929999</c:v>
                </c:pt>
                <c:pt idx="5">
                  <c:v>1.115225611366</c:v>
                </c:pt>
                <c:pt idx="6">
                  <c:v>1.1246238257379999</c:v>
                </c:pt>
                <c:pt idx="7">
                  <c:v>1.1340609906729999</c:v>
                </c:pt>
                <c:pt idx="8">
                  <c:v>1.150958734047</c:v>
                </c:pt>
                <c:pt idx="9">
                  <c:v>1.159771939229</c:v>
                </c:pt>
                <c:pt idx="10">
                  <c:v>1.178441447432</c:v>
                </c:pt>
                <c:pt idx="11">
                  <c:v>1.1904502769080001</c:v>
                </c:pt>
                <c:pt idx="12">
                  <c:v>1.1998484912809999</c:v>
                </c:pt>
                <c:pt idx="13">
                  <c:v>1.2092467056530001</c:v>
                </c:pt>
                <c:pt idx="14">
                  <c:v>1.218644920025</c:v>
                </c:pt>
                <c:pt idx="15">
                  <c:v>1.2280431343980001</c:v>
                </c:pt>
                <c:pt idx="16">
                  <c:v>1.23744134877</c:v>
                </c:pt>
                <c:pt idx="17">
                  <c:v>1.246839563143</c:v>
                </c:pt>
                <c:pt idx="18">
                  <c:v>1.256237777515</c:v>
                </c:pt>
                <c:pt idx="19">
                  <c:v>1.2656652048100001</c:v>
                </c:pt>
                <c:pt idx="20">
                  <c:v>1.275073156823</c:v>
                </c:pt>
                <c:pt idx="21">
                  <c:v>1.2933582821480001</c:v>
                </c:pt>
                <c:pt idx="22">
                  <c:v>1.312666014313</c:v>
                </c:pt>
                <c:pt idx="23">
                  <c:v>1.320471892581</c:v>
                </c:pt>
                <c:pt idx="24">
                  <c:v>1.335868029931</c:v>
                </c:pt>
                <c:pt idx="25">
                  <c:v>1.3502588718020001</c:v>
                </c:pt>
                <c:pt idx="26">
                  <c:v>1.364616172911</c:v>
                </c:pt>
                <c:pt idx="27">
                  <c:v>1.3951614515819999</c:v>
                </c:pt>
                <c:pt idx="28">
                  <c:v>1.4066481580370001</c:v>
                </c:pt>
                <c:pt idx="29">
                  <c:v>1.416046372409</c:v>
                </c:pt>
                <c:pt idx="30">
                  <c:v>1.425444586782</c:v>
                </c:pt>
                <c:pt idx="31">
                  <c:v>1.434842801154</c:v>
                </c:pt>
                <c:pt idx="32">
                  <c:v>1.444241015527</c:v>
                </c:pt>
                <c:pt idx="33">
                  <c:v>1.453639229899</c:v>
                </c:pt>
                <c:pt idx="34">
                  <c:v>1.4630471819119999</c:v>
                </c:pt>
                <c:pt idx="35">
                  <c:v>1.472464871566</c:v>
                </c:pt>
                <c:pt idx="36">
                  <c:v>1.481872823579</c:v>
                </c:pt>
                <c:pt idx="37">
                  <c:v>1.491271037952</c:v>
                </c:pt>
                <c:pt idx="38">
                  <c:v>1.5006692523239999</c:v>
                </c:pt>
                <c:pt idx="39">
                  <c:v>1.510067466697</c:v>
                </c:pt>
                <c:pt idx="40">
                  <c:v>1.5194656810689999</c:v>
                </c:pt>
                <c:pt idx="41">
                  <c:v>1.5288638954410001</c:v>
                </c:pt>
                <c:pt idx="42">
                  <c:v>1.5382621098139999</c:v>
                </c:pt>
                <c:pt idx="43">
                  <c:v>1.5476603241860001</c:v>
                </c:pt>
                <c:pt idx="44">
                  <c:v>1.5570585385589999</c:v>
                </c:pt>
                <c:pt idx="45">
                  <c:v>1.5692762172429999</c:v>
                </c:pt>
                <c:pt idx="46">
                  <c:v>1.5811034687009999</c:v>
                </c:pt>
                <c:pt idx="47">
                  <c:v>1.589790574472</c:v>
                </c:pt>
                <c:pt idx="48">
                  <c:v>1.6119593568570001</c:v>
                </c:pt>
                <c:pt idx="49">
                  <c:v>1.6229239402910001</c:v>
                </c:pt>
                <c:pt idx="50">
                  <c:v>1.6323221546640001</c:v>
                </c:pt>
                <c:pt idx="51">
                  <c:v>1.641720369036</c:v>
                </c:pt>
                <c:pt idx="52">
                  <c:v>1.651147796331</c:v>
                </c:pt>
                <c:pt idx="53">
                  <c:v>1.6605557483440001</c:v>
                </c:pt>
                <c:pt idx="54">
                  <c:v>1.6788408736689999</c:v>
                </c:pt>
                <c:pt idx="55">
                  <c:v>1.695576941293</c:v>
                </c:pt>
                <c:pt idx="56">
                  <c:v>1.7075857707690001</c:v>
                </c:pt>
                <c:pt idx="57">
                  <c:v>1.716983985141</c:v>
                </c:pt>
                <c:pt idx="58">
                  <c:v>1.7263821995140001</c:v>
                </c:pt>
                <c:pt idx="59">
                  <c:v>1.735780413886</c:v>
                </c:pt>
                <c:pt idx="60">
                  <c:v>1.7452078411800001</c:v>
                </c:pt>
                <c:pt idx="61">
                  <c:v>1.7546060555530001</c:v>
                </c:pt>
                <c:pt idx="62">
                  <c:v>1.7639750570029999</c:v>
                </c:pt>
                <c:pt idx="63">
                  <c:v>1.7734024842980001</c:v>
                </c:pt>
                <c:pt idx="64">
                  <c:v>1.782810436311</c:v>
                </c:pt>
                <c:pt idx="65">
                  <c:v>1.7922086506829999</c:v>
                </c:pt>
                <c:pt idx="66">
                  <c:v>1.801606865056</c:v>
                </c:pt>
                <c:pt idx="67">
                  <c:v>1.8110050794279999</c:v>
                </c:pt>
                <c:pt idx="68">
                  <c:v>1.820403293801</c:v>
                </c:pt>
                <c:pt idx="69">
                  <c:v>1.839848110308</c:v>
                </c:pt>
                <c:pt idx="70">
                  <c:v>1.8591611904459999</c:v>
                </c:pt>
                <c:pt idx="71">
                  <c:v>1.8673943656630001</c:v>
                </c:pt>
                <c:pt idx="72">
                  <c:v>1.886120069548</c:v>
                </c:pt>
                <c:pt idx="73">
                  <c:v>1.902415558612</c:v>
                </c:pt>
                <c:pt idx="74">
                  <c:v>1.9144243880880001</c:v>
                </c:pt>
                <c:pt idx="75">
                  <c:v>1.92382260246</c:v>
                </c:pt>
                <c:pt idx="76">
                  <c:v>1.9389934989069999</c:v>
                </c:pt>
                <c:pt idx="77">
                  <c:v>1.9504508765149999</c:v>
                </c:pt>
                <c:pt idx="78">
                  <c:v>1.96141545995</c:v>
                </c:pt>
                <c:pt idx="79">
                  <c:v>1.9708136743219999</c:v>
                </c:pt>
                <c:pt idx="80">
                  <c:v>1.980211888695</c:v>
                </c:pt>
                <c:pt idx="81">
                  <c:v>1.9896101030669999</c:v>
                </c:pt>
                <c:pt idx="82">
                  <c:v>1.99900831744</c:v>
                </c:pt>
                <c:pt idx="83">
                  <c:v>2.0084065318120001</c:v>
                </c:pt>
                <c:pt idx="84">
                  <c:v>2.0178047461849999</c:v>
                </c:pt>
                <c:pt idx="85">
                  <c:v>2.031366961202</c:v>
                </c:pt>
                <c:pt idx="86">
                  <c:v>2.0434795661059999</c:v>
                </c:pt>
                <c:pt idx="87">
                  <c:v>2.0523514030359999</c:v>
                </c:pt>
                <c:pt idx="88">
                  <c:v>2.061790364798</c:v>
                </c:pt>
                <c:pt idx="89">
                  <c:v>2.0741940324189998</c:v>
                </c:pt>
                <c:pt idx="90">
                  <c:v>2.0835922467920001</c:v>
                </c:pt>
                <c:pt idx="91">
                  <c:v>2.0929904611639998</c:v>
                </c:pt>
                <c:pt idx="92">
                  <c:v>2.102388675537</c:v>
                </c:pt>
                <c:pt idx="93">
                  <c:v>2.1117868899090002</c:v>
                </c:pt>
                <c:pt idx="94">
                  <c:v>2.1212143172040001</c:v>
                </c:pt>
                <c:pt idx="95">
                  <c:v>2.130622269217</c:v>
                </c:pt>
                <c:pt idx="96">
                  <c:v>2.1400204835890002</c:v>
                </c:pt>
                <c:pt idx="97">
                  <c:v>2.149418697962</c:v>
                </c:pt>
                <c:pt idx="98">
                  <c:v>2.1588169123340002</c:v>
                </c:pt>
                <c:pt idx="99">
                  <c:v>2.1682151267059999</c:v>
                </c:pt>
                <c:pt idx="100">
                  <c:v>2.1776133410790002</c:v>
                </c:pt>
                <c:pt idx="101">
                  <c:v>2.1870115554509999</c:v>
                </c:pt>
                <c:pt idx="102">
                  <c:v>2.1964097698240002</c:v>
                </c:pt>
                <c:pt idx="103">
                  <c:v>2.2058079841959999</c:v>
                </c:pt>
                <c:pt idx="104">
                  <c:v>2.2152061985690001</c:v>
                </c:pt>
                <c:pt idx="105">
                  <c:v>2.2246044129409999</c:v>
                </c:pt>
                <c:pt idx="106">
                  <c:v>2.234002627313</c:v>
                </c:pt>
                <c:pt idx="107">
                  <c:v>2.2433911040450001</c:v>
                </c:pt>
                <c:pt idx="108">
                  <c:v>2.2527601054959998</c:v>
                </c:pt>
                <c:pt idx="109">
                  <c:v>2.262158319868</c:v>
                </c:pt>
                <c:pt idx="110">
                  <c:v>2.2715565342400001</c:v>
                </c:pt>
                <c:pt idx="111">
                  <c:v>2.280954748613</c:v>
                </c:pt>
                <c:pt idx="112">
                  <c:v>2.2903529629850001</c:v>
                </c:pt>
                <c:pt idx="113">
                  <c:v>2.2997511773579999</c:v>
                </c:pt>
                <c:pt idx="114">
                  <c:v>2.3091786046520002</c:v>
                </c:pt>
                <c:pt idx="115">
                  <c:v>2.318576819025</c:v>
                </c:pt>
                <c:pt idx="116">
                  <c:v>2.3279458204750001</c:v>
                </c:pt>
                <c:pt idx="117">
                  <c:v>2.33737324777</c:v>
                </c:pt>
                <c:pt idx="118">
                  <c:v>2.3467811997829999</c:v>
                </c:pt>
                <c:pt idx="119">
                  <c:v>2.3561794141550001</c:v>
                </c:pt>
                <c:pt idx="120">
                  <c:v>2.3655678908870001</c:v>
                </c:pt>
                <c:pt idx="121">
                  <c:v>2.3749368923369998</c:v>
                </c:pt>
                <c:pt idx="122">
                  <c:v>2.38433510671</c:v>
                </c:pt>
                <c:pt idx="123">
                  <c:v>2.3937333210820002</c:v>
                </c:pt>
                <c:pt idx="124">
                  <c:v>2.403131535455</c:v>
                </c:pt>
                <c:pt idx="125">
                  <c:v>2.4125297498270002</c:v>
                </c:pt>
                <c:pt idx="126">
                  <c:v>2.4286593015450002</c:v>
                </c:pt>
                <c:pt idx="127">
                  <c:v>2.4406464918189998</c:v>
                </c:pt>
                <c:pt idx="128">
                  <c:v>2.4500739191130001</c:v>
                </c:pt>
                <c:pt idx="129">
                  <c:v>2.4594721334859999</c:v>
                </c:pt>
                <c:pt idx="130">
                  <c:v>2.468841134936</c:v>
                </c:pt>
                <c:pt idx="131">
                  <c:v>2.4782393493089998</c:v>
                </c:pt>
                <c:pt idx="132">
                  <c:v>2.487637563681</c:v>
                </c:pt>
                <c:pt idx="133">
                  <c:v>2.4970357780539998</c:v>
                </c:pt>
                <c:pt idx="134">
                  <c:v>2.506433992426</c:v>
                </c:pt>
                <c:pt idx="135">
                  <c:v>2.5158322067980001</c:v>
                </c:pt>
                <c:pt idx="136">
                  <c:v>2.5252304211709999</c:v>
                </c:pt>
                <c:pt idx="137">
                  <c:v>2.5346286355430001</c:v>
                </c:pt>
                <c:pt idx="138">
                  <c:v>2.5439878993530001</c:v>
                </c:pt>
                <c:pt idx="139">
                  <c:v>2.5517937776220001</c:v>
                </c:pt>
                <c:pt idx="140">
                  <c:v>2.5627453775350002</c:v>
                </c:pt>
                <c:pt idx="141">
                  <c:v>2.579999665396</c:v>
                </c:pt>
                <c:pt idx="142">
                  <c:v>2.5890292173280001</c:v>
                </c:pt>
                <c:pt idx="143">
                  <c:v>2.6070231531910002</c:v>
                </c:pt>
                <c:pt idx="144">
                  <c:v>2.6171459593200002</c:v>
                </c:pt>
                <c:pt idx="145">
                  <c:v>2.628416026454</c:v>
                </c:pt>
                <c:pt idx="146">
                  <c:v>2.6378142408269998</c:v>
                </c:pt>
                <c:pt idx="147">
                  <c:v>2.6472027175580002</c:v>
                </c:pt>
                <c:pt idx="148">
                  <c:v>2.6619584705600001</c:v>
                </c:pt>
                <c:pt idx="149">
                  <c:v>2.686646338863</c:v>
                </c:pt>
                <c:pt idx="150">
                  <c:v>2.7034556768229998</c:v>
                </c:pt>
                <c:pt idx="151">
                  <c:v>2.7195680222840002</c:v>
                </c:pt>
                <c:pt idx="152">
                  <c:v>2.7296908284130001</c:v>
                </c:pt>
                <c:pt idx="153">
                  <c:v>2.7476847642759998</c:v>
                </c:pt>
                <c:pt idx="154">
                  <c:v>2.7578075704040002</c:v>
                </c:pt>
                <c:pt idx="155">
                  <c:v>2.769077637539</c:v>
                </c:pt>
                <c:pt idx="156">
                  <c:v>2.7856506383230002</c:v>
                </c:pt>
                <c:pt idx="157">
                  <c:v>2.7972235924529998</c:v>
                </c:pt>
                <c:pt idx="158">
                  <c:v>2.8150198263880002</c:v>
                </c:pt>
                <c:pt idx="159">
                  <c:v>2.8330956167269998</c:v>
                </c:pt>
                <c:pt idx="160">
                  <c:v>2.8431365683799998</c:v>
                </c:pt>
                <c:pt idx="161">
                  <c:v>2.8583580310040002</c:v>
                </c:pt>
                <c:pt idx="162">
                  <c:v>2.8840456025969998</c:v>
                </c:pt>
                <c:pt idx="163">
                  <c:v>2.9085622924510002</c:v>
                </c:pt>
                <c:pt idx="164">
                  <c:v>2.9180885799829999</c:v>
                </c:pt>
                <c:pt idx="165">
                  <c:v>2.9424042802949999</c:v>
                </c:pt>
                <c:pt idx="166">
                  <c:v>2.9627543032450001</c:v>
                </c:pt>
                <c:pt idx="167">
                  <c:v>2.9833576671470001</c:v>
                </c:pt>
                <c:pt idx="168">
                  <c:v>2.993972622911</c:v>
                </c:pt>
                <c:pt idx="169">
                  <c:v>3.0078741483370002</c:v>
                </c:pt>
                <c:pt idx="170">
                  <c:v>3.025209119506</c:v>
                </c:pt>
                <c:pt idx="171">
                  <c:v>3.0392331239170001</c:v>
                </c:pt>
                <c:pt idx="172">
                  <c:v>3.0492740755700001</c:v>
                </c:pt>
                <c:pt idx="173">
                  <c:v>3.0679926031889999</c:v>
                </c:pt>
                <c:pt idx="174">
                  <c:v>3.0832140658129998</c:v>
                </c:pt>
                <c:pt idx="175">
                  <c:v>3.1053015852680002</c:v>
                </c:pt>
                <c:pt idx="176">
                  <c:v>3.1148278728009999</c:v>
                </c:pt>
                <c:pt idx="177">
                  <c:v>3.139143573113</c:v>
                </c:pt>
                <c:pt idx="178">
                  <c:v>3.1539690460759999</c:v>
                </c:pt>
                <c:pt idx="179">
                  <c:v>3.1616631424119999</c:v>
                </c:pt>
                <c:pt idx="180">
                  <c:v>3.1813344749899999</c:v>
                </c:pt>
                <c:pt idx="181">
                  <c:v>3.1933225308319999</c:v>
                </c:pt>
                <c:pt idx="182">
                  <c:v>3.2073419512650001</c:v>
                </c:pt>
                <c:pt idx="183">
                  <c:v>3.2233319687740001</c:v>
                </c:pt>
                <c:pt idx="184">
                  <c:v>3.2425399867250002</c:v>
                </c:pt>
                <c:pt idx="185">
                  <c:v>3.2625468737649999</c:v>
                </c:pt>
                <c:pt idx="186">
                  <c:v>3.275756327291</c:v>
                </c:pt>
                <c:pt idx="187">
                  <c:v>3.2834504236259998</c:v>
                </c:pt>
                <c:pt idx="188">
                  <c:v>3.3015262139649999</c:v>
                </c:pt>
                <c:pt idx="189">
                  <c:v>3.3115671656179999</c:v>
                </c:pt>
                <c:pt idx="190">
                  <c:v>3.329642955957</c:v>
                </c:pt>
                <c:pt idx="191">
                  <c:v>3.33968390761</c:v>
                </c:pt>
                <c:pt idx="192">
                  <c:v>3.3584024352299999</c:v>
                </c:pt>
                <c:pt idx="193">
                  <c:v>3.3764782255679999</c:v>
                </c:pt>
                <c:pt idx="194">
                  <c:v>3.3865191772209999</c:v>
                </c:pt>
                <c:pt idx="195">
                  <c:v>3.4040179339619998</c:v>
                </c:pt>
                <c:pt idx="196">
                  <c:v>3.4227764941040002</c:v>
                </c:pt>
                <c:pt idx="197">
                  <c:v>3.4356680307729999</c:v>
                </c:pt>
                <c:pt idx="198">
                  <c:v>3.4483498338979999</c:v>
                </c:pt>
                <c:pt idx="199">
                  <c:v>3.4649128817529999</c:v>
                </c:pt>
                <c:pt idx="200">
                  <c:v>3.475162427581</c:v>
                </c:pt>
                <c:pt idx="201">
                  <c:v>3.4987040318270002</c:v>
                </c:pt>
                <c:pt idx="202">
                  <c:v>3.509355341449</c:v>
                </c:pt>
                <c:pt idx="203">
                  <c:v>3.5259231488239999</c:v>
                </c:pt>
                <c:pt idx="204">
                  <c:v>3.5464178949749998</c:v>
                </c:pt>
                <c:pt idx="205">
                  <c:v>3.5552975302980001</c:v>
                </c:pt>
                <c:pt idx="206">
                  <c:v>3.5727962870379999</c:v>
                </c:pt>
                <c:pt idx="207">
                  <c:v>3.5928124866619999</c:v>
                </c:pt>
                <c:pt idx="208">
                  <c:v>3.6103112434020002</c:v>
                </c:pt>
                <c:pt idx="209">
                  <c:v>3.621900210542</c:v>
                </c:pt>
                <c:pt idx="210">
                  <c:v>3.639725657399</c:v>
                </c:pt>
                <c:pt idx="211">
                  <c:v>3.6572244141389998</c:v>
                </c:pt>
                <c:pt idx="212">
                  <c:v>3.6688036436379998</c:v>
                </c:pt>
                <c:pt idx="213">
                  <c:v>3.6781726450879999</c:v>
                </c:pt>
                <c:pt idx="214">
                  <c:v>3.6947709637380002</c:v>
                </c:pt>
                <c:pt idx="215">
                  <c:v>3.713535799248</c:v>
                </c:pt>
                <c:pt idx="216">
                  <c:v>3.7251150287470001</c:v>
                </c:pt>
                <c:pt idx="217">
                  <c:v>3.7344840301970001</c:v>
                </c:pt>
                <c:pt idx="218">
                  <c:v>3.7483855556229999</c:v>
                </c:pt>
                <c:pt idx="219">
                  <c:v>3.7685725542380002</c:v>
                </c:pt>
                <c:pt idx="220">
                  <c:v>3.7885973052109998</c:v>
                </c:pt>
                <c:pt idx="221">
                  <c:v>3.8073621407220002</c:v>
                </c:pt>
                <c:pt idx="222">
                  <c:v>3.8189511078609999</c:v>
                </c:pt>
                <c:pt idx="223">
                  <c:v>3.8283493222330001</c:v>
                </c:pt>
                <c:pt idx="224">
                  <c:v>3.8377475366059999</c:v>
                </c:pt>
                <c:pt idx="225">
                  <c:v>3.8471360133379999</c:v>
                </c:pt>
                <c:pt idx="226">
                  <c:v>3.856505014788</c:v>
                </c:pt>
                <c:pt idx="227">
                  <c:v>3.8659032291600002</c:v>
                </c:pt>
                <c:pt idx="228">
                  <c:v>3.88250154781</c:v>
                </c:pt>
                <c:pt idx="229">
                  <c:v>3.901266383321</c:v>
                </c:pt>
                <c:pt idx="230">
                  <c:v>3.9128553504600001</c:v>
                </c:pt>
                <c:pt idx="231">
                  <c:v>3.9222535648319998</c:v>
                </c:pt>
                <c:pt idx="232">
                  <c:v>3.9316517792050001</c:v>
                </c:pt>
                <c:pt idx="233">
                  <c:v>3.9459762660100002</c:v>
                </c:pt>
                <c:pt idx="234">
                  <c:v>3.966556120466</c:v>
                </c:pt>
                <c:pt idx="235">
                  <c:v>3.9785649499420002</c:v>
                </c:pt>
                <c:pt idx="236">
                  <c:v>3.9879631643139999</c:v>
                </c:pt>
                <c:pt idx="237">
                  <c:v>3.9973613786860001</c:v>
                </c:pt>
                <c:pt idx="238">
                  <c:v>4.0139902086100001</c:v>
                </c:pt>
                <c:pt idx="239">
                  <c:v>4.032763483409</c:v>
                </c:pt>
                <c:pt idx="240">
                  <c:v>4.0465432033150002</c:v>
                </c:pt>
                <c:pt idx="241">
                  <c:v>4.0554007313240001</c:v>
                </c:pt>
                <c:pt idx="242">
                  <c:v>4.0672872838540002</c:v>
                </c:pt>
                <c:pt idx="243">
                  <c:v>4.0765807026649998</c:v>
                </c:pt>
                <c:pt idx="244">
                  <c:v>4.0913045718480001</c:v>
                </c:pt>
                <c:pt idx="245">
                  <c:v>4.1100922367160004</c:v>
                </c:pt>
                <c:pt idx="246">
                  <c:v>4.1211257487359996</c:v>
                </c:pt>
                <c:pt idx="247">
                  <c:v>4.132999317746</c:v>
                </c:pt>
                <c:pt idx="248">
                  <c:v>4.1422903021459998</c:v>
                </c:pt>
                <c:pt idx="249">
                  <c:v>4.1570141713300002</c:v>
                </c:pt>
                <c:pt idx="250">
                  <c:v>4.1664123857020003</c:v>
                </c:pt>
                <c:pt idx="251">
                  <c:v>4.1758008624340004</c:v>
                </c:pt>
                <c:pt idx="252">
                  <c:v>4.1851796015250002</c:v>
                </c:pt>
                <c:pt idx="253">
                  <c:v>4.1945680782570003</c:v>
                </c:pt>
                <c:pt idx="254">
                  <c:v>4.2039662926289996</c:v>
                </c:pt>
                <c:pt idx="255">
                  <c:v>4.2133645070019998</c:v>
                </c:pt>
                <c:pt idx="256">
                  <c:v>4.222762721374</c:v>
                </c:pt>
                <c:pt idx="257">
                  <c:v>4.2321609357470003</c:v>
                </c:pt>
                <c:pt idx="258">
                  <c:v>4.2415591501190004</c:v>
                </c:pt>
                <c:pt idx="259">
                  <c:v>4.2509573644909997</c:v>
                </c:pt>
                <c:pt idx="260">
                  <c:v>4.260355578864</c:v>
                </c:pt>
                <c:pt idx="261">
                  <c:v>4.2697537932360001</c:v>
                </c:pt>
                <c:pt idx="262">
                  <c:v>4.2791520076090004</c:v>
                </c:pt>
                <c:pt idx="263">
                  <c:v>4.2885502219809997</c:v>
                </c:pt>
                <c:pt idx="264">
                  <c:v>4.2979484363539999</c:v>
                </c:pt>
                <c:pt idx="265">
                  <c:v>4.3073466507260001</c:v>
                </c:pt>
                <c:pt idx="266">
                  <c:v>4.3167448650980003</c:v>
                </c:pt>
                <c:pt idx="267">
                  <c:v>4.3261430794709996</c:v>
                </c:pt>
                <c:pt idx="268">
                  <c:v>4.3355412938429998</c:v>
                </c:pt>
                <c:pt idx="269">
                  <c:v>4.3449395082160001</c:v>
                </c:pt>
                <c:pt idx="270">
                  <c:v>4.3543377225880002</c:v>
                </c:pt>
                <c:pt idx="271">
                  <c:v>4.3637359369609996</c:v>
                </c:pt>
                <c:pt idx="272">
                  <c:v>4.3731341513329998</c:v>
                </c:pt>
                <c:pt idx="273">
                  <c:v>4.382532365706</c:v>
                </c:pt>
                <c:pt idx="274">
                  <c:v>4.3919305800780002</c:v>
                </c:pt>
                <c:pt idx="275">
                  <c:v>4.4013287944500004</c:v>
                </c:pt>
                <c:pt idx="276">
                  <c:v>4.4107270088229997</c:v>
                </c:pt>
                <c:pt idx="277">
                  <c:v>4.4201252231949999</c:v>
                </c:pt>
                <c:pt idx="278">
                  <c:v>4.4295234375680002</c:v>
                </c:pt>
                <c:pt idx="279">
                  <c:v>4.4408090849270003</c:v>
                </c:pt>
                <c:pt idx="280">
                  <c:v>4.454830545628</c:v>
                </c:pt>
                <c:pt idx="281">
                  <c:v>4.4671552456199999</c:v>
                </c:pt>
                <c:pt idx="282">
                  <c:v>4.4765534599930001</c:v>
                </c:pt>
                <c:pt idx="283">
                  <c:v>4.4859516743650003</c:v>
                </c:pt>
                <c:pt idx="284">
                  <c:v>4.496394134779</c:v>
                </c:pt>
                <c:pt idx="285">
                  <c:v>4.5047870536729997</c:v>
                </c:pt>
                <c:pt idx="286">
                  <c:v>4.5141852680449999</c:v>
                </c:pt>
                <c:pt idx="287">
                  <c:v>4.5235834824180001</c:v>
                </c:pt>
                <c:pt idx="288">
                  <c:v>4.5329816967900003</c:v>
                </c:pt>
                <c:pt idx="289">
                  <c:v>4.5423799111619996</c:v>
                </c:pt>
                <c:pt idx="290">
                  <c:v>4.5517781255349998</c:v>
                </c:pt>
                <c:pt idx="291">
                  <c:v>4.561176339907</c:v>
                </c:pt>
                <c:pt idx="292">
                  <c:v>4.5781632367910001</c:v>
                </c:pt>
                <c:pt idx="293">
                  <c:v>4.5894488841500003</c:v>
                </c:pt>
                <c:pt idx="294">
                  <c:v>4.5988470985229997</c:v>
                </c:pt>
                <c:pt idx="295">
                  <c:v>4.6082453128949998</c:v>
                </c:pt>
                <c:pt idx="296">
                  <c:v>4.617643527267</c:v>
                </c:pt>
                <c:pt idx="297">
                  <c:v>4.6270417416400003</c:v>
                </c:pt>
                <c:pt idx="298">
                  <c:v>4.6383273889990004</c:v>
                </c:pt>
                <c:pt idx="299">
                  <c:v>4.6497630145739999</c:v>
                </c:pt>
                <c:pt idx="300">
                  <c:v>4.6647125002549998</c:v>
                </c:pt>
                <c:pt idx="301">
                  <c:v>4.6741107146280001</c:v>
                </c:pt>
                <c:pt idx="302">
                  <c:v>4.6835089290000003</c:v>
                </c:pt>
                <c:pt idx="303">
                  <c:v>4.6929071433720004</c:v>
                </c:pt>
                <c:pt idx="304">
                  <c:v>4.7023053577449998</c:v>
                </c:pt>
                <c:pt idx="305">
                  <c:v>4.713591005104</c:v>
                </c:pt>
                <c:pt idx="306">
                  <c:v>4.7276124658049996</c:v>
                </c:pt>
                <c:pt idx="307">
                  <c:v>4.7399371657970004</c:v>
                </c:pt>
                <c:pt idx="308">
                  <c:v>4.7493353801699998</c:v>
                </c:pt>
                <c:pt idx="309">
                  <c:v>4.7587628074639996</c:v>
                </c:pt>
                <c:pt idx="310">
                  <c:v>4.768170759477</c:v>
                </c:pt>
                <c:pt idx="311">
                  <c:v>4.7775689738500002</c:v>
                </c:pt>
                <c:pt idx="312">
                  <c:v>4.7869671882220004</c:v>
                </c:pt>
                <c:pt idx="313">
                  <c:v>4.7963654025949998</c:v>
                </c:pt>
                <c:pt idx="314">
                  <c:v>4.8057636169669999</c:v>
                </c:pt>
                <c:pt idx="315">
                  <c:v>4.8151618313400002</c:v>
                </c:pt>
                <c:pt idx="316">
                  <c:v>4.8245600457120004</c:v>
                </c:pt>
                <c:pt idx="317">
                  <c:v>4.8339582600839996</c:v>
                </c:pt>
                <c:pt idx="318">
                  <c:v>4.8452439074439999</c:v>
                </c:pt>
                <c:pt idx="319">
                  <c:v>4.8592653681440003</c:v>
                </c:pt>
                <c:pt idx="320">
                  <c:v>4.8715900681370004</c:v>
                </c:pt>
                <c:pt idx="321">
                  <c:v>4.8809882825089996</c:v>
                </c:pt>
                <c:pt idx="322">
                  <c:v>4.8903864968819999</c:v>
                </c:pt>
                <c:pt idx="323">
                  <c:v>4.8997847112540001</c:v>
                </c:pt>
                <c:pt idx="324">
                  <c:v>4.9091829256270003</c:v>
                </c:pt>
                <c:pt idx="325">
                  <c:v>4.9186103529210001</c:v>
                </c:pt>
                <c:pt idx="326">
                  <c:v>4.9280183049339996</c:v>
                </c:pt>
                <c:pt idx="327">
                  <c:v>4.9393039522939999</c:v>
                </c:pt>
                <c:pt idx="328">
                  <c:v>4.9533254129940003</c:v>
                </c:pt>
                <c:pt idx="329">
                  <c:v>5</c:v>
                </c:pt>
              </c:numCache>
            </c:numRef>
          </c:xVal>
          <c:yVal>
            <c:numRef>
              <c:f>'aid4'!$BM$49:$BM$378</c:f>
              <c:numCache>
                <c:formatCode>0.00</c:formatCode>
                <c:ptCount val="330"/>
                <c:pt idx="0">
                  <c:v>1490</c:v>
                </c:pt>
                <c:pt idx="1">
                  <c:v>1496.575379764</c:v>
                </c:pt>
                <c:pt idx="2">
                  <c:v>1490.7823207280001</c:v>
                </c:pt>
                <c:pt idx="3">
                  <c:v>1495.9514832580001</c:v>
                </c:pt>
                <c:pt idx="4">
                  <c:v>1495.773449818</c:v>
                </c:pt>
                <c:pt idx="5">
                  <c:v>1495.5954375660001</c:v>
                </c:pt>
                <c:pt idx="6">
                  <c:v>1495.4174464990001</c:v>
                </c:pt>
                <c:pt idx="7">
                  <c:v>1501.790825153</c:v>
                </c:pt>
                <c:pt idx="8">
                  <c:v>1498.263356205</c:v>
                </c:pt>
                <c:pt idx="9">
                  <c:v>1497.5555868209999</c:v>
                </c:pt>
                <c:pt idx="10">
                  <c:v>1500.9470169369999</c:v>
                </c:pt>
                <c:pt idx="11">
                  <c:v>1500.7187738729999</c:v>
                </c:pt>
                <c:pt idx="12">
                  <c:v>1500.540173077</c:v>
                </c:pt>
                <c:pt idx="13">
                  <c:v>1500.3615935370001</c:v>
                </c:pt>
                <c:pt idx="14">
                  <c:v>1500.1830352490001</c:v>
                </c:pt>
                <c:pt idx="15">
                  <c:v>1500.0044982110001</c:v>
                </c:pt>
                <c:pt idx="16">
                  <c:v>1499.8259824209999</c:v>
                </c:pt>
                <c:pt idx="17">
                  <c:v>1499.647487876</c:v>
                </c:pt>
                <c:pt idx="18">
                  <c:v>1499.4690145740001</c:v>
                </c:pt>
                <c:pt idx="19">
                  <c:v>1504.214692775</c:v>
                </c:pt>
                <c:pt idx="20">
                  <c:v>1505.6804481520001</c:v>
                </c:pt>
                <c:pt idx="21">
                  <c:v>1507.1612512029999</c:v>
                </c:pt>
                <c:pt idx="22">
                  <c:v>1504.9638109529999</c:v>
                </c:pt>
                <c:pt idx="23">
                  <c:v>1500.4350069970001</c:v>
                </c:pt>
                <c:pt idx="24">
                  <c:v>1499.049685917</c:v>
                </c:pt>
                <c:pt idx="25">
                  <c:v>1504.2475148410001</c:v>
                </c:pt>
                <c:pt idx="26">
                  <c:v>1503.7913854660001</c:v>
                </c:pt>
                <c:pt idx="27">
                  <c:v>1503.392385723</c:v>
                </c:pt>
                <c:pt idx="28">
                  <c:v>1503.1737098569999</c:v>
                </c:pt>
                <c:pt idx="29">
                  <c:v>1502.9948168989999</c:v>
                </c:pt>
                <c:pt idx="30">
                  <c:v>1502.8159452309999</c:v>
                </c:pt>
                <c:pt idx="31">
                  <c:v>1502.63709485</c:v>
                </c:pt>
                <c:pt idx="32">
                  <c:v>1502.458265754</c:v>
                </c:pt>
                <c:pt idx="33">
                  <c:v>1502.2794579409999</c:v>
                </c:pt>
                <c:pt idx="34">
                  <c:v>1503.7433275630001</c:v>
                </c:pt>
                <c:pt idx="35">
                  <c:v>1506.854678554</c:v>
                </c:pt>
                <c:pt idx="36">
                  <c:v>1508.323006419</c:v>
                </c:pt>
                <c:pt idx="37">
                  <c:v>1508.1435006419999</c:v>
                </c:pt>
                <c:pt idx="38">
                  <c:v>1507.964016228</c:v>
                </c:pt>
                <c:pt idx="39">
                  <c:v>1507.7845531749999</c:v>
                </c:pt>
                <c:pt idx="40">
                  <c:v>1507.605111479</c:v>
                </c:pt>
                <c:pt idx="41">
                  <c:v>1507.425691139</c:v>
                </c:pt>
                <c:pt idx="42">
                  <c:v>1507.246292152</c:v>
                </c:pt>
                <c:pt idx="43">
                  <c:v>1507.066914515</c:v>
                </c:pt>
                <c:pt idx="44">
                  <c:v>1506.887558225</c:v>
                </c:pt>
                <c:pt idx="45">
                  <c:v>1506.6544269599999</c:v>
                </c:pt>
                <c:pt idx="46">
                  <c:v>1508.2824287650001</c:v>
                </c:pt>
                <c:pt idx="47">
                  <c:v>1512.036829895</c:v>
                </c:pt>
                <c:pt idx="48">
                  <c:v>1519.0662507080001</c:v>
                </c:pt>
                <c:pt idx="49">
                  <c:v>1518.855337745</c:v>
                </c:pt>
                <c:pt idx="50">
                  <c:v>1518.6745785139999</c:v>
                </c:pt>
                <c:pt idx="51">
                  <c:v>1518.4938407950001</c:v>
                </c:pt>
                <c:pt idx="52">
                  <c:v>1523.2997307779999</c:v>
                </c:pt>
                <c:pt idx="53">
                  <c:v>1524.784083233</c:v>
                </c:pt>
                <c:pt idx="54">
                  <c:v>1526.283674282</c:v>
                </c:pt>
                <c:pt idx="55">
                  <c:v>1530.786578664</c:v>
                </c:pt>
                <c:pt idx="56">
                  <c:v>1530.553798016</c:v>
                </c:pt>
                <c:pt idx="57">
                  <c:v>1530.3716465489999</c:v>
                </c:pt>
                <c:pt idx="58">
                  <c:v>1530.1895167590001</c:v>
                </c:pt>
                <c:pt idx="59">
                  <c:v>1530.0074086449999</c:v>
                </c:pt>
                <c:pt idx="60">
                  <c:v>1534.849737986</c:v>
                </c:pt>
                <c:pt idx="61">
                  <c:v>1534.6670752590001</c:v>
                </c:pt>
                <c:pt idx="62">
                  <c:v>1529.4612143290001</c:v>
                </c:pt>
                <c:pt idx="63">
                  <c:v>1534.3018150160001</c:v>
                </c:pt>
                <c:pt idx="64">
                  <c:v>1535.7968882580001</c:v>
                </c:pt>
                <c:pt idx="65">
                  <c:v>1535.6141128090001</c:v>
                </c:pt>
                <c:pt idx="66">
                  <c:v>1535.4313591130001</c:v>
                </c:pt>
                <c:pt idx="67">
                  <c:v>1535.248627166</c:v>
                </c:pt>
                <c:pt idx="68">
                  <c:v>1535.065916967</c:v>
                </c:pt>
                <c:pt idx="69">
                  <c:v>1524.9888619640001</c:v>
                </c:pt>
                <c:pt idx="70">
                  <c:v>1532.6364179980001</c:v>
                </c:pt>
                <c:pt idx="71">
                  <c:v>1534.1526920819999</c:v>
                </c:pt>
                <c:pt idx="72">
                  <c:v>1534.4543827289999</c:v>
                </c:pt>
                <c:pt idx="73">
                  <c:v>1540.1920681649999</c:v>
                </c:pt>
                <c:pt idx="74">
                  <c:v>1539.9578572620001</c:v>
                </c:pt>
                <c:pt idx="75">
                  <c:v>1539.7745866160001</c:v>
                </c:pt>
                <c:pt idx="76">
                  <c:v>1535.52928193</c:v>
                </c:pt>
                <c:pt idx="77">
                  <c:v>1539.2554382230001</c:v>
                </c:pt>
                <c:pt idx="78">
                  <c:v>1539.0417221170001</c:v>
                </c:pt>
                <c:pt idx="79">
                  <c:v>1538.8585605000001</c:v>
                </c:pt>
                <c:pt idx="80">
                  <c:v>1538.6754206820001</c:v>
                </c:pt>
                <c:pt idx="81">
                  <c:v>1538.492302659</c:v>
                </c:pt>
                <c:pt idx="82">
                  <c:v>1538.3092064289999</c:v>
                </c:pt>
                <c:pt idx="83">
                  <c:v>1538.126131989</c:v>
                </c:pt>
                <c:pt idx="84">
                  <c:v>1537.943079337</c:v>
                </c:pt>
                <c:pt idx="85">
                  <c:v>1535.4394810379999</c:v>
                </c:pt>
                <c:pt idx="86">
                  <c:v>1535.092104094</c:v>
                </c:pt>
                <c:pt idx="87">
                  <c:v>1535.3111850299999</c:v>
                </c:pt>
                <c:pt idx="88">
                  <c:v>1536.5266836799999</c:v>
                </c:pt>
                <c:pt idx="89">
                  <c:v>1536.8452208220001</c:v>
                </c:pt>
                <c:pt idx="90">
                  <c:v>1536.662320611</c:v>
                </c:pt>
                <c:pt idx="91">
                  <c:v>1536.4794421669999</c:v>
                </c:pt>
                <c:pt idx="92">
                  <c:v>1536.2965854879999</c:v>
                </c:pt>
                <c:pt idx="93">
                  <c:v>1536.1137505710001</c:v>
                </c:pt>
                <c:pt idx="94">
                  <c:v>1540.9754059090001</c:v>
                </c:pt>
                <c:pt idx="95">
                  <c:v>1542.4769821130001</c:v>
                </c:pt>
                <c:pt idx="96">
                  <c:v>1542.2934116649999</c:v>
                </c:pt>
                <c:pt idx="97">
                  <c:v>1542.1098630649999</c:v>
                </c:pt>
                <c:pt idx="98">
                  <c:v>1541.9263363079999</c:v>
                </c:pt>
                <c:pt idx="99">
                  <c:v>1541.742831393</c:v>
                </c:pt>
                <c:pt idx="100">
                  <c:v>1541.5593483170001</c:v>
                </c:pt>
                <c:pt idx="101">
                  <c:v>1541.375887077</c:v>
                </c:pt>
                <c:pt idx="102">
                  <c:v>1541.1924476710001</c:v>
                </c:pt>
                <c:pt idx="103">
                  <c:v>1541.009030097</c:v>
                </c:pt>
                <c:pt idx="104">
                  <c:v>1540.82563435</c:v>
                </c:pt>
                <c:pt idx="105">
                  <c:v>1540.6422604300001</c:v>
                </c:pt>
                <c:pt idx="106">
                  <c:v>1540.458908333</c:v>
                </c:pt>
                <c:pt idx="107">
                  <c:v>1538.5930148739999</c:v>
                </c:pt>
                <c:pt idx="108">
                  <c:v>1533.3738364660001</c:v>
                </c:pt>
                <c:pt idx="109">
                  <c:v>1533.191349385</c:v>
                </c:pt>
                <c:pt idx="110">
                  <c:v>1533.0088840230001</c:v>
                </c:pt>
                <c:pt idx="111">
                  <c:v>1532.8264403749999</c:v>
                </c:pt>
                <c:pt idx="112">
                  <c:v>1532.6440184400001</c:v>
                </c:pt>
                <c:pt idx="113">
                  <c:v>1532.461618216</c:v>
                </c:pt>
                <c:pt idx="114">
                  <c:v>1537.311714899</c:v>
                </c:pt>
                <c:pt idx="115">
                  <c:v>1537.128759171</c:v>
                </c:pt>
                <c:pt idx="116">
                  <c:v>1531.9145477760001</c:v>
                </c:pt>
                <c:pt idx="117">
                  <c:v>1536.7629130329999</c:v>
                </c:pt>
                <c:pt idx="118">
                  <c:v>1538.260384448</c:v>
                </c:pt>
                <c:pt idx="119">
                  <c:v>1538.077315818</c:v>
                </c:pt>
                <c:pt idx="120">
                  <c:v>1536.214307083</c:v>
                </c:pt>
                <c:pt idx="121">
                  <c:v>1531.00319767</c:v>
                </c:pt>
                <c:pt idx="122">
                  <c:v>1530.8209927190001</c:v>
                </c:pt>
                <c:pt idx="123">
                  <c:v>1530.638809453</c:v>
                </c:pt>
                <c:pt idx="124">
                  <c:v>1530.4566478690001</c:v>
                </c:pt>
                <c:pt idx="125">
                  <c:v>1530.2745079629999</c:v>
                </c:pt>
                <c:pt idx="126">
                  <c:v>1520.329662999</c:v>
                </c:pt>
                <c:pt idx="127">
                  <c:v>1516.410886402</c:v>
                </c:pt>
                <c:pt idx="128">
                  <c:v>1521.2101840309999</c:v>
                </c:pt>
                <c:pt idx="129">
                  <c:v>1521.029144549</c:v>
                </c:pt>
                <c:pt idx="130">
                  <c:v>1515.869545881</c:v>
                </c:pt>
                <c:pt idx="131">
                  <c:v>1515.6891419890001</c:v>
                </c:pt>
                <c:pt idx="132">
                  <c:v>1515.508759567</c:v>
                </c:pt>
                <c:pt idx="133">
                  <c:v>1515.328398613</c:v>
                </c:pt>
                <c:pt idx="134">
                  <c:v>1515.1480591229999</c:v>
                </c:pt>
                <c:pt idx="135">
                  <c:v>1514.9677410950001</c:v>
                </c:pt>
                <c:pt idx="136">
                  <c:v>1514.7874445269999</c:v>
                </c:pt>
                <c:pt idx="137">
                  <c:v>1514.607169416</c:v>
                </c:pt>
                <c:pt idx="138">
                  <c:v>1507.820444077</c:v>
                </c:pt>
                <c:pt idx="139">
                  <c:v>1503.2830438139999</c:v>
                </c:pt>
                <c:pt idx="140">
                  <c:v>1500.885487129</c:v>
                </c:pt>
                <c:pt idx="141">
                  <c:v>1498.0446174599999</c:v>
                </c:pt>
                <c:pt idx="142">
                  <c:v>1495.1469406450001</c:v>
                </c:pt>
                <c:pt idx="143">
                  <c:v>1486.3337338429999</c:v>
                </c:pt>
                <c:pt idx="144">
                  <c:v>1481.6015595680001</c:v>
                </c:pt>
                <c:pt idx="145">
                  <c:v>1480.0952395500001</c:v>
                </c:pt>
                <c:pt idx="146">
                  <c:v>1479.9190931640001</c:v>
                </c:pt>
                <c:pt idx="147">
                  <c:v>1478.126529052</c:v>
                </c:pt>
                <c:pt idx="148">
                  <c:v>1472.754374978</c:v>
                </c:pt>
                <c:pt idx="149">
                  <c:v>1462.28575243</c:v>
                </c:pt>
                <c:pt idx="150">
                  <c:v>1454.6417818540001</c:v>
                </c:pt>
                <c:pt idx="151">
                  <c:v>1445.785680129</c:v>
                </c:pt>
                <c:pt idx="152">
                  <c:v>1441.1826023369999</c:v>
                </c:pt>
                <c:pt idx="153">
                  <c:v>1432.687490606</c:v>
                </c:pt>
                <c:pt idx="154">
                  <c:v>1428.1261146960001</c:v>
                </c:pt>
                <c:pt idx="155">
                  <c:v>1426.6741622869999</c:v>
                </c:pt>
                <c:pt idx="156">
                  <c:v>1421.497730754</c:v>
                </c:pt>
                <c:pt idx="157">
                  <c:v>1418.392300704</c:v>
                </c:pt>
                <c:pt idx="158">
                  <c:v>1408.494592623</c:v>
                </c:pt>
                <c:pt idx="159">
                  <c:v>1400.394798027</c:v>
                </c:pt>
                <c:pt idx="160">
                  <c:v>1395.7342441359999</c:v>
                </c:pt>
                <c:pt idx="161">
                  <c:v>1387.555746023</c:v>
                </c:pt>
                <c:pt idx="162">
                  <c:v>1374.8270023350001</c:v>
                </c:pt>
                <c:pt idx="163">
                  <c:v>1362.8309777280001</c:v>
                </c:pt>
                <c:pt idx="164">
                  <c:v>1358.304290175</c:v>
                </c:pt>
                <c:pt idx="165">
                  <c:v>1345.6711253660001</c:v>
                </c:pt>
                <c:pt idx="166">
                  <c:v>1337.504145784</c:v>
                </c:pt>
                <c:pt idx="167">
                  <c:v>1326.286034445</c:v>
                </c:pt>
                <c:pt idx="168">
                  <c:v>1320.7070725020001</c:v>
                </c:pt>
                <c:pt idx="169">
                  <c:v>1320.4745873039999</c:v>
                </c:pt>
                <c:pt idx="170">
                  <c:v>1306.7843555290001</c:v>
                </c:pt>
                <c:pt idx="171">
                  <c:v>1302.3696458429999</c:v>
                </c:pt>
                <c:pt idx="172">
                  <c:v>1298.0353224580001</c:v>
                </c:pt>
                <c:pt idx="173">
                  <c:v>1286.42878503</c:v>
                </c:pt>
                <c:pt idx="174">
                  <c:v>1278.890777394</c:v>
                </c:pt>
                <c:pt idx="175">
                  <c:v>1267.586081979</c:v>
                </c:pt>
                <c:pt idx="176">
                  <c:v>1263.375753454</c:v>
                </c:pt>
                <c:pt idx="177">
                  <c:v>1251.6254893749999</c:v>
                </c:pt>
                <c:pt idx="178">
                  <c:v>1245.5072569890001</c:v>
                </c:pt>
                <c:pt idx="179">
                  <c:v>1240.735836284</c:v>
                </c:pt>
                <c:pt idx="180">
                  <c:v>1231.420256202</c:v>
                </c:pt>
                <c:pt idx="181">
                  <c:v>1228.365501732</c:v>
                </c:pt>
                <c:pt idx="182">
                  <c:v>1217.454372185</c:v>
                </c:pt>
                <c:pt idx="183">
                  <c:v>1217.2078691700001</c:v>
                </c:pt>
                <c:pt idx="184">
                  <c:v>1206.3165822860001</c:v>
                </c:pt>
                <c:pt idx="185">
                  <c:v>1194.9880432699999</c:v>
                </c:pt>
                <c:pt idx="186">
                  <c:v>1190.384845108</c:v>
                </c:pt>
                <c:pt idx="187">
                  <c:v>1185.824593159</c:v>
                </c:pt>
                <c:pt idx="188">
                  <c:v>1179.005301354</c:v>
                </c:pt>
                <c:pt idx="189">
                  <c:v>1175.081538032</c:v>
                </c:pt>
                <c:pt idx="190">
                  <c:v>1168.324026046</c:v>
                </c:pt>
                <c:pt idx="191">
                  <c:v>1164.435810313</c:v>
                </c:pt>
                <c:pt idx="192">
                  <c:v>1154.023868835</c:v>
                </c:pt>
                <c:pt idx="193">
                  <c:v>1147.38745266</c:v>
                </c:pt>
                <c:pt idx="194">
                  <c:v>1143.5689144410001</c:v>
                </c:pt>
                <c:pt idx="195">
                  <c:v>1137.6087097080001</c:v>
                </c:pt>
                <c:pt idx="196">
                  <c:v>1132.514003063</c:v>
                </c:pt>
                <c:pt idx="197">
                  <c:v>1126.9782402569999</c:v>
                </c:pt>
                <c:pt idx="198">
                  <c:v>1122.5354476749999</c:v>
                </c:pt>
                <c:pt idx="199">
                  <c:v>1117.915549332</c:v>
                </c:pt>
                <c:pt idx="200">
                  <c:v>1115.7939986199999</c:v>
                </c:pt>
                <c:pt idx="201">
                  <c:v>1106.5555430469999</c:v>
                </c:pt>
                <c:pt idx="202">
                  <c:v>1106.4062940199999</c:v>
                </c:pt>
                <c:pt idx="203">
                  <c:v>1101.74947797</c:v>
                </c:pt>
                <c:pt idx="204">
                  <c:v>1095.659538531</c:v>
                </c:pt>
                <c:pt idx="205">
                  <c:v>1092.307776762</c:v>
                </c:pt>
                <c:pt idx="206">
                  <c:v>1086.614741651</c:v>
                </c:pt>
                <c:pt idx="207">
                  <c:v>1082.283125294</c:v>
                </c:pt>
                <c:pt idx="208">
                  <c:v>1076.6423379969999</c:v>
                </c:pt>
                <c:pt idx="209">
                  <c:v>1076.2228831089999</c:v>
                </c:pt>
                <c:pt idx="210">
                  <c:v>1072.2228544249999</c:v>
                </c:pt>
                <c:pt idx="211">
                  <c:v>1066.634500587</c:v>
                </c:pt>
                <c:pt idx="212">
                  <c:v>1065.0542305690001</c:v>
                </c:pt>
                <c:pt idx="213">
                  <c:v>1061.441379093</c:v>
                </c:pt>
                <c:pt idx="214">
                  <c:v>1060.599794729</c:v>
                </c:pt>
                <c:pt idx="215">
                  <c:v>1056.5939297899999</c:v>
                </c:pt>
                <c:pt idx="216">
                  <c:v>1055.028535357</c:v>
                </c:pt>
                <c:pt idx="217">
                  <c:v>1051.449692805</c:v>
                </c:pt>
                <c:pt idx="218">
                  <c:v>1051.2646052150001</c:v>
                </c:pt>
                <c:pt idx="219">
                  <c:v>1041.845222747</c:v>
                </c:pt>
                <c:pt idx="220">
                  <c:v>1040.974004956</c:v>
                </c:pt>
                <c:pt idx="221">
                  <c:v>1037.0422662460001</c:v>
                </c:pt>
                <c:pt idx="222">
                  <c:v>1036.6382393629999</c:v>
                </c:pt>
                <c:pt idx="223">
                  <c:v>1036.5148688700001</c:v>
                </c:pt>
                <c:pt idx="224">
                  <c:v>1036.3915130600001</c:v>
                </c:pt>
                <c:pt idx="225">
                  <c:v>1035.1361753579999</c:v>
                </c:pt>
                <c:pt idx="226">
                  <c:v>1031.6248111939999</c:v>
                </c:pt>
                <c:pt idx="227">
                  <c:v>1031.5020373499999</c:v>
                </c:pt>
                <c:pt idx="228">
                  <c:v>1030.6841909730001</c:v>
                </c:pt>
                <c:pt idx="229">
                  <c:v>1026.791316692</c:v>
                </c:pt>
                <c:pt idx="230">
                  <c:v>1026.391283531</c:v>
                </c:pt>
                <c:pt idx="231">
                  <c:v>1026.26913253</c:v>
                </c:pt>
                <c:pt idx="232">
                  <c:v>1026.1469960669999</c:v>
                </c:pt>
                <c:pt idx="233">
                  <c:v>1025.0640783700001</c:v>
                </c:pt>
                <c:pt idx="234">
                  <c:v>1016.763148961</c:v>
                </c:pt>
                <c:pt idx="235">
                  <c:v>1016.6085338189999</c:v>
                </c:pt>
                <c:pt idx="236">
                  <c:v>1016.4875470649999</c:v>
                </c:pt>
                <c:pt idx="237">
                  <c:v>1016.366574709</c:v>
                </c:pt>
                <c:pt idx="238">
                  <c:v>1019.044636401</c:v>
                </c:pt>
                <c:pt idx="239">
                  <c:v>1016.15781925</c:v>
                </c:pt>
                <c:pt idx="240">
                  <c:v>1015.487045975</c:v>
                </c:pt>
                <c:pt idx="241">
                  <c:v>1014.002108404</c:v>
                </c:pt>
                <c:pt idx="242">
                  <c:v>1011.819749234</c:v>
                </c:pt>
                <c:pt idx="243">
                  <c:v>1010.9176405969999</c:v>
                </c:pt>
                <c:pt idx="244">
                  <c:v>1010.729162101</c:v>
                </c:pt>
                <c:pt idx="245">
                  <c:v>1009.495096052</c:v>
                </c:pt>
                <c:pt idx="246">
                  <c:v>1006.076997301</c:v>
                </c:pt>
                <c:pt idx="247">
                  <c:v>1002.449759596</c:v>
                </c:pt>
                <c:pt idx="248">
                  <c:v>1001.282373407</c:v>
                </c:pt>
                <c:pt idx="249">
                  <c:v>1001.095691339</c:v>
                </c:pt>
                <c:pt idx="250">
                  <c:v>1000.976550771</c:v>
                </c:pt>
                <c:pt idx="251">
                  <c:v>999.76410973220004</c:v>
                </c:pt>
                <c:pt idx="252">
                  <c:v>997.46233977589998</c:v>
                </c:pt>
                <c:pt idx="253">
                  <c:v>996.25415535419995</c:v>
                </c:pt>
                <c:pt idx="254">
                  <c:v>996.13559097810003</c:v>
                </c:pt>
                <c:pt idx="255">
                  <c:v>996.01704071229994</c:v>
                </c:pt>
                <c:pt idx="256">
                  <c:v>995.89850455520002</c:v>
                </c:pt>
                <c:pt idx="257">
                  <c:v>995.7799825052</c:v>
                </c:pt>
                <c:pt idx="258">
                  <c:v>995.66147456040005</c:v>
                </c:pt>
                <c:pt idx="259">
                  <c:v>995.54298071940002</c:v>
                </c:pt>
                <c:pt idx="260">
                  <c:v>995.42450098020004</c:v>
                </c:pt>
                <c:pt idx="261">
                  <c:v>995.30603534140005</c:v>
                </c:pt>
                <c:pt idx="262">
                  <c:v>995.18758380120005</c:v>
                </c:pt>
                <c:pt idx="263">
                  <c:v>995.06914635800001</c:v>
                </c:pt>
                <c:pt idx="264">
                  <c:v>994.95072301000005</c:v>
                </c:pt>
                <c:pt idx="265">
                  <c:v>994.83231375549997</c:v>
                </c:pt>
                <c:pt idx="266">
                  <c:v>994.71391859300002</c:v>
                </c:pt>
                <c:pt idx="267">
                  <c:v>994.59553752080001</c:v>
                </c:pt>
                <c:pt idx="268">
                  <c:v>994.47717053700001</c:v>
                </c:pt>
                <c:pt idx="269">
                  <c:v>994.35881764019996</c:v>
                </c:pt>
                <c:pt idx="270">
                  <c:v>994.24047882850004</c:v>
                </c:pt>
                <c:pt idx="271">
                  <c:v>994.12215410040005</c:v>
                </c:pt>
                <c:pt idx="272">
                  <c:v>994.00384345409998</c:v>
                </c:pt>
                <c:pt idx="273">
                  <c:v>993.88554688789998</c:v>
                </c:pt>
                <c:pt idx="274">
                  <c:v>993.76726440029995</c:v>
                </c:pt>
                <c:pt idx="275">
                  <c:v>993.64899598950001</c:v>
                </c:pt>
                <c:pt idx="276">
                  <c:v>993.53074165379996</c:v>
                </c:pt>
                <c:pt idx="277">
                  <c:v>993.41250139160002</c:v>
                </c:pt>
                <c:pt idx="278">
                  <c:v>993.29427520119998</c:v>
                </c:pt>
                <c:pt idx="279">
                  <c:v>994.02119480099998</c:v>
                </c:pt>
                <c:pt idx="280">
                  <c:v>997.03650684720003</c:v>
                </c:pt>
                <c:pt idx="281">
                  <c:v>997.1715298716</c:v>
                </c:pt>
                <c:pt idx="282">
                  <c:v>997.05285631859999</c:v>
                </c:pt>
                <c:pt idx="283">
                  <c:v>996.93419688899996</c:v>
                </c:pt>
                <c:pt idx="284">
                  <c:v>996.80236964059998</c:v>
                </c:pt>
                <c:pt idx="285">
                  <c:v>1001.063919134</c:v>
                </c:pt>
                <c:pt idx="286">
                  <c:v>1000.944782347</c:v>
                </c:pt>
                <c:pt idx="287">
                  <c:v>1000.825659739</c:v>
                </c:pt>
                <c:pt idx="288">
                  <c:v>1000.706551307</c:v>
                </c:pt>
                <c:pt idx="289">
                  <c:v>1000.587457051</c:v>
                </c:pt>
                <c:pt idx="290">
                  <c:v>1000.468376968</c:v>
                </c:pt>
                <c:pt idx="291">
                  <c:v>1000.349311056</c:v>
                </c:pt>
                <c:pt idx="292">
                  <c:v>1008.036560884</c:v>
                </c:pt>
                <c:pt idx="293">
                  <c:v>1008.774269287</c:v>
                </c:pt>
                <c:pt idx="294">
                  <c:v>1008.65421489</c:v>
                </c:pt>
                <c:pt idx="295">
                  <c:v>1008.534174781</c:v>
                </c:pt>
                <c:pt idx="296">
                  <c:v>1008.4141489580001</c:v>
                </c:pt>
                <c:pt idx="297">
                  <c:v>1008.294137419</c:v>
                </c:pt>
                <c:pt idx="298">
                  <c:v>1009.0320343229999</c:v>
                </c:pt>
                <c:pt idx="299">
                  <c:v>1012.568662161</c:v>
                </c:pt>
                <c:pt idx="300">
                  <c:v>1016.664999232</c:v>
                </c:pt>
                <c:pt idx="301">
                  <c:v>1016.544005758</c:v>
                </c:pt>
                <c:pt idx="302">
                  <c:v>1016.423026683</c:v>
                </c:pt>
                <c:pt idx="303">
                  <c:v>1016.302062006</c:v>
                </c:pt>
                <c:pt idx="304">
                  <c:v>1016.1811117250001</c:v>
                </c:pt>
                <c:pt idx="305">
                  <c:v>1016.924780531</c:v>
                </c:pt>
                <c:pt idx="306">
                  <c:v>1020.009569424</c:v>
                </c:pt>
                <c:pt idx="307">
                  <c:v>1020.14770356</c:v>
                </c:pt>
                <c:pt idx="308">
                  <c:v>1020.026295609</c:v>
                </c:pt>
                <c:pt idx="309">
                  <c:v>1023.2545827610001</c:v>
                </c:pt>
                <c:pt idx="310">
                  <c:v>1024.2516750740001</c:v>
                </c:pt>
                <c:pt idx="311">
                  <c:v>1024.129778708</c:v>
                </c:pt>
                <c:pt idx="312">
                  <c:v>1024.007896849</c:v>
                </c:pt>
                <c:pt idx="313">
                  <c:v>1023.886029496</c:v>
                </c:pt>
                <c:pt idx="314">
                  <c:v>1023.764176646</c:v>
                </c:pt>
                <c:pt idx="315">
                  <c:v>1023.642338297</c:v>
                </c:pt>
                <c:pt idx="316">
                  <c:v>1023.520514449</c:v>
                </c:pt>
                <c:pt idx="317">
                  <c:v>1023.398705099</c:v>
                </c:pt>
                <c:pt idx="318">
                  <c:v>1024.1476559340001</c:v>
                </c:pt>
                <c:pt idx="319">
                  <c:v>1027.254355047</c:v>
                </c:pt>
                <c:pt idx="320">
                  <c:v>1027.3934703039999</c:v>
                </c:pt>
                <c:pt idx="321">
                  <c:v>1027.271200033</c:v>
                </c:pt>
                <c:pt idx="322">
                  <c:v>1027.1489443129999</c:v>
                </c:pt>
                <c:pt idx="323">
                  <c:v>1027.0267031420001</c:v>
                </c:pt>
                <c:pt idx="324">
                  <c:v>1026.9044765199999</c:v>
                </c:pt>
                <c:pt idx="325">
                  <c:v>1030.1545324670001</c:v>
                </c:pt>
                <c:pt idx="326">
                  <c:v>1031.158348314</c:v>
                </c:pt>
                <c:pt idx="327">
                  <c:v>1031.9129778659999</c:v>
                </c:pt>
                <c:pt idx="328">
                  <c:v>1035.043232683</c:v>
                </c:pt>
                <c:pt idx="329">
                  <c:v>1043.05</c:v>
                </c:pt>
              </c:numCache>
            </c:numRef>
          </c:yVal>
          <c:smooth val="0"/>
        </c:ser>
        <c:ser>
          <c:idx val="32"/>
          <c:order val="32"/>
          <c:tx>
            <c:v>J = 33</c:v>
          </c:tx>
          <c:spPr>
            <a:ln w="31750" cap="sq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'aid4'!$BN$49:$BN$387</c:f>
              <c:numCache>
                <c:formatCode>0.00</c:formatCode>
                <c:ptCount val="339"/>
                <c:pt idx="0">
                  <c:v>1</c:v>
                </c:pt>
                <c:pt idx="1">
                  <c:v>1.0395094268130001</c:v>
                </c:pt>
                <c:pt idx="2">
                  <c:v>1.050996133268</c:v>
                </c:pt>
                <c:pt idx="3">
                  <c:v>1.06039434764</c:v>
                </c:pt>
                <c:pt idx="4">
                  <c:v>1.069792562013</c:v>
                </c:pt>
                <c:pt idx="5">
                  <c:v>1.0791907763849999</c:v>
                </c:pt>
                <c:pt idx="6">
                  <c:v>1.088588990758</c:v>
                </c:pt>
                <c:pt idx="7">
                  <c:v>1.0979872051299999</c:v>
                </c:pt>
                <c:pt idx="8">
                  <c:v>1.107385419503</c:v>
                </c:pt>
                <c:pt idx="9">
                  <c:v>1.1167836338749999</c:v>
                </c:pt>
                <c:pt idx="10">
                  <c:v>1.1261818482470001</c:v>
                </c:pt>
                <c:pt idx="11">
                  <c:v>1.1355800626200001</c:v>
                </c:pt>
                <c:pt idx="12">
                  <c:v>1.1449782769920001</c:v>
                </c:pt>
                <c:pt idx="13">
                  <c:v>1.1543764913650001</c:v>
                </c:pt>
                <c:pt idx="14">
                  <c:v>1.163774705737</c:v>
                </c:pt>
                <c:pt idx="15">
                  <c:v>1.1731729201100001</c:v>
                </c:pt>
                <c:pt idx="16">
                  <c:v>1.1875129871400001</c:v>
                </c:pt>
                <c:pt idx="17">
                  <c:v>1.209590583475</c:v>
                </c:pt>
                <c:pt idx="18">
                  <c:v>1.220241893097</c:v>
                </c:pt>
                <c:pt idx="19">
                  <c:v>1.2296401074700001</c:v>
                </c:pt>
                <c:pt idx="20">
                  <c:v>1.239038321842</c:v>
                </c:pt>
                <c:pt idx="21">
                  <c:v>1.2484365362150001</c:v>
                </c:pt>
                <c:pt idx="22">
                  <c:v>1.257834750587</c:v>
                </c:pt>
                <c:pt idx="23">
                  <c:v>1.26723296496</c:v>
                </c:pt>
                <c:pt idx="24">
                  <c:v>1.276631179332</c:v>
                </c:pt>
                <c:pt idx="25">
                  <c:v>1.2860293937039999</c:v>
                </c:pt>
                <c:pt idx="26">
                  <c:v>1.295427608077</c:v>
                </c:pt>
                <c:pt idx="27">
                  <c:v>1.304816084809</c:v>
                </c:pt>
                <c:pt idx="28">
                  <c:v>1.3141850862590001</c:v>
                </c:pt>
                <c:pt idx="29">
                  <c:v>1.3280866116850001</c:v>
                </c:pt>
                <c:pt idx="30">
                  <c:v>1.3484294125509999</c:v>
                </c:pt>
                <c:pt idx="31">
                  <c:v>1.3691101327349999</c:v>
                </c:pt>
                <c:pt idx="32">
                  <c:v>1.378139684667</c:v>
                </c:pt>
                <c:pt idx="33">
                  <c:v>1.389409751801</c:v>
                </c:pt>
                <c:pt idx="34">
                  <c:v>1.3988079661740001</c:v>
                </c:pt>
                <c:pt idx="35">
                  <c:v>1.408206180546</c:v>
                </c:pt>
                <c:pt idx="36">
                  <c:v>1.417604394919</c:v>
                </c:pt>
                <c:pt idx="37">
                  <c:v>1.427002609291</c:v>
                </c:pt>
                <c:pt idx="38">
                  <c:v>1.4364008236629999</c:v>
                </c:pt>
                <c:pt idx="39">
                  <c:v>1.445799038036</c:v>
                </c:pt>
                <c:pt idx="40">
                  <c:v>1.4551972524079999</c:v>
                </c:pt>
                <c:pt idx="41">
                  <c:v>1.470239913401</c:v>
                </c:pt>
                <c:pt idx="42">
                  <c:v>1.491607125661</c:v>
                </c:pt>
                <c:pt idx="43">
                  <c:v>1.502266225396</c:v>
                </c:pt>
                <c:pt idx="44">
                  <c:v>1.5116644397679999</c:v>
                </c:pt>
                <c:pt idx="45">
                  <c:v>1.5210626541409999</c:v>
                </c:pt>
                <c:pt idx="46">
                  <c:v>1.5304608685129999</c:v>
                </c:pt>
                <c:pt idx="47">
                  <c:v>1.5398590828859999</c:v>
                </c:pt>
                <c:pt idx="48">
                  <c:v>1.5492572972580001</c:v>
                </c:pt>
                <c:pt idx="49">
                  <c:v>1.5586555116309999</c:v>
                </c:pt>
                <c:pt idx="50">
                  <c:v>1.5680537260030001</c:v>
                </c:pt>
                <c:pt idx="51">
                  <c:v>1.5894180699660001</c:v>
                </c:pt>
                <c:pt idx="52">
                  <c:v>1.6124763792050001</c:v>
                </c:pt>
                <c:pt idx="53">
                  <c:v>1.6245111757220001</c:v>
                </c:pt>
                <c:pt idx="54">
                  <c:v>1.6339191277359999</c:v>
                </c:pt>
                <c:pt idx="55">
                  <c:v>1.6433173421080001</c:v>
                </c:pt>
                <c:pt idx="56">
                  <c:v>1.65271555648</c:v>
                </c:pt>
                <c:pt idx="57">
                  <c:v>1.6710006818050001</c:v>
                </c:pt>
                <c:pt idx="58">
                  <c:v>1.6877367494290001</c:v>
                </c:pt>
                <c:pt idx="59">
                  <c:v>1.699745578905</c:v>
                </c:pt>
                <c:pt idx="60">
                  <c:v>1.709143793278</c:v>
                </c:pt>
                <c:pt idx="61">
                  <c:v>1.7185712205720001</c:v>
                </c:pt>
                <c:pt idx="62">
                  <c:v>1.727979172585</c:v>
                </c:pt>
                <c:pt idx="63">
                  <c:v>1.737377386958</c:v>
                </c:pt>
                <c:pt idx="64">
                  <c:v>1.74677560133</c:v>
                </c:pt>
                <c:pt idx="65">
                  <c:v>1.756173815703</c:v>
                </c:pt>
                <c:pt idx="66">
                  <c:v>1.765572030075</c:v>
                </c:pt>
                <c:pt idx="67">
                  <c:v>1.7838571554</c:v>
                </c:pt>
                <c:pt idx="68">
                  <c:v>1.8010245541379999</c:v>
                </c:pt>
                <c:pt idx="69">
                  <c:v>1.8126020524999999</c:v>
                </c:pt>
                <c:pt idx="70">
                  <c:v>1.8298563403600001</c:v>
                </c:pt>
                <c:pt idx="71">
                  <c:v>1.838885892293</c:v>
                </c:pt>
                <c:pt idx="72">
                  <c:v>1.8501559594270001</c:v>
                </c:pt>
                <c:pt idx="73">
                  <c:v>1.8595541738000001</c:v>
                </c:pt>
                <c:pt idx="74">
                  <c:v>1.868952388172</c:v>
                </c:pt>
                <c:pt idx="75">
                  <c:v>1.878350602544</c:v>
                </c:pt>
                <c:pt idx="76">
                  <c:v>1.887758554558</c:v>
                </c:pt>
                <c:pt idx="77">
                  <c:v>1.9072535497230001</c:v>
                </c:pt>
                <c:pt idx="78">
                  <c:v>1.916425469275</c:v>
                </c:pt>
                <c:pt idx="79">
                  <c:v>1.9321682242380001</c:v>
                </c:pt>
                <c:pt idx="80">
                  <c:v>1.944206266636</c:v>
                </c:pt>
                <c:pt idx="81">
                  <c:v>1.953614218649</c:v>
                </c:pt>
                <c:pt idx="82">
                  <c:v>1.963012433022</c:v>
                </c:pt>
                <c:pt idx="83">
                  <c:v>1.972410647394</c:v>
                </c:pt>
                <c:pt idx="84">
                  <c:v>1.981808861767</c:v>
                </c:pt>
                <c:pt idx="85">
                  <c:v>1.9912070761389999</c:v>
                </c:pt>
                <c:pt idx="86">
                  <c:v>2.000605290512</c:v>
                </c:pt>
                <c:pt idx="87">
                  <c:v>2.0188904158369998</c:v>
                </c:pt>
                <c:pt idx="88">
                  <c:v>2.0356264834609998</c:v>
                </c:pt>
                <c:pt idx="89">
                  <c:v>2.047635312937</c:v>
                </c:pt>
                <c:pt idx="90">
                  <c:v>2.0570627402310002</c:v>
                </c:pt>
                <c:pt idx="91">
                  <c:v>2.0664706922440002</c:v>
                </c:pt>
                <c:pt idx="92">
                  <c:v>2.075868906617</c:v>
                </c:pt>
                <c:pt idx="93">
                  <c:v>2.0852671209890001</c:v>
                </c:pt>
                <c:pt idx="94">
                  <c:v>2.0946653353609999</c:v>
                </c:pt>
                <c:pt idx="95">
                  <c:v>2.1040635497340001</c:v>
                </c:pt>
                <c:pt idx="96">
                  <c:v>2.1134617641059998</c:v>
                </c:pt>
                <c:pt idx="97">
                  <c:v>2.1228599784790001</c:v>
                </c:pt>
                <c:pt idx="98">
                  <c:v>2.1322581928509998</c:v>
                </c:pt>
                <c:pt idx="99">
                  <c:v>2.1416564072240001</c:v>
                </c:pt>
                <c:pt idx="100">
                  <c:v>2.1510546215959998</c:v>
                </c:pt>
                <c:pt idx="101">
                  <c:v>2.1604528359690001</c:v>
                </c:pt>
                <c:pt idx="102">
                  <c:v>2.1698510503409998</c:v>
                </c:pt>
                <c:pt idx="103">
                  <c:v>2.179249264713</c:v>
                </c:pt>
                <c:pt idx="104">
                  <c:v>2.1886474790860002</c:v>
                </c:pt>
                <c:pt idx="105">
                  <c:v>2.1980456934579999</c:v>
                </c:pt>
                <c:pt idx="106">
                  <c:v>2.2074536454709999</c:v>
                </c:pt>
                <c:pt idx="107">
                  <c:v>2.216871335125</c:v>
                </c:pt>
                <c:pt idx="108">
                  <c:v>2.2262695494979998</c:v>
                </c:pt>
                <c:pt idx="109">
                  <c:v>2.2356482885890001</c:v>
                </c:pt>
                <c:pt idx="110">
                  <c:v>2.2450367653210002</c:v>
                </c:pt>
                <c:pt idx="111">
                  <c:v>2.2544349796929999</c:v>
                </c:pt>
                <c:pt idx="112">
                  <c:v>2.2727201050180001</c:v>
                </c:pt>
                <c:pt idx="113">
                  <c:v>2.2901871448710001</c:v>
                </c:pt>
                <c:pt idx="114">
                  <c:v>2.2994924343290002</c:v>
                </c:pt>
                <c:pt idx="115">
                  <c:v>2.3089524131660002</c:v>
                </c:pt>
                <c:pt idx="116">
                  <c:v>2.3202224803</c:v>
                </c:pt>
                <c:pt idx="117">
                  <c:v>2.3296206946720002</c:v>
                </c:pt>
                <c:pt idx="118">
                  <c:v>2.339018909045</c:v>
                </c:pt>
                <c:pt idx="119">
                  <c:v>2.3484171234170002</c:v>
                </c:pt>
                <c:pt idx="120">
                  <c:v>2.35781533779</c:v>
                </c:pt>
                <c:pt idx="121">
                  <c:v>2.3672135521620001</c:v>
                </c:pt>
                <c:pt idx="122">
                  <c:v>2.3766117665349999</c:v>
                </c:pt>
                <c:pt idx="123">
                  <c:v>2.3860099809070001</c:v>
                </c:pt>
                <c:pt idx="124">
                  <c:v>2.3954081952799999</c:v>
                </c:pt>
                <c:pt idx="125">
                  <c:v>2.4048064096520001</c:v>
                </c:pt>
                <c:pt idx="126">
                  <c:v>2.4142046240239998</c:v>
                </c:pt>
                <c:pt idx="127">
                  <c:v>2.4236028383970001</c:v>
                </c:pt>
                <c:pt idx="128">
                  <c:v>2.4330010527689998</c:v>
                </c:pt>
                <c:pt idx="129">
                  <c:v>2.4423992671420001</c:v>
                </c:pt>
                <c:pt idx="130">
                  <c:v>2.4517974815139998</c:v>
                </c:pt>
                <c:pt idx="131">
                  <c:v>2.461195695887</c:v>
                </c:pt>
                <c:pt idx="132">
                  <c:v>2.4705939102590002</c:v>
                </c:pt>
                <c:pt idx="133">
                  <c:v>2.4799921246309999</c:v>
                </c:pt>
                <c:pt idx="134">
                  <c:v>2.489380601363</c:v>
                </c:pt>
                <c:pt idx="135">
                  <c:v>2.4987496028140002</c:v>
                </c:pt>
                <c:pt idx="136">
                  <c:v>2.5081478171859999</c:v>
                </c:pt>
                <c:pt idx="137">
                  <c:v>2.5191124006210002</c:v>
                </c:pt>
                <c:pt idx="138">
                  <c:v>2.5277652880239998</c:v>
                </c:pt>
                <c:pt idx="139">
                  <c:v>2.5427352214269998</c:v>
                </c:pt>
                <c:pt idx="140">
                  <c:v>2.555138889048</c:v>
                </c:pt>
                <c:pt idx="141">
                  <c:v>2.5645371034209998</c:v>
                </c:pt>
                <c:pt idx="142">
                  <c:v>2.573935317793</c:v>
                </c:pt>
                <c:pt idx="143">
                  <c:v>2.5833335321659998</c:v>
                </c:pt>
                <c:pt idx="144">
                  <c:v>2.600587820026</c:v>
                </c:pt>
                <c:pt idx="145">
                  <c:v>2.609617371958</c:v>
                </c:pt>
                <c:pt idx="146">
                  <c:v>2.6208874390929999</c:v>
                </c:pt>
                <c:pt idx="147">
                  <c:v>2.6302856534650001</c:v>
                </c:pt>
                <c:pt idx="148">
                  <c:v>2.6464077365669998</c:v>
                </c:pt>
                <c:pt idx="149">
                  <c:v>2.6565305426950001</c:v>
                </c:pt>
                <c:pt idx="150">
                  <c:v>2.6678006098289999</c:v>
                </c:pt>
                <c:pt idx="151">
                  <c:v>2.6771988242020002</c:v>
                </c:pt>
                <c:pt idx="152">
                  <c:v>2.6865873009339998</c:v>
                </c:pt>
                <c:pt idx="153">
                  <c:v>2.6959563023839999</c:v>
                </c:pt>
                <c:pt idx="154">
                  <c:v>2.713210590244</c:v>
                </c:pt>
                <c:pt idx="155">
                  <c:v>2.7222401421770002</c:v>
                </c:pt>
                <c:pt idx="156">
                  <c:v>2.733510209311</c:v>
                </c:pt>
                <c:pt idx="157">
                  <c:v>2.744828593691</c:v>
                </c:pt>
                <c:pt idx="158">
                  <c:v>2.7522676874930001</c:v>
                </c:pt>
                <c:pt idx="159">
                  <c:v>2.7597067812949998</c:v>
                </c:pt>
                <c:pt idx="160">
                  <c:v>2.7710251656749998</c:v>
                </c:pt>
                <c:pt idx="161">
                  <c:v>2.780423380048</c:v>
                </c:pt>
                <c:pt idx="162">
                  <c:v>2.7898215944200002</c:v>
                </c:pt>
                <c:pt idx="163">
                  <c:v>2.8059436775219999</c:v>
                </c:pt>
                <c:pt idx="164">
                  <c:v>2.8160664836499998</c:v>
                </c:pt>
                <c:pt idx="165">
                  <c:v>2.8292567207919999</c:v>
                </c:pt>
                <c:pt idx="166">
                  <c:v>2.836695814594</c:v>
                </c:pt>
                <c:pt idx="167">
                  <c:v>2.8441349083960001</c:v>
                </c:pt>
                <c:pt idx="168">
                  <c:v>2.8554532927760001</c:v>
                </c:pt>
                <c:pt idx="169">
                  <c:v>2.8667716771570002</c:v>
                </c:pt>
                <c:pt idx="170">
                  <c:v>2.8742107709579998</c:v>
                </c:pt>
                <c:pt idx="171">
                  <c:v>2.88164986476</c:v>
                </c:pt>
                <c:pt idx="172">
                  <c:v>2.892968249141</c:v>
                </c:pt>
                <c:pt idx="173">
                  <c:v>2.9090903322420001</c:v>
                </c:pt>
                <c:pt idx="174">
                  <c:v>2.919213138371</c:v>
                </c:pt>
                <c:pt idx="175">
                  <c:v>2.9304832055049999</c:v>
                </c:pt>
                <c:pt idx="176">
                  <c:v>2.9418015898849998</c:v>
                </c:pt>
                <c:pt idx="177">
                  <c:v>2.949240683687</c:v>
                </c:pt>
                <c:pt idx="178">
                  <c:v>2.9566797774890001</c:v>
                </c:pt>
                <c:pt idx="179">
                  <c:v>2.9679981618690001</c:v>
                </c:pt>
                <c:pt idx="180">
                  <c:v>2.9841202449709998</c:v>
                </c:pt>
                <c:pt idx="181">
                  <c:v>2.9942430510990001</c:v>
                </c:pt>
                <c:pt idx="182">
                  <c:v>3.0122369869629999</c:v>
                </c:pt>
                <c:pt idx="183">
                  <c:v>3.0223597930909998</c:v>
                </c:pt>
                <c:pt idx="184">
                  <c:v>3.0355500302329999</c:v>
                </c:pt>
                <c:pt idx="185">
                  <c:v>3.042989124035</c:v>
                </c:pt>
                <c:pt idx="186">
                  <c:v>3.0504282178370001</c:v>
                </c:pt>
                <c:pt idx="187">
                  <c:v>3.0680370253740001</c:v>
                </c:pt>
                <c:pt idx="188">
                  <c:v>3.0794252116359999</c:v>
                </c:pt>
                <c:pt idx="189">
                  <c:v>3.0898243936459999</c:v>
                </c:pt>
                <c:pt idx="190">
                  <c:v>3.1062179436230002</c:v>
                </c:pt>
                <c:pt idx="191">
                  <c:v>3.1165985335849999</c:v>
                </c:pt>
                <c:pt idx="192">
                  <c:v>3.129227926784</c:v>
                </c:pt>
                <c:pt idx="193">
                  <c:v>3.1366612861980001</c:v>
                </c:pt>
                <c:pt idx="194">
                  <c:v>3.1440987570600001</c:v>
                </c:pt>
                <c:pt idx="195">
                  <c:v>3.1554171414400001</c:v>
                </c:pt>
                <c:pt idx="196">
                  <c:v>3.1703208323880001</c:v>
                </c:pt>
                <c:pt idx="197">
                  <c:v>3.1858704535040001</c:v>
                </c:pt>
                <c:pt idx="198">
                  <c:v>3.200324883715</c:v>
                </c:pt>
                <c:pt idx="199">
                  <c:v>3.2187929530330002</c:v>
                </c:pt>
                <c:pt idx="200">
                  <c:v>3.237511480652</c:v>
                </c:pt>
                <c:pt idx="201">
                  <c:v>3.2490487301000002</c:v>
                </c:pt>
                <c:pt idx="202">
                  <c:v>3.2584469444719999</c:v>
                </c:pt>
                <c:pt idx="203">
                  <c:v>3.2745764961899999</c:v>
                </c:pt>
                <c:pt idx="204">
                  <c:v>3.2937449646360002</c:v>
                </c:pt>
                <c:pt idx="205">
                  <c:v>3.3106611755220001</c:v>
                </c:pt>
                <c:pt idx="206">
                  <c:v>3.3386908537319999</c:v>
                </c:pt>
                <c:pt idx="207">
                  <c:v>3.3575042352460001</c:v>
                </c:pt>
                <c:pt idx="208">
                  <c:v>3.3777358252999998</c:v>
                </c:pt>
                <c:pt idx="209">
                  <c:v>3.387673319488</c:v>
                </c:pt>
                <c:pt idx="210">
                  <c:v>3.405715572598</c:v>
                </c:pt>
                <c:pt idx="211">
                  <c:v>3.4158383787259998</c:v>
                </c:pt>
                <c:pt idx="212">
                  <c:v>3.43383231459</c:v>
                </c:pt>
                <c:pt idx="213">
                  <c:v>3.4439551207179999</c:v>
                </c:pt>
                <c:pt idx="214">
                  <c:v>3.4588533632249998</c:v>
                </c:pt>
                <c:pt idx="215">
                  <c:v>3.4898973095670001</c:v>
                </c:pt>
                <c:pt idx="216">
                  <c:v>3.5098449526679998</c:v>
                </c:pt>
                <c:pt idx="217">
                  <c:v>3.5198859043209998</c:v>
                </c:pt>
                <c:pt idx="218">
                  <c:v>3.537384661061</c:v>
                </c:pt>
                <c:pt idx="219">
                  <c:v>3.556143221203</c:v>
                </c:pt>
                <c:pt idx="220">
                  <c:v>3.5690347578730002</c:v>
                </c:pt>
                <c:pt idx="221">
                  <c:v>3.5817165609980002</c:v>
                </c:pt>
                <c:pt idx="222">
                  <c:v>3.5971514998649998</c:v>
                </c:pt>
                <c:pt idx="223">
                  <c:v>3.6098333029890002</c:v>
                </c:pt>
                <c:pt idx="224">
                  <c:v>3.631133101409</c:v>
                </c:pt>
                <c:pt idx="225">
                  <c:v>3.6511493010330001</c:v>
                </c:pt>
                <c:pt idx="226">
                  <c:v>3.6686480577739999</c:v>
                </c:pt>
                <c:pt idx="227">
                  <c:v>3.6874066179159999</c:v>
                </c:pt>
                <c:pt idx="228">
                  <c:v>3.7061630141380002</c:v>
                </c:pt>
                <c:pt idx="229">
                  <c:v>3.7249215742800001</c:v>
                </c:pt>
                <c:pt idx="230">
                  <c:v>3.743677970502</c:v>
                </c:pt>
                <c:pt idx="231">
                  <c:v>3.762436530644</c:v>
                </c:pt>
                <c:pt idx="232">
                  <c:v>3.7811929268659998</c:v>
                </c:pt>
                <c:pt idx="233">
                  <c:v>3.7999514870089999</c:v>
                </c:pt>
                <c:pt idx="234">
                  <c:v>3.8187078832310002</c:v>
                </c:pt>
                <c:pt idx="235">
                  <c:v>3.8302871127290001</c:v>
                </c:pt>
                <c:pt idx="236">
                  <c:v>3.8396561141799999</c:v>
                </c:pt>
                <c:pt idx="237">
                  <c:v>3.856254432829</c:v>
                </c:pt>
                <c:pt idx="238">
                  <c:v>3.87501926834</c:v>
                </c:pt>
                <c:pt idx="239">
                  <c:v>3.8865984978379999</c:v>
                </c:pt>
                <c:pt idx="240">
                  <c:v>3.9031676035660001</c:v>
                </c:pt>
                <c:pt idx="241">
                  <c:v>3.9219324390770001</c:v>
                </c:pt>
                <c:pt idx="242">
                  <c:v>3.9335214062160002</c:v>
                </c:pt>
                <c:pt idx="243">
                  <c:v>3.9513468530729998</c:v>
                </c:pt>
                <c:pt idx="244">
                  <c:v>3.969779372274</c:v>
                </c:pt>
                <c:pt idx="245">
                  <c:v>3.98039562639</c:v>
                </c:pt>
                <c:pt idx="246">
                  <c:v>3.9897938407620002</c:v>
                </c:pt>
                <c:pt idx="247">
                  <c:v>3.999192055135</c:v>
                </c:pt>
                <c:pt idx="248">
                  <c:v>4.0085902695069997</c:v>
                </c:pt>
                <c:pt idx="249">
                  <c:v>4.01798848388</c:v>
                </c:pt>
                <c:pt idx="250">
                  <c:v>4.0345868025289997</c:v>
                </c:pt>
                <c:pt idx="251">
                  <c:v>4.0533516380399996</c:v>
                </c:pt>
                <c:pt idx="252">
                  <c:v>4.0649406051790002</c:v>
                </c:pt>
                <c:pt idx="253">
                  <c:v>4.0743388195519996</c:v>
                </c:pt>
                <c:pt idx="254">
                  <c:v>4.0837370339239998</c:v>
                </c:pt>
                <c:pt idx="255">
                  <c:v>4.093135248296</c:v>
                </c:pt>
                <c:pt idx="256">
                  <c:v>4.1109606951539996</c:v>
                </c:pt>
                <c:pt idx="257">
                  <c:v>4.1284594518939999</c:v>
                </c:pt>
                <c:pt idx="258">
                  <c:v>4.1400484190329996</c:v>
                </c:pt>
                <c:pt idx="259">
                  <c:v>4.1494368957649996</c:v>
                </c:pt>
                <c:pt idx="260">
                  <c:v>4.1588058972150002</c:v>
                </c:pt>
                <c:pt idx="261">
                  <c:v>4.1682041115880004</c:v>
                </c:pt>
                <c:pt idx="262">
                  <c:v>4.1776023259599997</c:v>
                </c:pt>
                <c:pt idx="263">
                  <c:v>4.187000540333</c:v>
                </c:pt>
                <c:pt idx="264">
                  <c:v>4.1963987547050001</c:v>
                </c:pt>
                <c:pt idx="265">
                  <c:v>4.2058164443589998</c:v>
                </c:pt>
                <c:pt idx="266">
                  <c:v>4.2151951834499997</c:v>
                </c:pt>
                <c:pt idx="267">
                  <c:v>4.2317935021000004</c:v>
                </c:pt>
                <c:pt idx="268">
                  <c:v>4.2505583376100002</c:v>
                </c:pt>
                <c:pt idx="269">
                  <c:v>4.2621473047489999</c:v>
                </c:pt>
                <c:pt idx="270">
                  <c:v>4.2715455191220002</c:v>
                </c:pt>
                <c:pt idx="271">
                  <c:v>4.2809437334940004</c:v>
                </c:pt>
                <c:pt idx="272">
                  <c:v>4.2903419478669997</c:v>
                </c:pt>
                <c:pt idx="273">
                  <c:v>4.2997401622389999</c:v>
                </c:pt>
                <c:pt idx="274">
                  <c:v>4.3091383766120002</c:v>
                </c:pt>
                <c:pt idx="275">
                  <c:v>4.3185365909840003</c:v>
                </c:pt>
                <c:pt idx="276">
                  <c:v>4.3279348053559996</c:v>
                </c:pt>
                <c:pt idx="277">
                  <c:v>4.3373232820879997</c:v>
                </c:pt>
                <c:pt idx="278">
                  <c:v>4.3466922835390003</c:v>
                </c:pt>
                <c:pt idx="279">
                  <c:v>4.3561197108330001</c:v>
                </c:pt>
                <c:pt idx="280">
                  <c:v>4.3655179252060003</c:v>
                </c:pt>
                <c:pt idx="281">
                  <c:v>4.374886926656</c:v>
                </c:pt>
                <c:pt idx="282">
                  <c:v>4.3842851410280002</c:v>
                </c:pt>
                <c:pt idx="283">
                  <c:v>4.3936833554010004</c:v>
                </c:pt>
                <c:pt idx="284">
                  <c:v>4.4030815697729997</c:v>
                </c:pt>
                <c:pt idx="285">
                  <c:v>4.412479784146</c:v>
                </c:pt>
                <c:pt idx="286">
                  <c:v>4.4218779985180001</c:v>
                </c:pt>
                <c:pt idx="287">
                  <c:v>4.4312956881719998</c:v>
                </c:pt>
                <c:pt idx="288">
                  <c:v>4.4406744272629997</c:v>
                </c:pt>
                <c:pt idx="289">
                  <c:v>4.4501018545570004</c:v>
                </c:pt>
                <c:pt idx="290">
                  <c:v>4.4595098065709999</c:v>
                </c:pt>
                <c:pt idx="291">
                  <c:v>4.4689080209430001</c:v>
                </c:pt>
                <c:pt idx="292">
                  <c:v>4.4783062353150003</c:v>
                </c:pt>
                <c:pt idx="293">
                  <c:v>4.4877044496879996</c:v>
                </c:pt>
                <c:pt idx="294">
                  <c:v>4.4971026640599998</c:v>
                </c:pt>
                <c:pt idx="295">
                  <c:v>4.5065008784330001</c:v>
                </c:pt>
                <c:pt idx="296">
                  <c:v>4.5158990928050002</c:v>
                </c:pt>
                <c:pt idx="297">
                  <c:v>4.5252973071779996</c:v>
                </c:pt>
                <c:pt idx="298">
                  <c:v>4.5418651145529996</c:v>
                </c:pt>
                <c:pt idx="299">
                  <c:v>4.5626945109559998</c:v>
                </c:pt>
                <c:pt idx="300">
                  <c:v>4.5706830594149999</c:v>
                </c:pt>
                <c:pt idx="301">
                  <c:v>4.5888477471269997</c:v>
                </c:pt>
                <c:pt idx="302">
                  <c:v>4.6076125826369996</c:v>
                </c:pt>
                <c:pt idx="303">
                  <c:v>4.6192015497770003</c:v>
                </c:pt>
                <c:pt idx="304">
                  <c:v>4.6304871971360004</c:v>
                </c:pt>
                <c:pt idx="305">
                  <c:v>4.6399819068910002</c:v>
                </c:pt>
                <c:pt idx="306">
                  <c:v>4.6499361405480002</c:v>
                </c:pt>
                <c:pt idx="307">
                  <c:v>4.6653743617280004</c:v>
                </c:pt>
                <c:pt idx="308">
                  <c:v>4.6740634175120004</c:v>
                </c:pt>
                <c:pt idx="309">
                  <c:v>4.6850280009459997</c:v>
                </c:pt>
                <c:pt idx="310">
                  <c:v>4.694426215319</c:v>
                </c:pt>
                <c:pt idx="311">
                  <c:v>4.7057430231290001</c:v>
                </c:pt>
                <c:pt idx="312">
                  <c:v>4.7152455229959997</c:v>
                </c:pt>
                <c:pt idx="313">
                  <c:v>4.7251997566529997</c:v>
                </c:pt>
                <c:pt idx="314">
                  <c:v>4.7406379778329999</c:v>
                </c:pt>
                <c:pt idx="315">
                  <c:v>4.7493270336169999</c:v>
                </c:pt>
                <c:pt idx="316">
                  <c:v>4.7602916170510001</c:v>
                </c:pt>
                <c:pt idx="317">
                  <c:v>4.7696898314240004</c:v>
                </c:pt>
                <c:pt idx="318">
                  <c:v>4.7790880457959997</c:v>
                </c:pt>
                <c:pt idx="319">
                  <c:v>4.7884862601689999</c:v>
                </c:pt>
                <c:pt idx="320">
                  <c:v>4.7978844745410001</c:v>
                </c:pt>
                <c:pt idx="321">
                  <c:v>4.8072826889140003</c:v>
                </c:pt>
                <c:pt idx="322">
                  <c:v>4.8166809032859996</c:v>
                </c:pt>
                <c:pt idx="323">
                  <c:v>4.8260791176579998</c:v>
                </c:pt>
                <c:pt idx="324">
                  <c:v>4.8354773320310001</c:v>
                </c:pt>
                <c:pt idx="325">
                  <c:v>4.8448755464030002</c:v>
                </c:pt>
                <c:pt idx="326">
                  <c:v>4.8542737607759996</c:v>
                </c:pt>
                <c:pt idx="327">
                  <c:v>4.8636719751479998</c:v>
                </c:pt>
                <c:pt idx="328">
                  <c:v>4.873070189521</c:v>
                </c:pt>
                <c:pt idx="329">
                  <c:v>4.8824684038930002</c:v>
                </c:pt>
                <c:pt idx="330">
                  <c:v>4.8918958311880001</c:v>
                </c:pt>
                <c:pt idx="331">
                  <c:v>4.9013037832009996</c:v>
                </c:pt>
                <c:pt idx="332">
                  <c:v>4.9107019975729997</c:v>
                </c:pt>
                <c:pt idx="333">
                  <c:v>4.920100211946</c:v>
                </c:pt>
                <c:pt idx="334">
                  <c:v>4.9294984263180002</c:v>
                </c:pt>
                <c:pt idx="335">
                  <c:v>4.9388966406900003</c:v>
                </c:pt>
                <c:pt idx="336">
                  <c:v>4.9482948550629997</c:v>
                </c:pt>
                <c:pt idx="337">
                  <c:v>4.9576930694349999</c:v>
                </c:pt>
                <c:pt idx="338">
                  <c:v>5</c:v>
                </c:pt>
              </c:numCache>
            </c:numRef>
          </c:xVal>
          <c:yVal>
            <c:numRef>
              <c:f>'aid4'!$BO$49:$BO$387</c:f>
              <c:numCache>
                <c:formatCode>0.00</c:formatCode>
                <c:ptCount val="339"/>
                <c:pt idx="0">
                  <c:v>1782</c:v>
                </c:pt>
                <c:pt idx="1">
                  <c:v>1783.145635267</c:v>
                </c:pt>
                <c:pt idx="2">
                  <c:v>1782.8862679060001</c:v>
                </c:pt>
                <c:pt idx="3">
                  <c:v>1782.6740863089999</c:v>
                </c:pt>
                <c:pt idx="4">
                  <c:v>1782.4619299630001</c:v>
                </c:pt>
                <c:pt idx="5">
                  <c:v>1782.249798867</c:v>
                </c:pt>
                <c:pt idx="6">
                  <c:v>1782.037693016</c:v>
                </c:pt>
                <c:pt idx="7">
                  <c:v>1781.8256124070001</c:v>
                </c:pt>
                <c:pt idx="8">
                  <c:v>1781.6135570389999</c:v>
                </c:pt>
                <c:pt idx="9">
                  <c:v>1781.4015269070001</c:v>
                </c:pt>
                <c:pt idx="10">
                  <c:v>1781.189522009</c:v>
                </c:pt>
                <c:pt idx="11">
                  <c:v>1780.9775423409999</c:v>
                </c:pt>
                <c:pt idx="12">
                  <c:v>1780.7655879020001</c:v>
                </c:pt>
                <c:pt idx="13">
                  <c:v>1780.5536586870001</c:v>
                </c:pt>
                <c:pt idx="14">
                  <c:v>1780.341754694</c:v>
                </c:pt>
                <c:pt idx="15">
                  <c:v>1780.1298759189999</c:v>
                </c:pt>
                <c:pt idx="16">
                  <c:v>1781.3637175179999</c:v>
                </c:pt>
                <c:pt idx="17">
                  <c:v>1794.9370045769999</c:v>
                </c:pt>
                <c:pt idx="18">
                  <c:v>1794.694908639</c:v>
                </c:pt>
                <c:pt idx="19">
                  <c:v>1794.4813216939999</c:v>
                </c:pt>
                <c:pt idx="20">
                  <c:v>1794.267760167</c:v>
                </c:pt>
                <c:pt idx="21">
                  <c:v>1794.0542240560001</c:v>
                </c:pt>
                <c:pt idx="22">
                  <c:v>1793.8407133589999</c:v>
                </c:pt>
                <c:pt idx="23">
                  <c:v>1793.627228071</c:v>
                </c:pt>
                <c:pt idx="24">
                  <c:v>1793.4137681899999</c:v>
                </c:pt>
                <c:pt idx="25">
                  <c:v>1793.200333713</c:v>
                </c:pt>
                <c:pt idx="26">
                  <c:v>1792.9869246369999</c:v>
                </c:pt>
                <c:pt idx="27">
                  <c:v>1790.815154552</c:v>
                </c:pt>
                <c:pt idx="28">
                  <c:v>1784.7403942369999</c:v>
                </c:pt>
                <c:pt idx="29">
                  <c:v>1784.4262248560001</c:v>
                </c:pt>
                <c:pt idx="30">
                  <c:v>1799.6354034220001</c:v>
                </c:pt>
                <c:pt idx="31">
                  <c:v>1796.1511214279999</c:v>
                </c:pt>
                <c:pt idx="32">
                  <c:v>1792.67681539</c:v>
                </c:pt>
                <c:pt idx="33">
                  <c:v>1790.8542302589999</c:v>
                </c:pt>
                <c:pt idx="34">
                  <c:v>1790.641100394</c:v>
                </c:pt>
                <c:pt idx="35">
                  <c:v>1790.4279958919999</c:v>
                </c:pt>
                <c:pt idx="36">
                  <c:v>1790.2149167529999</c:v>
                </c:pt>
                <c:pt idx="37">
                  <c:v>1790.001862971</c:v>
                </c:pt>
                <c:pt idx="38">
                  <c:v>1789.7888345460001</c:v>
                </c:pt>
                <c:pt idx="39">
                  <c:v>1789.5758314730001</c:v>
                </c:pt>
                <c:pt idx="40">
                  <c:v>1789.3628537500001</c:v>
                </c:pt>
                <c:pt idx="41">
                  <c:v>1790.13052075</c:v>
                </c:pt>
                <c:pt idx="42">
                  <c:v>1802.669874427</c:v>
                </c:pt>
                <c:pt idx="43">
                  <c:v>1804.003430746</c:v>
                </c:pt>
                <c:pt idx="44">
                  <c:v>1803.7887359920001</c:v>
                </c:pt>
                <c:pt idx="45">
                  <c:v>1803.574066788</c:v>
                </c:pt>
                <c:pt idx="46">
                  <c:v>1803.3594231320001</c:v>
                </c:pt>
                <c:pt idx="47">
                  <c:v>1803.1448050209999</c:v>
                </c:pt>
                <c:pt idx="48">
                  <c:v>1802.930212452</c:v>
                </c:pt>
                <c:pt idx="49">
                  <c:v>1802.7156454220001</c:v>
                </c:pt>
                <c:pt idx="50">
                  <c:v>1802.501103927</c:v>
                </c:pt>
                <c:pt idx="51">
                  <c:v>1805.449809878</c:v>
                </c:pt>
                <c:pt idx="52">
                  <c:v>1810.040828362</c:v>
                </c:pt>
                <c:pt idx="53">
                  <c:v>1815.0480202220001</c:v>
                </c:pt>
                <c:pt idx="54">
                  <c:v>1816.816661633</c:v>
                </c:pt>
                <c:pt idx="55">
                  <c:v>1816.600441974</c:v>
                </c:pt>
                <c:pt idx="56">
                  <c:v>1816.384248047</c:v>
                </c:pt>
                <c:pt idx="57">
                  <c:v>1818.1706213370001</c:v>
                </c:pt>
                <c:pt idx="58">
                  <c:v>1823.5346625019999</c:v>
                </c:pt>
                <c:pt idx="59">
                  <c:v>1823.2573648130001</c:v>
                </c:pt>
                <c:pt idx="60">
                  <c:v>1823.0403786439999</c:v>
                </c:pt>
                <c:pt idx="61">
                  <c:v>1828.8101297359999</c:v>
                </c:pt>
                <c:pt idx="62">
                  <c:v>1830.5921813909999</c:v>
                </c:pt>
                <c:pt idx="63">
                  <c:v>1830.3743223040001</c:v>
                </c:pt>
                <c:pt idx="64">
                  <c:v>1830.156489146</c:v>
                </c:pt>
                <c:pt idx="65">
                  <c:v>1829.938681911</c:v>
                </c:pt>
                <c:pt idx="66">
                  <c:v>1829.7209005980001</c:v>
                </c:pt>
                <c:pt idx="67">
                  <c:v>1831.520390187</c:v>
                </c:pt>
                <c:pt idx="68">
                  <c:v>1839.727033208</c:v>
                </c:pt>
                <c:pt idx="69">
                  <c:v>1836.644482661</c:v>
                </c:pt>
                <c:pt idx="70">
                  <c:v>1833.168089792</c:v>
                </c:pt>
                <c:pt idx="71">
                  <c:v>1829.6221816079999</c:v>
                </c:pt>
                <c:pt idx="72">
                  <c:v>1827.7620347279999</c:v>
                </c:pt>
                <c:pt idx="73">
                  <c:v>1827.5445124580001</c:v>
                </c:pt>
                <c:pt idx="74">
                  <c:v>1827.3270160760001</c:v>
                </c:pt>
                <c:pt idx="75">
                  <c:v>1827.1095455770001</c:v>
                </c:pt>
                <c:pt idx="76">
                  <c:v>1828.889940128</c:v>
                </c:pt>
                <c:pt idx="77">
                  <c:v>1834.043307508</c:v>
                </c:pt>
                <c:pt idx="78">
                  <c:v>1834.2312482289999</c:v>
                </c:pt>
                <c:pt idx="79">
                  <c:v>1833.8656062049999</c:v>
                </c:pt>
                <c:pt idx="80">
                  <c:v>1839.60879901</c:v>
                </c:pt>
                <c:pt idx="81">
                  <c:v>1841.4013732359999</c:v>
                </c:pt>
                <c:pt idx="82">
                  <c:v>1841.1822277460001</c:v>
                </c:pt>
                <c:pt idx="83">
                  <c:v>1840.963108337</c:v>
                </c:pt>
                <c:pt idx="84">
                  <c:v>1840.7440150049999</c:v>
                </c:pt>
                <c:pt idx="85">
                  <c:v>1840.5249477469999</c:v>
                </c:pt>
                <c:pt idx="86">
                  <c:v>1840.305906561</c:v>
                </c:pt>
                <c:pt idx="87">
                  <c:v>1842.1158062669999</c:v>
                </c:pt>
                <c:pt idx="88">
                  <c:v>1847.550491494</c:v>
                </c:pt>
                <c:pt idx="89">
                  <c:v>1847.2695418129999</c:v>
                </c:pt>
                <c:pt idx="90">
                  <c:v>1853.1159759239999</c:v>
                </c:pt>
                <c:pt idx="91">
                  <c:v>1854.9217119800001</c:v>
                </c:pt>
                <c:pt idx="92">
                  <c:v>1854.700957432</c:v>
                </c:pt>
                <c:pt idx="93">
                  <c:v>1854.480229156</c:v>
                </c:pt>
                <c:pt idx="94">
                  <c:v>1854.2595271499999</c:v>
                </c:pt>
                <c:pt idx="95">
                  <c:v>1854.038851409</c:v>
                </c:pt>
                <c:pt idx="96">
                  <c:v>1853.81820193</c:v>
                </c:pt>
                <c:pt idx="97">
                  <c:v>1853.5975787110001</c:v>
                </c:pt>
                <c:pt idx="98">
                  <c:v>1853.3769817489999</c:v>
                </c:pt>
                <c:pt idx="99">
                  <c:v>1853.15641104</c:v>
                </c:pt>
                <c:pt idx="100">
                  <c:v>1852.935866581</c:v>
                </c:pt>
                <c:pt idx="101">
                  <c:v>1852.7153483689999</c:v>
                </c:pt>
                <c:pt idx="102">
                  <c:v>1852.4948564010001</c:v>
                </c:pt>
                <c:pt idx="103">
                  <c:v>1852.274390673</c:v>
                </c:pt>
                <c:pt idx="104">
                  <c:v>1852.053951184</c:v>
                </c:pt>
                <c:pt idx="105">
                  <c:v>1851.8335379289999</c:v>
                </c:pt>
                <c:pt idx="106">
                  <c:v>1853.6380243359999</c:v>
                </c:pt>
                <c:pt idx="107">
                  <c:v>1857.473332129</c:v>
                </c:pt>
                <c:pt idx="108">
                  <c:v>1857.252273913</c:v>
                </c:pt>
                <c:pt idx="109">
                  <c:v>1852.976297766</c:v>
                </c:pt>
                <c:pt idx="110">
                  <c:v>1850.731865062</c:v>
                </c:pt>
                <c:pt idx="111">
                  <c:v>1850.5116091489999</c:v>
                </c:pt>
                <c:pt idx="112">
                  <c:v>1852.3315459349999</c:v>
                </c:pt>
                <c:pt idx="113">
                  <c:v>1857.7791727030001</c:v>
                </c:pt>
                <c:pt idx="114">
                  <c:v>1854.517015378</c:v>
                </c:pt>
                <c:pt idx="115">
                  <c:v>1850.852282711</c:v>
                </c:pt>
                <c:pt idx="116">
                  <c:v>1848.9705515359999</c:v>
                </c:pt>
                <c:pt idx="117">
                  <c:v>1848.750505237</c:v>
                </c:pt>
                <c:pt idx="118">
                  <c:v>1848.530485125</c:v>
                </c:pt>
                <c:pt idx="119">
                  <c:v>1848.3104911979999</c:v>
                </c:pt>
                <c:pt idx="120">
                  <c:v>1848.0905234530001</c:v>
                </c:pt>
                <c:pt idx="121">
                  <c:v>1847.8705818860001</c:v>
                </c:pt>
                <c:pt idx="122">
                  <c:v>1847.650666495</c:v>
                </c:pt>
                <c:pt idx="123">
                  <c:v>1847.4307772750001</c:v>
                </c:pt>
                <c:pt idx="124">
                  <c:v>1847.2109142249999</c:v>
                </c:pt>
                <c:pt idx="125">
                  <c:v>1846.9910773399999</c:v>
                </c:pt>
                <c:pt idx="126">
                  <c:v>1846.771266619</c:v>
                </c:pt>
                <c:pt idx="127">
                  <c:v>1846.5514820569999</c:v>
                </c:pt>
                <c:pt idx="128">
                  <c:v>1846.3317236519999</c:v>
                </c:pt>
                <c:pt idx="129">
                  <c:v>1846.1119914000001</c:v>
                </c:pt>
                <c:pt idx="130">
                  <c:v>1845.8922852979999</c:v>
                </c:pt>
                <c:pt idx="131">
                  <c:v>1845.672605344</c:v>
                </c:pt>
                <c:pt idx="132">
                  <c:v>1845.452951534</c:v>
                </c:pt>
                <c:pt idx="133">
                  <c:v>1845.2333238650001</c:v>
                </c:pt>
                <c:pt idx="134">
                  <c:v>1842.998269901</c:v>
                </c:pt>
                <c:pt idx="135">
                  <c:v>1836.746495271</c:v>
                </c:pt>
                <c:pt idx="136">
                  <c:v>1836.5279037590001</c:v>
                </c:pt>
                <c:pt idx="137">
                  <c:v>1836.2729132070001</c:v>
                </c:pt>
                <c:pt idx="138">
                  <c:v>1832.348189952</c:v>
                </c:pt>
                <c:pt idx="139">
                  <c:v>1835.0549113669999</c:v>
                </c:pt>
                <c:pt idx="140">
                  <c:v>1835.4353363549999</c:v>
                </c:pt>
                <c:pt idx="141">
                  <c:v>1835.2169008840001</c:v>
                </c:pt>
                <c:pt idx="142">
                  <c:v>1834.99849141</c:v>
                </c:pt>
                <c:pt idx="143">
                  <c:v>1834.780107928</c:v>
                </c:pt>
                <c:pt idx="144">
                  <c:v>1831.30724394</c:v>
                </c:pt>
                <c:pt idx="145">
                  <c:v>1827.7649352000001</c:v>
                </c:pt>
                <c:pt idx="146">
                  <c:v>1825.9066765529999</c:v>
                </c:pt>
                <c:pt idx="147">
                  <c:v>1825.6893750889999</c:v>
                </c:pt>
                <c:pt idx="148">
                  <c:v>1816.5586424749999</c:v>
                </c:pt>
                <c:pt idx="149">
                  <c:v>1810.7751014830001</c:v>
                </c:pt>
                <c:pt idx="150">
                  <c:v>1808.934116121</c:v>
                </c:pt>
                <c:pt idx="151">
                  <c:v>1808.718834565</c:v>
                </c:pt>
                <c:pt idx="152">
                  <c:v>1806.528009075</c:v>
                </c:pt>
                <c:pt idx="153">
                  <c:v>1800.3999479910001</c:v>
                </c:pt>
                <c:pt idx="154">
                  <c:v>1796.992158623</c:v>
                </c:pt>
                <c:pt idx="155">
                  <c:v>1793.516225762</c:v>
                </c:pt>
                <c:pt idx="156">
                  <c:v>1791.6927872159999</c:v>
                </c:pt>
                <c:pt idx="157">
                  <c:v>1789.087676741</c:v>
                </c:pt>
                <c:pt idx="158">
                  <c:v>1783.4522089750001</c:v>
                </c:pt>
                <c:pt idx="159">
                  <c:v>1777.8344924339999</c:v>
                </c:pt>
                <c:pt idx="160">
                  <c:v>1775.249531835</c:v>
                </c:pt>
                <c:pt idx="161">
                  <c:v>1775.0382590869999</c:v>
                </c:pt>
                <c:pt idx="162">
                  <c:v>1774.827011483</c:v>
                </c:pt>
                <c:pt idx="163">
                  <c:v>1765.950654365</c:v>
                </c:pt>
                <c:pt idx="164">
                  <c:v>1760.3282385729999</c:v>
                </c:pt>
                <c:pt idx="165">
                  <c:v>1756.190641853</c:v>
                </c:pt>
                <c:pt idx="166">
                  <c:v>1750.658796834</c:v>
                </c:pt>
                <c:pt idx="167">
                  <c:v>1745.1443766370001</c:v>
                </c:pt>
                <c:pt idx="168">
                  <c:v>1742.6069472690001</c:v>
                </c:pt>
                <c:pt idx="169">
                  <c:v>1740.0732073080001</c:v>
                </c:pt>
                <c:pt idx="170">
                  <c:v>1734.5921307809999</c:v>
                </c:pt>
                <c:pt idx="171">
                  <c:v>1729.12831916</c:v>
                </c:pt>
                <c:pt idx="172">
                  <c:v>1726.6141770429999</c:v>
                </c:pt>
                <c:pt idx="173">
                  <c:v>1717.9789444590001</c:v>
                </c:pt>
                <c:pt idx="174">
                  <c:v>1712.5092605100001</c:v>
                </c:pt>
                <c:pt idx="175">
                  <c:v>1710.7681804179999</c:v>
                </c:pt>
                <c:pt idx="176">
                  <c:v>1708.2807338319999</c:v>
                </c:pt>
                <c:pt idx="177">
                  <c:v>1702.8998007810001</c:v>
                </c:pt>
                <c:pt idx="178">
                  <c:v>1697.535817193</c:v>
                </c:pt>
                <c:pt idx="179">
                  <c:v>1695.0676103820001</c:v>
                </c:pt>
                <c:pt idx="180">
                  <c:v>1686.590150128</c:v>
                </c:pt>
                <c:pt idx="181">
                  <c:v>1681.2204015049999</c:v>
                </c:pt>
                <c:pt idx="182">
                  <c:v>1671.310376827</c:v>
                </c:pt>
                <c:pt idx="183">
                  <c:v>1665.989275791</c:v>
                </c:pt>
                <c:pt idx="184">
                  <c:v>1662.073419866</c:v>
                </c:pt>
                <c:pt idx="185">
                  <c:v>1656.8380357630001</c:v>
                </c:pt>
                <c:pt idx="186">
                  <c:v>1651.6191426559999</c:v>
                </c:pt>
                <c:pt idx="187">
                  <c:v>1644.0467237319999</c:v>
                </c:pt>
                <c:pt idx="188">
                  <c:v>1635.2868115470001</c:v>
                </c:pt>
                <c:pt idx="189">
                  <c:v>1627.1472048359999</c:v>
                </c:pt>
                <c:pt idx="190">
                  <c:v>1617.100418453</c:v>
                </c:pt>
                <c:pt idx="191">
                  <c:v>1612.4333738769999</c:v>
                </c:pt>
                <c:pt idx="192">
                  <c:v>1604.3622070710001</c:v>
                </c:pt>
                <c:pt idx="193">
                  <c:v>1598.279558965</c:v>
                </c:pt>
                <c:pt idx="194">
                  <c:v>1592.954916768</c:v>
                </c:pt>
                <c:pt idx="195">
                  <c:v>1590.6387699540001</c:v>
                </c:pt>
                <c:pt idx="196">
                  <c:v>1583.3078711000001</c:v>
                </c:pt>
                <c:pt idx="197">
                  <c:v>1573.8860790890001</c:v>
                </c:pt>
                <c:pt idx="198">
                  <c:v>1562.931494855</c:v>
                </c:pt>
                <c:pt idx="199">
                  <c:v>1550.806038186</c:v>
                </c:pt>
                <c:pt idx="200">
                  <c:v>1536.9393212990001</c:v>
                </c:pt>
                <c:pt idx="201">
                  <c:v>1527.44804995</c:v>
                </c:pt>
                <c:pt idx="202">
                  <c:v>1527.2662680989999</c:v>
                </c:pt>
                <c:pt idx="203">
                  <c:v>1517.340972881</c:v>
                </c:pt>
                <c:pt idx="204">
                  <c:v>1509.217462957</c:v>
                </c:pt>
                <c:pt idx="205">
                  <c:v>1498.22219806</c:v>
                </c:pt>
                <c:pt idx="206">
                  <c:v>1480.5881693849999</c:v>
                </c:pt>
                <c:pt idx="207">
                  <c:v>1472.660893583</c:v>
                </c:pt>
                <c:pt idx="208">
                  <c:v>1460.9972846549999</c:v>
                </c:pt>
                <c:pt idx="209">
                  <c:v>1455.0762042900001</c:v>
                </c:pt>
                <c:pt idx="210">
                  <c:v>1445.865983297</c:v>
                </c:pt>
                <c:pt idx="211">
                  <c:v>1441.262649836</c:v>
                </c:pt>
                <c:pt idx="212">
                  <c:v>1432.7670662620001</c:v>
                </c:pt>
                <c:pt idx="213">
                  <c:v>1428.2054370010001</c:v>
                </c:pt>
                <c:pt idx="214">
                  <c:v>1424.5062065</c:v>
                </c:pt>
                <c:pt idx="215">
                  <c:v>1410.0063548820001</c:v>
                </c:pt>
                <c:pt idx="216">
                  <c:v>1400.6392703700001</c:v>
                </c:pt>
                <c:pt idx="217">
                  <c:v>1395.977902868</c:v>
                </c:pt>
                <c:pt idx="218">
                  <c:v>1388.702159361</c:v>
                </c:pt>
                <c:pt idx="219">
                  <c:v>1382.4829470259999</c:v>
                </c:pt>
                <c:pt idx="220">
                  <c:v>1375.7253284389999</c:v>
                </c:pt>
                <c:pt idx="221">
                  <c:v>1370.3019208999999</c:v>
                </c:pt>
                <c:pt idx="222">
                  <c:v>1363.261855234</c:v>
                </c:pt>
                <c:pt idx="223">
                  <c:v>1357.8875814089999</c:v>
                </c:pt>
                <c:pt idx="224">
                  <c:v>1351.139131568</c:v>
                </c:pt>
                <c:pt idx="225">
                  <c:v>1345.7530309209999</c:v>
                </c:pt>
                <c:pt idx="226">
                  <c:v>1338.7390560890001</c:v>
                </c:pt>
                <c:pt idx="227">
                  <c:v>1332.743600264</c:v>
                </c:pt>
                <c:pt idx="228">
                  <c:v>1326.452782268</c:v>
                </c:pt>
                <c:pt idx="229">
                  <c:v>1320.512349721</c:v>
                </c:pt>
                <c:pt idx="230">
                  <c:v>1314.2792656890001</c:v>
                </c:pt>
                <c:pt idx="231">
                  <c:v>1308.393351444</c:v>
                </c:pt>
                <c:pt idx="232">
                  <c:v>1302.2174715230001</c:v>
                </c:pt>
                <c:pt idx="233">
                  <c:v>1296.38557524</c:v>
                </c:pt>
                <c:pt idx="234">
                  <c:v>1290.266374438</c:v>
                </c:pt>
                <c:pt idx="235">
                  <c:v>1288.354783104</c:v>
                </c:pt>
                <c:pt idx="236">
                  <c:v>1283.9844568379999</c:v>
                </c:pt>
                <c:pt idx="237">
                  <c:v>1282.966424882</c:v>
                </c:pt>
                <c:pt idx="238">
                  <c:v>1278.1206854760001</c:v>
                </c:pt>
                <c:pt idx="239">
                  <c:v>1276.2270885620001</c:v>
                </c:pt>
                <c:pt idx="240">
                  <c:v>1271.0407194459999</c:v>
                </c:pt>
                <c:pt idx="241">
                  <c:v>1266.240023199</c:v>
                </c:pt>
                <c:pt idx="242">
                  <c:v>1265.746701927</c:v>
                </c:pt>
                <c:pt idx="243">
                  <c:v>1261.0422645900001</c:v>
                </c:pt>
                <c:pt idx="244">
                  <c:v>1253.602034992</c:v>
                </c:pt>
                <c:pt idx="245">
                  <c:v>1248.51074722</c:v>
                </c:pt>
                <c:pt idx="246">
                  <c:v>1248.3621617440001</c:v>
                </c:pt>
                <c:pt idx="247">
                  <c:v>1248.2135939520001</c:v>
                </c:pt>
                <c:pt idx="248">
                  <c:v>1248.06504384</c:v>
                </c:pt>
                <c:pt idx="249">
                  <c:v>1247.9165114069999</c:v>
                </c:pt>
                <c:pt idx="250">
                  <c:v>1246.927076621</c:v>
                </c:pt>
                <c:pt idx="251">
                  <c:v>1242.2174571370001</c:v>
                </c:pt>
                <c:pt idx="252">
                  <c:v>1241.7334949460001</c:v>
                </c:pt>
                <c:pt idx="253">
                  <c:v>1241.5857160319999</c:v>
                </c:pt>
                <c:pt idx="254">
                  <c:v>1241.437954706</c:v>
                </c:pt>
                <c:pt idx="255">
                  <c:v>1241.2902109639999</c:v>
                </c:pt>
                <c:pt idx="256">
                  <c:v>1236.676671773</c:v>
                </c:pt>
                <c:pt idx="257">
                  <c:v>1230.231195634</c:v>
                </c:pt>
                <c:pt idx="258">
                  <c:v>1229.7519032350001</c:v>
                </c:pt>
                <c:pt idx="259">
                  <c:v>1228.2623561779999</c:v>
                </c:pt>
                <c:pt idx="260">
                  <c:v>1224.0958740040001</c:v>
                </c:pt>
                <c:pt idx="261">
                  <c:v>1223.950194147</c:v>
                </c:pt>
                <c:pt idx="262">
                  <c:v>1223.804531626</c:v>
                </c:pt>
                <c:pt idx="263">
                  <c:v>1223.658886441</c:v>
                </c:pt>
                <c:pt idx="264">
                  <c:v>1223.5132585900001</c:v>
                </c:pt>
                <c:pt idx="265">
                  <c:v>1226.0447938059999</c:v>
                </c:pt>
                <c:pt idx="266">
                  <c:v>1223.2220548780001</c:v>
                </c:pt>
                <c:pt idx="267">
                  <c:v>1222.2521995689999</c:v>
                </c:pt>
                <c:pt idx="268">
                  <c:v>1217.6357766199999</c:v>
                </c:pt>
                <c:pt idx="269">
                  <c:v>1217.1613913379999</c:v>
                </c:pt>
                <c:pt idx="270">
                  <c:v>1217.0165367550001</c:v>
                </c:pt>
                <c:pt idx="271">
                  <c:v>1216.87169941</c:v>
                </c:pt>
                <c:pt idx="272">
                  <c:v>1216.726879303</c:v>
                </c:pt>
                <c:pt idx="273">
                  <c:v>1216.5820764299999</c:v>
                </c:pt>
                <c:pt idx="274">
                  <c:v>1216.4372907909999</c:v>
                </c:pt>
                <c:pt idx="275">
                  <c:v>1216.292522382</c:v>
                </c:pt>
                <c:pt idx="276">
                  <c:v>1216.147771203</c:v>
                </c:pt>
                <c:pt idx="277">
                  <c:v>1214.674702263</c:v>
                </c:pt>
                <c:pt idx="278">
                  <c:v>1210.554311803</c:v>
                </c:pt>
                <c:pt idx="279">
                  <c:v>1214.385602182</c:v>
                </c:pt>
                <c:pt idx="280">
                  <c:v>1214.2410779449999</c:v>
                </c:pt>
                <c:pt idx="281">
                  <c:v>1210.122158416</c:v>
                </c:pt>
                <c:pt idx="282">
                  <c:v>1209.9781415719999</c:v>
                </c:pt>
                <c:pt idx="283">
                  <c:v>1209.834141868</c:v>
                </c:pt>
                <c:pt idx="284">
                  <c:v>1209.690159302</c:v>
                </c:pt>
                <c:pt idx="285">
                  <c:v>1209.54619387</c:v>
                </c:pt>
                <c:pt idx="286">
                  <c:v>1209.4022455730001</c:v>
                </c:pt>
                <c:pt idx="287">
                  <c:v>1211.9045841080001</c:v>
                </c:pt>
                <c:pt idx="288">
                  <c:v>1209.1144003689999</c:v>
                </c:pt>
                <c:pt idx="289">
                  <c:v>1212.941133563</c:v>
                </c:pt>
                <c:pt idx="290">
                  <c:v>1214.1230625769999</c:v>
                </c:pt>
                <c:pt idx="291">
                  <c:v>1213.978569586</c:v>
                </c:pt>
                <c:pt idx="292">
                  <c:v>1213.83409379</c:v>
                </c:pt>
                <c:pt idx="293">
                  <c:v>1213.689635188</c:v>
                </c:pt>
                <c:pt idx="294">
                  <c:v>1213.5451937790001</c:v>
                </c:pt>
                <c:pt idx="295">
                  <c:v>1213.4007695590001</c:v>
                </c:pt>
                <c:pt idx="296">
                  <c:v>1213.256362528</c:v>
                </c:pt>
                <c:pt idx="297">
                  <c:v>1213.111972682</c:v>
                </c:pt>
                <c:pt idx="298">
                  <c:v>1208.0060370640001</c:v>
                </c:pt>
                <c:pt idx="299">
                  <c:v>1204.209842776</c:v>
                </c:pt>
                <c:pt idx="300">
                  <c:v>1207.125345833</c:v>
                </c:pt>
                <c:pt idx="301">
                  <c:v>1206.1443275439999</c:v>
                </c:pt>
                <c:pt idx="302">
                  <c:v>1201.5887437169999</c:v>
                </c:pt>
                <c:pt idx="303">
                  <c:v>1201.1206102850001</c:v>
                </c:pt>
                <c:pt idx="304">
                  <c:v>1201.9996228140001</c:v>
                </c:pt>
                <c:pt idx="305">
                  <c:v>1204.3099332879999</c:v>
                </c:pt>
                <c:pt idx="306">
                  <c:v>1205.211600483</c:v>
                </c:pt>
                <c:pt idx="307">
                  <c:v>1203.2335920089999</c:v>
                </c:pt>
                <c:pt idx="308">
                  <c:v>1205.546023718</c:v>
                </c:pt>
                <c:pt idx="309">
                  <c:v>1205.3786411020001</c:v>
                </c:pt>
                <c:pt idx="310">
                  <c:v>1205.235188785</c:v>
                </c:pt>
                <c:pt idx="311">
                  <c:v>1210.3430175359999</c:v>
                </c:pt>
                <c:pt idx="312">
                  <c:v>1213.730162117</c:v>
                </c:pt>
                <c:pt idx="313">
                  <c:v>1214.6388822399999</c:v>
                </c:pt>
                <c:pt idx="314">
                  <c:v>1212.6454015920001</c:v>
                </c:pt>
                <c:pt idx="315">
                  <c:v>1214.975921366</c:v>
                </c:pt>
                <c:pt idx="316">
                  <c:v>1214.8072294660001</c:v>
                </c:pt>
                <c:pt idx="317">
                  <c:v>1214.662655052</c:v>
                </c:pt>
                <c:pt idx="318">
                  <c:v>1214.5180978430001</c:v>
                </c:pt>
                <c:pt idx="319">
                  <c:v>1214.3735578379999</c:v>
                </c:pt>
                <c:pt idx="320">
                  <c:v>1214.2290350349999</c:v>
                </c:pt>
                <c:pt idx="321">
                  <c:v>1214.084529431</c:v>
                </c:pt>
                <c:pt idx="322">
                  <c:v>1213.940041025</c:v>
                </c:pt>
                <c:pt idx="323">
                  <c:v>1213.7955698149999</c:v>
                </c:pt>
                <c:pt idx="324">
                  <c:v>1213.6511157980001</c:v>
                </c:pt>
                <c:pt idx="325">
                  <c:v>1213.5066789729999</c:v>
                </c:pt>
                <c:pt idx="326">
                  <c:v>1213.3622593370001</c:v>
                </c:pt>
                <c:pt idx="327">
                  <c:v>1213.2178568889999</c:v>
                </c:pt>
                <c:pt idx="328">
                  <c:v>1213.0734716259999</c:v>
                </c:pt>
                <c:pt idx="329">
                  <c:v>1212.9291035460001</c:v>
                </c:pt>
                <c:pt idx="330">
                  <c:v>1216.767909916</c:v>
                </c:pt>
                <c:pt idx="331">
                  <c:v>1217.953567865</c:v>
                </c:pt>
                <c:pt idx="332">
                  <c:v>1217.8086190040001</c:v>
                </c:pt>
                <c:pt idx="333">
                  <c:v>1217.6636873939999</c:v>
                </c:pt>
                <c:pt idx="334">
                  <c:v>1217.5187730319999</c:v>
                </c:pt>
                <c:pt idx="335">
                  <c:v>1217.3738759160001</c:v>
                </c:pt>
                <c:pt idx="336">
                  <c:v>1217.228996044</c:v>
                </c:pt>
                <c:pt idx="337">
                  <c:v>1217.084133415</c:v>
                </c:pt>
                <c:pt idx="338">
                  <c:v>1218</c:v>
                </c:pt>
              </c:numCache>
            </c:numRef>
          </c:yVal>
          <c:smooth val="0"/>
        </c:ser>
        <c:ser>
          <c:idx val="33"/>
          <c:order val="33"/>
          <c:tx>
            <c:v>J = 34</c:v>
          </c:tx>
          <c:spPr>
            <a:ln w="38100" cap="sq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'aid4'!$BP$49:$BP$390</c:f>
              <c:numCache>
                <c:formatCode>0.00</c:formatCode>
                <c:ptCount val="342"/>
                <c:pt idx="0">
                  <c:v>1</c:v>
                </c:pt>
                <c:pt idx="1">
                  <c:v>1.047374034108</c:v>
                </c:pt>
                <c:pt idx="2">
                  <c:v>1.087400443872</c:v>
                </c:pt>
                <c:pt idx="3">
                  <c:v>1.1397014979210001</c:v>
                </c:pt>
                <c:pt idx="4">
                  <c:v>1.16384965079</c:v>
                </c:pt>
                <c:pt idx="5">
                  <c:v>1.1778701725030001</c:v>
                </c:pt>
                <c:pt idx="6">
                  <c:v>1.190102133061</c:v>
                </c:pt>
                <c:pt idx="7">
                  <c:v>1.2042636269960001</c:v>
                </c:pt>
                <c:pt idx="8">
                  <c:v>1.218755511795</c:v>
                </c:pt>
                <c:pt idx="9">
                  <c:v>1.2311591794159999</c:v>
                </c:pt>
                <c:pt idx="10">
                  <c:v>1.240557393789</c:v>
                </c:pt>
                <c:pt idx="11">
                  <c:v>1.2499556081609999</c:v>
                </c:pt>
                <c:pt idx="12">
                  <c:v>1.2593830354560001</c:v>
                </c:pt>
                <c:pt idx="13">
                  <c:v>1.268790987469</c:v>
                </c:pt>
                <c:pt idx="14">
                  <c:v>1.2781892018409999</c:v>
                </c:pt>
                <c:pt idx="15">
                  <c:v>1.287587416214</c:v>
                </c:pt>
                <c:pt idx="16">
                  <c:v>1.2969856305859999</c:v>
                </c:pt>
                <c:pt idx="17">
                  <c:v>1.3063838449580001</c:v>
                </c:pt>
                <c:pt idx="18">
                  <c:v>1.3157820593309999</c:v>
                </c:pt>
                <c:pt idx="19">
                  <c:v>1.3251802737030001</c:v>
                </c:pt>
                <c:pt idx="20">
                  <c:v>1.3345784880760001</c:v>
                </c:pt>
                <c:pt idx="21">
                  <c:v>1.343976702448</c:v>
                </c:pt>
                <c:pt idx="22">
                  <c:v>1.3533749168210001</c:v>
                </c:pt>
                <c:pt idx="23">
                  <c:v>1.362773131193</c:v>
                </c:pt>
                <c:pt idx="24">
                  <c:v>1.3810582565180001</c:v>
                </c:pt>
                <c:pt idx="25">
                  <c:v>1.399465117808</c:v>
                </c:pt>
                <c:pt idx="26">
                  <c:v>1.4118428912550001</c:v>
                </c:pt>
                <c:pt idx="27">
                  <c:v>1.425594129114</c:v>
                </c:pt>
                <c:pt idx="28">
                  <c:v>1.4379977967349999</c:v>
                </c:pt>
                <c:pt idx="29">
                  <c:v>1.447396011108</c:v>
                </c:pt>
                <c:pt idx="30">
                  <c:v>1.456823438402</c:v>
                </c:pt>
                <c:pt idx="31">
                  <c:v>1.4662313904149999</c:v>
                </c:pt>
                <c:pt idx="32">
                  <c:v>1.475629604788</c:v>
                </c:pt>
                <c:pt idx="33">
                  <c:v>1.4850278191599999</c:v>
                </c:pt>
                <c:pt idx="34">
                  <c:v>1.494416295892</c:v>
                </c:pt>
                <c:pt idx="35">
                  <c:v>1.5082886083960001</c:v>
                </c:pt>
                <c:pt idx="36">
                  <c:v>1.5286314092619999</c:v>
                </c:pt>
                <c:pt idx="37">
                  <c:v>1.5414560559579999</c:v>
                </c:pt>
                <c:pt idx="38">
                  <c:v>1.5508542703299999</c:v>
                </c:pt>
                <c:pt idx="39">
                  <c:v>1.5602524847020001</c:v>
                </c:pt>
                <c:pt idx="40">
                  <c:v>1.5696506990750001</c:v>
                </c:pt>
                <c:pt idx="41">
                  <c:v>1.579048913447</c:v>
                </c:pt>
                <c:pt idx="42">
                  <c:v>1.5884471278200001</c:v>
                </c:pt>
                <c:pt idx="43">
                  <c:v>1.597845342192</c:v>
                </c:pt>
                <c:pt idx="44">
                  <c:v>1.6072435565650001</c:v>
                </c:pt>
                <c:pt idx="45">
                  <c:v>1.6166709838590001</c:v>
                </c:pt>
                <c:pt idx="46">
                  <c:v>1.626078935872</c:v>
                </c:pt>
                <c:pt idx="47">
                  <c:v>1.6443640611970001</c:v>
                </c:pt>
                <c:pt idx="48">
                  <c:v>1.6650098346219999</c:v>
                </c:pt>
                <c:pt idx="49">
                  <c:v>1.679987349473</c:v>
                </c:pt>
                <c:pt idx="50">
                  <c:v>1.6888591864039999</c:v>
                </c:pt>
                <c:pt idx="51">
                  <c:v>1.6982981481649999</c:v>
                </c:pt>
                <c:pt idx="52">
                  <c:v>1.7107310287090001</c:v>
                </c:pt>
                <c:pt idx="53">
                  <c:v>1.720138980722</c:v>
                </c:pt>
                <c:pt idx="54">
                  <c:v>1.729537195095</c:v>
                </c:pt>
                <c:pt idx="55">
                  <c:v>1.738935409467</c:v>
                </c:pt>
                <c:pt idx="56">
                  <c:v>1.7483336238389999</c:v>
                </c:pt>
                <c:pt idx="57">
                  <c:v>1.757731838212</c:v>
                </c:pt>
                <c:pt idx="58">
                  <c:v>1.7671300525839999</c:v>
                </c:pt>
                <c:pt idx="59">
                  <c:v>1.7765282669569999</c:v>
                </c:pt>
                <c:pt idx="60">
                  <c:v>1.794813392282</c:v>
                </c:pt>
                <c:pt idx="61">
                  <c:v>1.8122804321349999</c:v>
                </c:pt>
                <c:pt idx="62">
                  <c:v>1.821585721593</c:v>
                </c:pt>
                <c:pt idx="63">
                  <c:v>1.8310457004289999</c:v>
                </c:pt>
                <c:pt idx="64">
                  <c:v>1.8423157675640001</c:v>
                </c:pt>
                <c:pt idx="65">
                  <c:v>1.8606008928890001</c:v>
                </c:pt>
                <c:pt idx="66">
                  <c:v>1.8773369605129999</c:v>
                </c:pt>
                <c:pt idx="67">
                  <c:v>1.889345789989</c:v>
                </c:pt>
                <c:pt idx="68">
                  <c:v>1.898744004361</c:v>
                </c:pt>
                <c:pt idx="69">
                  <c:v>1.9081714316559999</c:v>
                </c:pt>
                <c:pt idx="70">
                  <c:v>1.917579383669</c:v>
                </c:pt>
                <c:pt idx="71">
                  <c:v>1.926977598041</c:v>
                </c:pt>
                <c:pt idx="72">
                  <c:v>1.936375812414</c:v>
                </c:pt>
                <c:pt idx="73">
                  <c:v>1.945774026786</c:v>
                </c:pt>
                <c:pt idx="74">
                  <c:v>1.955172241159</c:v>
                </c:pt>
                <c:pt idx="75">
                  <c:v>1.9734573664840001</c:v>
                </c:pt>
                <c:pt idx="76">
                  <c:v>1.9901934341080001</c:v>
                </c:pt>
                <c:pt idx="77">
                  <c:v>2.002202263584</c:v>
                </c:pt>
                <c:pt idx="78">
                  <c:v>2.0116004779560002</c:v>
                </c:pt>
                <c:pt idx="79">
                  <c:v>2.0209986923279999</c:v>
                </c:pt>
                <c:pt idx="80">
                  <c:v>2.0303969067010001</c:v>
                </c:pt>
                <c:pt idx="81">
                  <c:v>2.0397951210729999</c:v>
                </c:pt>
                <c:pt idx="82">
                  <c:v>2.0492225483680002</c:v>
                </c:pt>
                <c:pt idx="83">
                  <c:v>2.0586305003810002</c:v>
                </c:pt>
                <c:pt idx="84">
                  <c:v>2.0680287147529999</c:v>
                </c:pt>
                <c:pt idx="85">
                  <c:v>2.0863138400780001</c:v>
                </c:pt>
                <c:pt idx="86">
                  <c:v>2.1030499077020002</c:v>
                </c:pt>
                <c:pt idx="87">
                  <c:v>2.1150879500999999</c:v>
                </c:pt>
                <c:pt idx="88">
                  <c:v>2.1302597159790002</c:v>
                </c:pt>
                <c:pt idx="89">
                  <c:v>2.142237265216</c:v>
                </c:pt>
                <c:pt idx="90">
                  <c:v>2.1526515946679998</c:v>
                </c:pt>
                <c:pt idx="91">
                  <c:v>2.1620790219620001</c:v>
                </c:pt>
                <c:pt idx="92">
                  <c:v>2.1714869739760001</c:v>
                </c:pt>
                <c:pt idx="93">
                  <c:v>2.1808851883479998</c:v>
                </c:pt>
                <c:pt idx="94">
                  <c:v>2.19028340272</c:v>
                </c:pt>
                <c:pt idx="95">
                  <c:v>2.1996816170929998</c:v>
                </c:pt>
                <c:pt idx="96">
                  <c:v>2.209079831465</c:v>
                </c:pt>
                <c:pt idx="97">
                  <c:v>2.2184780458379998</c:v>
                </c:pt>
                <c:pt idx="98">
                  <c:v>2.22787626021</c:v>
                </c:pt>
                <c:pt idx="99">
                  <c:v>2.2372744745830002</c:v>
                </c:pt>
                <c:pt idx="100">
                  <c:v>2.2466726889549999</c:v>
                </c:pt>
                <c:pt idx="101">
                  <c:v>2.2560709033280002</c:v>
                </c:pt>
                <c:pt idx="102">
                  <c:v>2.2654691176999999</c:v>
                </c:pt>
                <c:pt idx="103">
                  <c:v>2.2748673320720001</c:v>
                </c:pt>
                <c:pt idx="104">
                  <c:v>2.2842655464449999</c:v>
                </c:pt>
                <c:pt idx="105">
                  <c:v>2.2936637608170001</c:v>
                </c:pt>
                <c:pt idx="106">
                  <c:v>2.3030619751899999</c:v>
                </c:pt>
                <c:pt idx="107">
                  <c:v>2.3124601895620001</c:v>
                </c:pt>
                <c:pt idx="108">
                  <c:v>2.3218584039349999</c:v>
                </c:pt>
                <c:pt idx="109">
                  <c:v>2.3312663559479998</c:v>
                </c:pt>
                <c:pt idx="110">
                  <c:v>2.345993471011</c:v>
                </c:pt>
                <c:pt idx="111">
                  <c:v>2.3589421219250002</c:v>
                </c:pt>
                <c:pt idx="112">
                  <c:v>2.3761125501499998</c:v>
                </c:pt>
                <c:pt idx="113">
                  <c:v>2.387723805667</c:v>
                </c:pt>
                <c:pt idx="114">
                  <c:v>2.3971220200399999</c:v>
                </c:pt>
                <c:pt idx="115">
                  <c:v>2.406520234412</c:v>
                </c:pt>
                <c:pt idx="116">
                  <c:v>2.4159184487840002</c:v>
                </c:pt>
                <c:pt idx="117">
                  <c:v>2.425316663157</c:v>
                </c:pt>
                <c:pt idx="118">
                  <c:v>2.4347148775290002</c:v>
                </c:pt>
                <c:pt idx="119">
                  <c:v>2.444113091902</c:v>
                </c:pt>
                <c:pt idx="120">
                  <c:v>2.4535113062740002</c:v>
                </c:pt>
                <c:pt idx="121">
                  <c:v>2.462909520647</c:v>
                </c:pt>
                <c:pt idx="122">
                  <c:v>2.4723077350190001</c:v>
                </c:pt>
                <c:pt idx="123">
                  <c:v>2.481705949392</c:v>
                </c:pt>
                <c:pt idx="124">
                  <c:v>2.4911041637640001</c:v>
                </c:pt>
                <c:pt idx="125">
                  <c:v>2.5005023781359998</c:v>
                </c:pt>
                <c:pt idx="126">
                  <c:v>2.5099005925090001</c:v>
                </c:pt>
                <c:pt idx="127">
                  <c:v>2.5192988068809998</c:v>
                </c:pt>
                <c:pt idx="128">
                  <c:v>2.5286970212540001</c:v>
                </c:pt>
                <c:pt idx="129">
                  <c:v>2.5380952356259998</c:v>
                </c:pt>
                <c:pt idx="130">
                  <c:v>2.5474934499990001</c:v>
                </c:pt>
                <c:pt idx="131">
                  <c:v>2.5568916643709998</c:v>
                </c:pt>
                <c:pt idx="132">
                  <c:v>2.5662898787440001</c:v>
                </c:pt>
                <c:pt idx="133">
                  <c:v>2.5756880931160002</c:v>
                </c:pt>
                <c:pt idx="134">
                  <c:v>2.5850863074879999</c:v>
                </c:pt>
                <c:pt idx="135">
                  <c:v>2.6012083905900001</c:v>
                </c:pt>
                <c:pt idx="136">
                  <c:v>2.611331196718</c:v>
                </c:pt>
                <c:pt idx="137">
                  <c:v>2.6226012638529999</c:v>
                </c:pt>
                <c:pt idx="138">
                  <c:v>2.631999478225</c:v>
                </c:pt>
                <c:pt idx="139">
                  <c:v>2.6413976925979998</c:v>
                </c:pt>
                <c:pt idx="140">
                  <c:v>2.65079590697</c:v>
                </c:pt>
                <c:pt idx="141">
                  <c:v>2.6601941213420002</c:v>
                </c:pt>
                <c:pt idx="142">
                  <c:v>2.669592335715</c:v>
                </c:pt>
                <c:pt idx="143">
                  <c:v>2.6789905500870002</c:v>
                </c:pt>
                <c:pt idx="144">
                  <c:v>2.68838876446</c:v>
                </c:pt>
                <c:pt idx="145">
                  <c:v>2.697777241192</c:v>
                </c:pt>
                <c:pt idx="146">
                  <c:v>2.7071462426420001</c:v>
                </c:pt>
                <c:pt idx="147">
                  <c:v>2.7165444570139998</c:v>
                </c:pt>
                <c:pt idx="148">
                  <c:v>2.7259426713870001</c:v>
                </c:pt>
                <c:pt idx="149">
                  <c:v>2.7431969592469998</c:v>
                </c:pt>
                <c:pt idx="150">
                  <c:v>2.7522265111789999</c:v>
                </c:pt>
                <c:pt idx="151">
                  <c:v>2.7634965783140002</c:v>
                </c:pt>
                <c:pt idx="152">
                  <c:v>2.7728947926859999</c:v>
                </c:pt>
                <c:pt idx="153">
                  <c:v>2.782283269418</c:v>
                </c:pt>
                <c:pt idx="154">
                  <c:v>2.7916522708680001</c:v>
                </c:pt>
                <c:pt idx="155">
                  <c:v>2.8010504852409999</c:v>
                </c:pt>
                <c:pt idx="156">
                  <c:v>2.818304773101</c:v>
                </c:pt>
                <c:pt idx="157">
                  <c:v>2.8273343250340002</c:v>
                </c:pt>
                <c:pt idx="158">
                  <c:v>2.838604392168</c:v>
                </c:pt>
                <c:pt idx="159">
                  <c:v>2.8480026065400001</c:v>
                </c:pt>
                <c:pt idx="160">
                  <c:v>2.8641246896419998</c:v>
                </c:pt>
                <c:pt idx="161">
                  <c:v>2.8742474957700002</c:v>
                </c:pt>
                <c:pt idx="162">
                  <c:v>2.8855175629050001</c:v>
                </c:pt>
                <c:pt idx="163">
                  <c:v>2.894906039636</c:v>
                </c:pt>
                <c:pt idx="164">
                  <c:v>2.9121311145750002</c:v>
                </c:pt>
                <c:pt idx="165">
                  <c:v>2.9211606665069998</c:v>
                </c:pt>
                <c:pt idx="166">
                  <c:v>2.932430733641</c:v>
                </c:pt>
                <c:pt idx="167">
                  <c:v>2.9418289480139999</c:v>
                </c:pt>
                <c:pt idx="168">
                  <c:v>2.9573157845310001</c:v>
                </c:pt>
                <c:pt idx="169">
                  <c:v>2.9668290267169999</c:v>
                </c:pt>
                <c:pt idx="170">
                  <c:v>2.9793049538149998</c:v>
                </c:pt>
                <c:pt idx="171">
                  <c:v>2.9887031681880001</c:v>
                </c:pt>
                <c:pt idx="172">
                  <c:v>2.9981013825599998</c:v>
                </c:pt>
                <c:pt idx="173">
                  <c:v>3.0146997012100001</c:v>
                </c:pt>
                <c:pt idx="174">
                  <c:v>3.0219149451999998</c:v>
                </c:pt>
                <c:pt idx="175">
                  <c:v>3.0337366960500001</c:v>
                </c:pt>
                <c:pt idx="176">
                  <c:v>3.0449853403749998</c:v>
                </c:pt>
                <c:pt idx="177">
                  <c:v>3.0543738171069998</c:v>
                </c:pt>
                <c:pt idx="178">
                  <c:v>3.0656922014869998</c:v>
                </c:pt>
                <c:pt idx="179">
                  <c:v>3.073131295289</c:v>
                </c:pt>
                <c:pt idx="180">
                  <c:v>3.0805703890910001</c:v>
                </c:pt>
                <c:pt idx="181">
                  <c:v>3.0918887734710001</c:v>
                </c:pt>
                <c:pt idx="182">
                  <c:v>3.1080108565729998</c:v>
                </c:pt>
                <c:pt idx="183">
                  <c:v>3.1181336627010001</c:v>
                </c:pt>
                <c:pt idx="184">
                  <c:v>3.1294037298349999</c:v>
                </c:pt>
                <c:pt idx="185">
                  <c:v>3.1455258129370001</c:v>
                </c:pt>
                <c:pt idx="186">
                  <c:v>3.1556486190649999</c:v>
                </c:pt>
                <c:pt idx="187">
                  <c:v>3.1736425549290002</c:v>
                </c:pt>
                <c:pt idx="188">
                  <c:v>3.1837575709450001</c:v>
                </c:pt>
                <c:pt idx="189">
                  <c:v>3.2028525511170001</c:v>
                </c:pt>
                <c:pt idx="190">
                  <c:v>3.2118743129360001</c:v>
                </c:pt>
                <c:pt idx="191">
                  <c:v>3.2231132196210002</c:v>
                </c:pt>
                <c:pt idx="192">
                  <c:v>3.2351220490960002</c:v>
                </c:pt>
                <c:pt idx="193">
                  <c:v>3.2513294246569999</c:v>
                </c:pt>
                <c:pt idx="194">
                  <c:v>3.2606022089429998</c:v>
                </c:pt>
                <c:pt idx="195">
                  <c:v>3.277579669589</c:v>
                </c:pt>
                <c:pt idx="196">
                  <c:v>3.2868341146520001</c:v>
                </c:pt>
                <c:pt idx="197">
                  <c:v>3.304394604943</c:v>
                </c:pt>
                <c:pt idx="198">
                  <c:v>3.318838003577</c:v>
                </c:pt>
                <c:pt idx="199">
                  <c:v>3.333621067018</c:v>
                </c:pt>
                <c:pt idx="200">
                  <c:v>3.3504449279739998</c:v>
                </c:pt>
                <c:pt idx="201">
                  <c:v>3.3659945490890002</c:v>
                </c:pt>
                <c:pt idx="202">
                  <c:v>3.3804563366289999</c:v>
                </c:pt>
                <c:pt idx="203">
                  <c:v>3.3917747210089999</c:v>
                </c:pt>
                <c:pt idx="204">
                  <c:v>3.406678411958</c:v>
                </c:pt>
                <c:pt idx="205">
                  <c:v>3.4222280330729999</c:v>
                </c:pt>
                <c:pt idx="206">
                  <c:v>3.4366898206130001</c:v>
                </c:pt>
                <c:pt idx="207">
                  <c:v>3.4499283749999998</c:v>
                </c:pt>
                <c:pt idx="208">
                  <c:v>3.457367468802</c:v>
                </c:pt>
                <c:pt idx="209">
                  <c:v>3.4648065626040001</c:v>
                </c:pt>
                <c:pt idx="210">
                  <c:v>3.4780451169919999</c:v>
                </c:pt>
                <c:pt idx="211">
                  <c:v>3.4854842107940001</c:v>
                </c:pt>
                <c:pt idx="212">
                  <c:v>3.4929233045960002</c:v>
                </c:pt>
                <c:pt idx="213">
                  <c:v>3.5097471655530001</c:v>
                </c:pt>
                <c:pt idx="214">
                  <c:v>3.5368269349250001</c:v>
                </c:pt>
                <c:pt idx="215">
                  <c:v>3.5640837968720001</c:v>
                </c:pt>
                <c:pt idx="216">
                  <c:v>3.590917124443</c:v>
                </c:pt>
                <c:pt idx="217">
                  <c:v>3.6073201802120001</c:v>
                </c:pt>
                <c:pt idx="218">
                  <c:v>3.6186288269519999</c:v>
                </c:pt>
                <c:pt idx="219">
                  <c:v>3.6260679207540001</c:v>
                </c:pt>
                <c:pt idx="220">
                  <c:v>3.6335070145559998</c:v>
                </c:pt>
                <c:pt idx="221">
                  <c:v>3.646745568944</c:v>
                </c:pt>
                <c:pt idx="222">
                  <c:v>3.6541846627450001</c:v>
                </c:pt>
                <c:pt idx="223">
                  <c:v>3.6616237565469998</c:v>
                </c:pt>
                <c:pt idx="224">
                  <c:v>3.6729324032870001</c:v>
                </c:pt>
                <c:pt idx="225">
                  <c:v>3.6901574782250002</c:v>
                </c:pt>
                <c:pt idx="226">
                  <c:v>3.6991870301579999</c:v>
                </c:pt>
                <c:pt idx="227">
                  <c:v>3.7167475204480001</c:v>
                </c:pt>
                <c:pt idx="228">
                  <c:v>3.7302155431120001</c:v>
                </c:pt>
                <c:pt idx="229">
                  <c:v>3.7459739825230001</c:v>
                </c:pt>
                <c:pt idx="230">
                  <c:v>3.7690157907669999</c:v>
                </c:pt>
                <c:pt idx="231">
                  <c:v>3.7854188465359999</c:v>
                </c:pt>
                <c:pt idx="232">
                  <c:v>3.7947975856270002</c:v>
                </c:pt>
                <c:pt idx="233">
                  <c:v>3.8120226605649998</c:v>
                </c:pt>
                <c:pt idx="234">
                  <c:v>3.8210522124969999</c:v>
                </c:pt>
                <c:pt idx="235">
                  <c:v>3.8390461483610001</c:v>
                </c:pt>
                <c:pt idx="236">
                  <c:v>3.849168954489</c:v>
                </c:pt>
                <c:pt idx="237">
                  <c:v>3.8604390216239999</c:v>
                </c:pt>
                <c:pt idx="238">
                  <c:v>3.8765611047249999</c:v>
                </c:pt>
                <c:pt idx="239">
                  <c:v>3.8866839108539999</c:v>
                </c:pt>
                <c:pt idx="240">
                  <c:v>3.8979539779880001</c:v>
                </c:pt>
                <c:pt idx="241">
                  <c:v>3.9092723623680001</c:v>
                </c:pt>
                <c:pt idx="242">
                  <c:v>3.9167114561699998</c:v>
                </c:pt>
                <c:pt idx="243">
                  <c:v>3.924150549972</c:v>
                </c:pt>
                <c:pt idx="244">
                  <c:v>3.935468934352</c:v>
                </c:pt>
                <c:pt idx="245">
                  <c:v>3.9448671487250002</c:v>
                </c:pt>
                <c:pt idx="246">
                  <c:v>3.9561855331050002</c:v>
                </c:pt>
                <c:pt idx="247">
                  <c:v>3.9636246269069999</c:v>
                </c:pt>
                <c:pt idx="248">
                  <c:v>3.971063720709</c:v>
                </c:pt>
                <c:pt idx="249">
                  <c:v>3.982382105089</c:v>
                </c:pt>
                <c:pt idx="250">
                  <c:v>3.9917803194610002</c:v>
                </c:pt>
                <c:pt idx="251">
                  <c:v>4.0011785338339996</c:v>
                </c:pt>
                <c:pt idx="252">
                  <c:v>4.0173006169349996</c:v>
                </c:pt>
                <c:pt idx="253">
                  <c:v>4.0274234230639996</c:v>
                </c:pt>
                <c:pt idx="254">
                  <c:v>4.0386934901979998</c:v>
                </c:pt>
                <c:pt idx="255">
                  <c:v>4.0548155733</c:v>
                </c:pt>
                <c:pt idx="256">
                  <c:v>4.0649383794279998</c:v>
                </c:pt>
                <c:pt idx="257">
                  <c:v>4.0762084465620001</c:v>
                </c:pt>
                <c:pt idx="258">
                  <c:v>4.0973333306789996</c:v>
                </c:pt>
                <c:pt idx="259">
                  <c:v>4.1137526158490001</c:v>
                </c:pt>
                <c:pt idx="260">
                  <c:v>4.1231313549399999</c:v>
                </c:pt>
                <c:pt idx="261">
                  <c:v>4.132519831672</c:v>
                </c:pt>
                <c:pt idx="262">
                  <c:v>4.1419180460440002</c:v>
                </c:pt>
                <c:pt idx="263">
                  <c:v>4.1532364304240001</c:v>
                </c:pt>
                <c:pt idx="264">
                  <c:v>4.1606755242259998</c:v>
                </c:pt>
                <c:pt idx="265">
                  <c:v>4.1681146180280004</c:v>
                </c:pt>
                <c:pt idx="266">
                  <c:v>4.1794330024080004</c:v>
                </c:pt>
                <c:pt idx="267">
                  <c:v>4.1888312167809998</c:v>
                </c:pt>
                <c:pt idx="268">
                  <c:v>4.198229431153</c:v>
                </c:pt>
                <c:pt idx="269">
                  <c:v>4.2076276455260002</c:v>
                </c:pt>
                <c:pt idx="270">
                  <c:v>4.2170258598980004</c:v>
                </c:pt>
                <c:pt idx="271">
                  <c:v>4.2264240742709998</c:v>
                </c:pt>
                <c:pt idx="272">
                  <c:v>4.2358222886429999</c:v>
                </c:pt>
                <c:pt idx="273">
                  <c:v>4.2452205030150001</c:v>
                </c:pt>
                <c:pt idx="274">
                  <c:v>4.2546187173880003</c:v>
                </c:pt>
                <c:pt idx="275">
                  <c:v>4.2707408004899996</c:v>
                </c:pt>
                <c:pt idx="276">
                  <c:v>4.2808636066180004</c:v>
                </c:pt>
                <c:pt idx="277">
                  <c:v>4.2921336737519997</c:v>
                </c:pt>
                <c:pt idx="278">
                  <c:v>4.301531888125</c:v>
                </c:pt>
                <c:pt idx="279">
                  <c:v>4.3109203648559999</c:v>
                </c:pt>
                <c:pt idx="280">
                  <c:v>4.3202893663069997</c:v>
                </c:pt>
                <c:pt idx="281">
                  <c:v>4.3296875806789998</c:v>
                </c:pt>
                <c:pt idx="282">
                  <c:v>4.3390857950520001</c:v>
                </c:pt>
                <c:pt idx="283">
                  <c:v>4.3484840094240003</c:v>
                </c:pt>
                <c:pt idx="284">
                  <c:v>4.3657382972840004</c:v>
                </c:pt>
                <c:pt idx="285">
                  <c:v>4.3747678492170001</c:v>
                </c:pt>
                <c:pt idx="286">
                  <c:v>4.3860379163510004</c:v>
                </c:pt>
                <c:pt idx="287">
                  <c:v>4.3954361307239997</c:v>
                </c:pt>
                <c:pt idx="288">
                  <c:v>4.4048343450959999</c:v>
                </c:pt>
                <c:pt idx="289">
                  <c:v>4.4142325594680001</c:v>
                </c:pt>
                <c:pt idx="290">
                  <c:v>4.4236307738410003</c:v>
                </c:pt>
                <c:pt idx="291">
                  <c:v>4.4330289882129996</c:v>
                </c:pt>
                <c:pt idx="292">
                  <c:v>4.4424272025859999</c:v>
                </c:pt>
                <c:pt idx="293">
                  <c:v>4.451825416958</c:v>
                </c:pt>
                <c:pt idx="294">
                  <c:v>4.4612236313310003</c:v>
                </c:pt>
                <c:pt idx="295">
                  <c:v>4.4763872825090001</c:v>
                </c:pt>
                <c:pt idx="296">
                  <c:v>4.488371864486</c:v>
                </c:pt>
                <c:pt idx="297">
                  <c:v>4.4988164888200002</c:v>
                </c:pt>
                <c:pt idx="298">
                  <c:v>4.5082147031930004</c:v>
                </c:pt>
                <c:pt idx="299">
                  <c:v>4.5176129175649997</c:v>
                </c:pt>
                <c:pt idx="300">
                  <c:v>4.5296567760509996</c:v>
                </c:pt>
                <c:pt idx="301">
                  <c:v>4.5422236534860003</c:v>
                </c:pt>
                <c:pt idx="302">
                  <c:v>4.5626894417479997</c:v>
                </c:pt>
                <c:pt idx="303">
                  <c:v>4.5774292405860004</c:v>
                </c:pt>
                <c:pt idx="304">
                  <c:v>4.6021189457920002</c:v>
                </c:pt>
                <c:pt idx="305">
                  <c:v>4.6120206359339999</c:v>
                </c:pt>
                <c:pt idx="306">
                  <c:v>4.6219223260769997</c:v>
                </c:pt>
                <c:pt idx="307">
                  <c:v>4.6300360440680004</c:v>
                </c:pt>
                <c:pt idx="308">
                  <c:v>4.6417539810330002</c:v>
                </c:pt>
                <c:pt idx="309">
                  <c:v>4.6501572823639998</c:v>
                </c:pt>
                <c:pt idx="310">
                  <c:v>4.6629012121329998</c:v>
                </c:pt>
                <c:pt idx="311">
                  <c:v>4.6745241470219998</c:v>
                </c:pt>
                <c:pt idx="312">
                  <c:v>4.6867418257060001</c:v>
                </c:pt>
                <c:pt idx="313">
                  <c:v>4.6961400400790003</c:v>
                </c:pt>
                <c:pt idx="314">
                  <c:v>4.7055382544509996</c:v>
                </c:pt>
                <c:pt idx="315">
                  <c:v>4.714946206464</c:v>
                </c:pt>
                <c:pt idx="316">
                  <c:v>4.7243517240669997</c:v>
                </c:pt>
                <c:pt idx="317">
                  <c:v>4.7337499384399999</c:v>
                </c:pt>
                <c:pt idx="318">
                  <c:v>4.7431408495819998</c:v>
                </c:pt>
                <c:pt idx="319">
                  <c:v>4.7525293263139998</c:v>
                </c:pt>
                <c:pt idx="320">
                  <c:v>4.761927540686</c:v>
                </c:pt>
                <c:pt idx="321">
                  <c:v>4.7713257550580002</c:v>
                </c:pt>
                <c:pt idx="322">
                  <c:v>4.7807239694310004</c:v>
                </c:pt>
                <c:pt idx="323">
                  <c:v>4.7901221838029997</c:v>
                </c:pt>
                <c:pt idx="324">
                  <c:v>4.799520398176</c:v>
                </c:pt>
                <c:pt idx="325">
                  <c:v>4.8089186125480001</c:v>
                </c:pt>
                <c:pt idx="326">
                  <c:v>4.8183168269210004</c:v>
                </c:pt>
                <c:pt idx="327">
                  <c:v>4.8277150412929997</c:v>
                </c:pt>
                <c:pt idx="328">
                  <c:v>4.8371132556659999</c:v>
                </c:pt>
                <c:pt idx="329">
                  <c:v>4.8465114700380001</c:v>
                </c:pt>
                <c:pt idx="330">
                  <c:v>4.8559096844100003</c:v>
                </c:pt>
                <c:pt idx="331">
                  <c:v>4.8653078987829996</c:v>
                </c:pt>
                <c:pt idx="332">
                  <c:v>4.8747061131549998</c:v>
                </c:pt>
                <c:pt idx="333">
                  <c:v>4.8841043275280001</c:v>
                </c:pt>
                <c:pt idx="334">
                  <c:v>4.8935025419000002</c:v>
                </c:pt>
                <c:pt idx="335">
                  <c:v>4.9029007562729996</c:v>
                </c:pt>
                <c:pt idx="336">
                  <c:v>4.9122989706449998</c:v>
                </c:pt>
                <c:pt idx="337">
                  <c:v>4.9216971850169999</c:v>
                </c:pt>
                <c:pt idx="338">
                  <c:v>4.9310953993900002</c:v>
                </c:pt>
                <c:pt idx="339">
                  <c:v>4.9404936137620004</c:v>
                </c:pt>
                <c:pt idx="340">
                  <c:v>4.9498918281349997</c:v>
                </c:pt>
                <c:pt idx="341">
                  <c:v>5</c:v>
                </c:pt>
              </c:numCache>
            </c:numRef>
          </c:xVal>
          <c:yVal>
            <c:numRef>
              <c:f>'aid4'!$BQ$49:$BQ$390</c:f>
              <c:numCache>
                <c:formatCode>0.00</c:formatCode>
                <c:ptCount val="342"/>
                <c:pt idx="0">
                  <c:v>2117</c:v>
                </c:pt>
                <c:pt idx="1">
                  <c:v>2117</c:v>
                </c:pt>
                <c:pt idx="2">
                  <c:v>2117</c:v>
                </c:pt>
                <c:pt idx="3">
                  <c:v>2117</c:v>
                </c:pt>
                <c:pt idx="4">
                  <c:v>2117.1280826910001</c:v>
                </c:pt>
                <c:pt idx="5">
                  <c:v>2121.7714277270002</c:v>
                </c:pt>
                <c:pt idx="6">
                  <c:v>2124.8466320399998</c:v>
                </c:pt>
                <c:pt idx="7">
                  <c:v>2126.4293604979998</c:v>
                </c:pt>
                <c:pt idx="8">
                  <c:v>2127.6388628039999</c:v>
                </c:pt>
                <c:pt idx="9">
                  <c:v>2128.0799433319999</c:v>
                </c:pt>
                <c:pt idx="10">
                  <c:v>2127.8266801770001</c:v>
                </c:pt>
                <c:pt idx="11">
                  <c:v>2127.5734471629999</c:v>
                </c:pt>
                <c:pt idx="12">
                  <c:v>2134.3070167330002</c:v>
                </c:pt>
                <c:pt idx="13">
                  <c:v>2136.3867544210002</c:v>
                </c:pt>
                <c:pt idx="14">
                  <c:v>2136.1325026700001</c:v>
                </c:pt>
                <c:pt idx="15">
                  <c:v>2135.8782811790002</c:v>
                </c:pt>
                <c:pt idx="16">
                  <c:v>2135.624089942</c:v>
                </c:pt>
                <c:pt idx="17">
                  <c:v>2135.369928957</c:v>
                </c:pt>
                <c:pt idx="18">
                  <c:v>2135.1157982190002</c:v>
                </c:pt>
                <c:pt idx="19">
                  <c:v>2134.8616977249999</c:v>
                </c:pt>
                <c:pt idx="20">
                  <c:v>2134.6076274719999</c:v>
                </c:pt>
                <c:pt idx="21">
                  <c:v>2134.3535874559998</c:v>
                </c:pt>
                <c:pt idx="22">
                  <c:v>2134.0995776740001</c:v>
                </c:pt>
                <c:pt idx="23">
                  <c:v>2133.845598121</c:v>
                </c:pt>
                <c:pt idx="24">
                  <c:v>2135.9441875490002</c:v>
                </c:pt>
                <c:pt idx="25">
                  <c:v>2142.200410768</c:v>
                </c:pt>
                <c:pt idx="26">
                  <c:v>2137.3207233640001</c:v>
                </c:pt>
                <c:pt idx="27">
                  <c:v>2140.7115440429998</c:v>
                </c:pt>
                <c:pt idx="28">
                  <c:v>2141.1553346669998</c:v>
                </c:pt>
                <c:pt idx="29">
                  <c:v>2140.9005154070001</c:v>
                </c:pt>
                <c:pt idx="30">
                  <c:v>2147.6762638929999</c:v>
                </c:pt>
                <c:pt idx="31">
                  <c:v>2149.769029007</c:v>
                </c:pt>
                <c:pt idx="32">
                  <c:v>2149.5131846300001</c:v>
                </c:pt>
                <c:pt idx="33">
                  <c:v>2149.2573707010001</c:v>
                </c:pt>
                <c:pt idx="34">
                  <c:v>2146.6540651219998</c:v>
                </c:pt>
                <c:pt idx="35">
                  <c:v>2139.250233575</c:v>
                </c:pt>
                <c:pt idx="36">
                  <c:v>2157.4836793449999</c:v>
                </c:pt>
                <c:pt idx="37">
                  <c:v>2157.1333131189999</c:v>
                </c:pt>
                <c:pt idx="38">
                  <c:v>2156.8765923179999</c:v>
                </c:pt>
                <c:pt idx="39">
                  <c:v>2156.6199020680001</c:v>
                </c:pt>
                <c:pt idx="40">
                  <c:v>2156.3632423680001</c:v>
                </c:pt>
                <c:pt idx="41">
                  <c:v>2156.106613212</c:v>
                </c:pt>
                <c:pt idx="42">
                  <c:v>2155.8500145980001</c:v>
                </c:pt>
                <c:pt idx="43">
                  <c:v>2155.5934465219998</c:v>
                </c:pt>
                <c:pt idx="44">
                  <c:v>2155.3369089799999</c:v>
                </c:pt>
                <c:pt idx="45">
                  <c:v>2162.1583472920001</c:v>
                </c:pt>
                <c:pt idx="46">
                  <c:v>2164.2652242160002</c:v>
                </c:pt>
                <c:pt idx="47">
                  <c:v>2166.393730666</c:v>
                </c:pt>
                <c:pt idx="48">
                  <c:v>2170.2530496230002</c:v>
                </c:pt>
                <c:pt idx="49">
                  <c:v>2168.9437223959999</c:v>
                </c:pt>
                <c:pt idx="50">
                  <c:v>2169.2532635769999</c:v>
                </c:pt>
                <c:pt idx="51">
                  <c:v>2170.9706511909999</c:v>
                </c:pt>
                <c:pt idx="52">
                  <c:v>2178.5523267509998</c:v>
                </c:pt>
                <c:pt idx="53">
                  <c:v>2180.6751784980002</c:v>
                </c:pt>
                <c:pt idx="54">
                  <c:v>2180.4156559749999</c:v>
                </c:pt>
                <c:pt idx="55">
                  <c:v>2180.1561643380001</c:v>
                </c:pt>
                <c:pt idx="56">
                  <c:v>2179.8967035830001</c:v>
                </c:pt>
                <c:pt idx="57">
                  <c:v>2179.6372737060001</c:v>
                </c:pt>
                <c:pt idx="58">
                  <c:v>2179.3778747040001</c:v>
                </c:pt>
                <c:pt idx="59">
                  <c:v>2179.1185065730001</c:v>
                </c:pt>
                <c:pt idx="60">
                  <c:v>2181.2616208949999</c:v>
                </c:pt>
                <c:pt idx="61">
                  <c:v>2187.676616752</c:v>
                </c:pt>
                <c:pt idx="62">
                  <c:v>2183.8351777890002</c:v>
                </c:pt>
                <c:pt idx="63">
                  <c:v>2179.5196756659998</c:v>
                </c:pt>
                <c:pt idx="64">
                  <c:v>2177.3037937409999</c:v>
                </c:pt>
                <c:pt idx="65">
                  <c:v>2179.4451233330001</c:v>
                </c:pt>
                <c:pt idx="66">
                  <c:v>2185.8750112769999</c:v>
                </c:pt>
                <c:pt idx="67">
                  <c:v>2185.5426139269998</c:v>
                </c:pt>
                <c:pt idx="68">
                  <c:v>2185.2825121300002</c:v>
                </c:pt>
                <c:pt idx="69">
                  <c:v>2192.1987254549999</c:v>
                </c:pt>
                <c:pt idx="70">
                  <c:v>2194.3348746940001</c:v>
                </c:pt>
                <c:pt idx="71">
                  <c:v>2194.073726528</c:v>
                </c:pt>
                <c:pt idx="72">
                  <c:v>2193.8126094409999</c:v>
                </c:pt>
                <c:pt idx="73">
                  <c:v>2193.5515234300001</c:v>
                </c:pt>
                <c:pt idx="74">
                  <c:v>2193.290468491</c:v>
                </c:pt>
                <c:pt idx="75">
                  <c:v>2195.44752062</c:v>
                </c:pt>
                <c:pt idx="76">
                  <c:v>2201.9246194900002</c:v>
                </c:pt>
                <c:pt idx="77">
                  <c:v>2201.5897815399999</c:v>
                </c:pt>
                <c:pt idx="78">
                  <c:v>2201.3277699670002</c:v>
                </c:pt>
                <c:pt idx="79">
                  <c:v>2201.0657895750001</c:v>
                </c:pt>
                <c:pt idx="80">
                  <c:v>2200.8038403619998</c:v>
                </c:pt>
                <c:pt idx="81">
                  <c:v>2200.5419223230001</c:v>
                </c:pt>
                <c:pt idx="82">
                  <c:v>2207.506430245</c:v>
                </c:pt>
                <c:pt idx="83">
                  <c:v>2209.6574958050001</c:v>
                </c:pt>
                <c:pt idx="84">
                  <c:v>2209.3945240920002</c:v>
                </c:pt>
                <c:pt idx="85">
                  <c:v>2211.5674141989998</c:v>
                </c:pt>
                <c:pt idx="86">
                  <c:v>2218.0920706369998</c:v>
                </c:pt>
                <c:pt idx="87">
                  <c:v>2225.0385613600001</c:v>
                </c:pt>
                <c:pt idx="88">
                  <c:v>2224.003253675</c:v>
                </c:pt>
                <c:pt idx="89">
                  <c:v>2224.0035600340002</c:v>
                </c:pt>
                <c:pt idx="90">
                  <c:v>2216.6992211299998</c:v>
                </c:pt>
                <c:pt idx="91">
                  <c:v>2223.71486538</c:v>
                </c:pt>
                <c:pt idx="92">
                  <c:v>2225.8817249630001</c:v>
                </c:pt>
                <c:pt idx="93">
                  <c:v>2225.6168224009998</c:v>
                </c:pt>
                <c:pt idx="94">
                  <c:v>2225.3519513649999</c:v>
                </c:pt>
                <c:pt idx="95">
                  <c:v>2225.0871118519999</c:v>
                </c:pt>
                <c:pt idx="96">
                  <c:v>2224.822303857</c:v>
                </c:pt>
                <c:pt idx="97">
                  <c:v>2224.557527377</c:v>
                </c:pt>
                <c:pt idx="98">
                  <c:v>2224.2927824080002</c:v>
                </c:pt>
                <c:pt idx="99">
                  <c:v>2224.0280689470001</c:v>
                </c:pt>
                <c:pt idx="100">
                  <c:v>2223.7633869890001</c:v>
                </c:pt>
                <c:pt idx="101">
                  <c:v>2223.4987365299999</c:v>
                </c:pt>
                <c:pt idx="102">
                  <c:v>2223.2341175679999</c:v>
                </c:pt>
                <c:pt idx="103">
                  <c:v>2222.9695300990002</c:v>
                </c:pt>
                <c:pt idx="104">
                  <c:v>2222.7049741179999</c:v>
                </c:pt>
                <c:pt idx="105">
                  <c:v>2222.440449621</c:v>
                </c:pt>
                <c:pt idx="106">
                  <c:v>2222.175956606</c:v>
                </c:pt>
                <c:pt idx="107">
                  <c:v>2221.911495068</c:v>
                </c:pt>
                <c:pt idx="108">
                  <c:v>2221.6470650040001</c:v>
                </c:pt>
                <c:pt idx="109">
                  <c:v>2223.8119096559999</c:v>
                </c:pt>
                <c:pt idx="110">
                  <c:v>2224.207482408</c:v>
                </c:pt>
                <c:pt idx="111">
                  <c:v>2223.8427882679998</c:v>
                </c:pt>
                <c:pt idx="112">
                  <c:v>2234.5670479320002</c:v>
                </c:pt>
                <c:pt idx="113">
                  <c:v>2239.2915017780001</c:v>
                </c:pt>
                <c:pt idx="114">
                  <c:v>2239.025003316</c:v>
                </c:pt>
                <c:pt idx="115">
                  <c:v>2238.7585365700002</c:v>
                </c:pt>
                <c:pt idx="116">
                  <c:v>2238.4921015370001</c:v>
                </c:pt>
                <c:pt idx="117">
                  <c:v>2238.2256982120002</c:v>
                </c:pt>
                <c:pt idx="118">
                  <c:v>2237.9593265919998</c:v>
                </c:pt>
                <c:pt idx="119">
                  <c:v>2237.6929866720002</c:v>
                </c:pt>
                <c:pt idx="120">
                  <c:v>2237.4266784500001</c:v>
                </c:pt>
                <c:pt idx="121">
                  <c:v>2237.1604019219999</c:v>
                </c:pt>
                <c:pt idx="122">
                  <c:v>2236.8941570820002</c:v>
                </c:pt>
                <c:pt idx="123">
                  <c:v>2236.6279439290001</c:v>
                </c:pt>
                <c:pt idx="124">
                  <c:v>2236.3617624580002</c:v>
                </c:pt>
                <c:pt idx="125">
                  <c:v>2236.0956126649999</c:v>
                </c:pt>
                <c:pt idx="126">
                  <c:v>2235.8294945470002</c:v>
                </c:pt>
                <c:pt idx="127">
                  <c:v>2235.5634080989998</c:v>
                </c:pt>
                <c:pt idx="128">
                  <c:v>2235.2973533180002</c:v>
                </c:pt>
                <c:pt idx="129">
                  <c:v>2235.0313302009999</c:v>
                </c:pt>
                <c:pt idx="130">
                  <c:v>2234.765338743</c:v>
                </c:pt>
                <c:pt idx="131">
                  <c:v>2234.499378941</c:v>
                </c:pt>
                <c:pt idx="132">
                  <c:v>2234.23345079</c:v>
                </c:pt>
                <c:pt idx="133">
                  <c:v>2233.967554288</c:v>
                </c:pt>
                <c:pt idx="134">
                  <c:v>2233.70168943</c:v>
                </c:pt>
                <c:pt idx="135">
                  <c:v>2222.5303844179998</c:v>
                </c:pt>
                <c:pt idx="136">
                  <c:v>2215.4543147089998</c:v>
                </c:pt>
                <c:pt idx="137">
                  <c:v>2213.201898625</c:v>
                </c:pt>
                <c:pt idx="138">
                  <c:v>2212.938505092</c:v>
                </c:pt>
                <c:pt idx="139">
                  <c:v>2212.675142905</c:v>
                </c:pt>
                <c:pt idx="140">
                  <c:v>2212.4118120600001</c:v>
                </c:pt>
                <c:pt idx="141">
                  <c:v>2212.1485125549998</c:v>
                </c:pt>
                <c:pt idx="142">
                  <c:v>2211.8852443850001</c:v>
                </c:pt>
                <c:pt idx="143">
                  <c:v>2211.6220075470001</c:v>
                </c:pt>
                <c:pt idx="144">
                  <c:v>2211.3588020359998</c:v>
                </c:pt>
                <c:pt idx="145">
                  <c:v>2208.6802755909998</c:v>
                </c:pt>
                <c:pt idx="146">
                  <c:v>2201.1880432110001</c:v>
                </c:pt>
                <c:pt idx="147">
                  <c:v>2200.9260794480001</c:v>
                </c:pt>
                <c:pt idx="148">
                  <c:v>2200.6641468620001</c:v>
                </c:pt>
                <c:pt idx="149">
                  <c:v>2196.4987391210002</c:v>
                </c:pt>
                <c:pt idx="150">
                  <c:v>2192.2500382510002</c:v>
                </c:pt>
                <c:pt idx="151">
                  <c:v>2190.0212135749998</c:v>
                </c:pt>
                <c:pt idx="152">
                  <c:v>2189.7605787779999</c:v>
                </c:pt>
                <c:pt idx="153">
                  <c:v>2187.1082133569998</c:v>
                </c:pt>
                <c:pt idx="154">
                  <c:v>2179.6891572109998</c:v>
                </c:pt>
                <c:pt idx="155">
                  <c:v>2179.4297520350001</c:v>
                </c:pt>
                <c:pt idx="156">
                  <c:v>2175.3045366649999</c:v>
                </c:pt>
                <c:pt idx="157">
                  <c:v>2171.0968318710002</c:v>
                </c:pt>
                <c:pt idx="158">
                  <c:v>2168.889513312</c:v>
                </c:pt>
                <c:pt idx="159">
                  <c:v>2168.6313934029999</c:v>
                </c:pt>
                <c:pt idx="160">
                  <c:v>2157.7855213379999</c:v>
                </c:pt>
                <c:pt idx="161">
                  <c:v>2150.9155856679999</c:v>
                </c:pt>
                <c:pt idx="162">
                  <c:v>2148.7287850520001</c:v>
                </c:pt>
                <c:pt idx="163">
                  <c:v>2146.1261197270001</c:v>
                </c:pt>
                <c:pt idx="164">
                  <c:v>2135.0517761609999</c:v>
                </c:pt>
                <c:pt idx="165">
                  <c:v>2130.9219325260001</c:v>
                </c:pt>
                <c:pt idx="166">
                  <c:v>2128.755459129</c:v>
                </c:pt>
                <c:pt idx="167">
                  <c:v>2128.502115581</c:v>
                </c:pt>
                <c:pt idx="168">
                  <c:v>2123.2605389559999</c:v>
                </c:pt>
                <c:pt idx="169">
                  <c:v>2113.1116915140001</c:v>
                </c:pt>
                <c:pt idx="170">
                  <c:v>2099.7677219930001</c:v>
                </c:pt>
                <c:pt idx="171">
                  <c:v>2099.5178282799998</c:v>
                </c:pt>
                <c:pt idx="172">
                  <c:v>2099.2679643070001</c:v>
                </c:pt>
                <c:pt idx="173">
                  <c:v>2097.603519025</c:v>
                </c:pt>
                <c:pt idx="174">
                  <c:v>2090.5450969550002</c:v>
                </c:pt>
                <c:pt idx="175">
                  <c:v>2080.0514504389998</c:v>
                </c:pt>
                <c:pt idx="176">
                  <c:v>2072.9462058220001</c:v>
                </c:pt>
                <c:pt idx="177">
                  <c:v>2070.4353327670001</c:v>
                </c:pt>
                <c:pt idx="178">
                  <c:v>2067.4249323160002</c:v>
                </c:pt>
                <c:pt idx="179">
                  <c:v>2060.9127268410002</c:v>
                </c:pt>
                <c:pt idx="180">
                  <c:v>2054.4210342360002</c:v>
                </c:pt>
                <c:pt idx="181">
                  <c:v>2051.4339184780001</c:v>
                </c:pt>
                <c:pt idx="182">
                  <c:v>2041.174180518</c:v>
                </c:pt>
                <c:pt idx="183">
                  <c:v>2034.6755108530001</c:v>
                </c:pt>
                <c:pt idx="184">
                  <c:v>2032.606889615</c:v>
                </c:pt>
                <c:pt idx="185">
                  <c:v>2022.4413103700001</c:v>
                </c:pt>
                <c:pt idx="186">
                  <c:v>2016.002282227</c:v>
                </c:pt>
                <c:pt idx="187">
                  <c:v>2004.118871611</c:v>
                </c:pt>
                <c:pt idx="188">
                  <c:v>1995.992159252</c:v>
                </c:pt>
                <c:pt idx="189">
                  <c:v>1983.476189193</c:v>
                </c:pt>
                <c:pt idx="190">
                  <c:v>1977.9093382999999</c:v>
                </c:pt>
                <c:pt idx="191">
                  <c:v>1968.9997565629999</c:v>
                </c:pt>
                <c:pt idx="192">
                  <c:v>1968.7003385739999</c:v>
                </c:pt>
                <c:pt idx="193">
                  <c:v>1947.217307936</c:v>
                </c:pt>
                <c:pt idx="194">
                  <c:v>1945.2513664579999</c:v>
                </c:pt>
                <c:pt idx="195">
                  <c:v>1932.471587928</c:v>
                </c:pt>
                <c:pt idx="196">
                  <c:v>1926.550767318</c:v>
                </c:pt>
                <c:pt idx="197">
                  <c:v>1918.557688311</c:v>
                </c:pt>
                <c:pt idx="198">
                  <c:v>1907.6322939019999</c:v>
                </c:pt>
                <c:pt idx="199">
                  <c:v>1892.8552441019999</c:v>
                </c:pt>
                <c:pt idx="200">
                  <c:v>1881.615912641</c:v>
                </c:pt>
                <c:pt idx="201">
                  <c:v>1870.418978616</c:v>
                </c:pt>
                <c:pt idx="202">
                  <c:v>1858.934943017</c:v>
                </c:pt>
                <c:pt idx="203">
                  <c:v>1856.2320628529999</c:v>
                </c:pt>
                <c:pt idx="204">
                  <c:v>1847.6771038280001</c:v>
                </c:pt>
                <c:pt idx="205">
                  <c:v>1836.6821295120001</c:v>
                </c:pt>
                <c:pt idx="206">
                  <c:v>1825.405232089</c:v>
                </c:pt>
                <c:pt idx="207">
                  <c:v>1820.317471134</c:v>
                </c:pt>
                <c:pt idx="208">
                  <c:v>1814.5836322810001</c:v>
                </c:pt>
                <c:pt idx="209">
                  <c:v>1808.8678545130001</c:v>
                </c:pt>
                <c:pt idx="210">
                  <c:v>1803.8261864589999</c:v>
                </c:pt>
                <c:pt idx="211">
                  <c:v>1798.144293693</c:v>
                </c:pt>
                <c:pt idx="212">
                  <c:v>1792.480298386</c:v>
                </c:pt>
                <c:pt idx="213">
                  <c:v>1781.8369698619999</c:v>
                </c:pt>
                <c:pt idx="214">
                  <c:v>1767.7517017770001</c:v>
                </c:pt>
                <c:pt idx="215">
                  <c:v>1752.0748848170001</c:v>
                </c:pt>
                <c:pt idx="216">
                  <c:v>1736.8628055930001</c:v>
                </c:pt>
                <c:pt idx="217">
                  <c:v>1727.981272191</c:v>
                </c:pt>
                <c:pt idx="218">
                  <c:v>1723.5839336879999</c:v>
                </c:pt>
                <c:pt idx="219">
                  <c:v>1718.1547969129999</c:v>
                </c:pt>
                <c:pt idx="220">
                  <c:v>1712.7427614379999</c:v>
                </c:pt>
                <c:pt idx="221">
                  <c:v>1707.969012795</c:v>
                </c:pt>
                <c:pt idx="222">
                  <c:v>1702.589061638</c:v>
                </c:pt>
                <c:pt idx="223">
                  <c:v>1697.2260568510001</c:v>
                </c:pt>
                <c:pt idx="224">
                  <c:v>1692.906983717</c:v>
                </c:pt>
                <c:pt idx="225">
                  <c:v>1684.171321172</c:v>
                </c:pt>
                <c:pt idx="226">
                  <c:v>1680.9136183420001</c:v>
                </c:pt>
                <c:pt idx="227">
                  <c:v>1673.939664901</c:v>
                </c:pt>
                <c:pt idx="228">
                  <c:v>1663.3596442</c:v>
                </c:pt>
                <c:pt idx="229">
                  <c:v>1651.514308025</c:v>
                </c:pt>
                <c:pt idx="230">
                  <c:v>1644.3684148140001</c:v>
                </c:pt>
                <c:pt idx="231">
                  <c:v>1635.9598560290001</c:v>
                </c:pt>
                <c:pt idx="232">
                  <c:v>1632.1933643039999</c:v>
                </c:pt>
                <c:pt idx="233">
                  <c:v>1623.7709934489999</c:v>
                </c:pt>
                <c:pt idx="234">
                  <c:v>1620.6301233409999</c:v>
                </c:pt>
                <c:pt idx="235">
                  <c:v>1611.0772506169999</c:v>
                </c:pt>
                <c:pt idx="236">
                  <c:v>1605.9479191979999</c:v>
                </c:pt>
                <c:pt idx="237">
                  <c:v>1604.3151782750001</c:v>
                </c:pt>
                <c:pt idx="238">
                  <c:v>1596.2915938020001</c:v>
                </c:pt>
                <c:pt idx="239">
                  <c:v>1591.209336807</c:v>
                </c:pt>
                <c:pt idx="240">
                  <c:v>1589.5915803590001</c:v>
                </c:pt>
                <c:pt idx="241">
                  <c:v>1587.280323816</c:v>
                </c:pt>
                <c:pt idx="242">
                  <c:v>1582.2805313419999</c:v>
                </c:pt>
                <c:pt idx="243">
                  <c:v>1577.2964877730001</c:v>
                </c:pt>
                <c:pt idx="244">
                  <c:v>1575.0031082200001</c:v>
                </c:pt>
                <c:pt idx="245">
                  <c:v>1574.815666833</c:v>
                </c:pt>
                <c:pt idx="246">
                  <c:v>1572.525894378</c:v>
                </c:pt>
                <c:pt idx="247">
                  <c:v>1567.572577052</c:v>
                </c:pt>
                <c:pt idx="248">
                  <c:v>1562.6348622359999</c:v>
                </c:pt>
                <c:pt idx="249">
                  <c:v>1560.3628005979999</c:v>
                </c:pt>
                <c:pt idx="250">
                  <c:v>1560.177101556</c:v>
                </c:pt>
                <c:pt idx="251">
                  <c:v>1559.9914246139999</c:v>
                </c:pt>
                <c:pt idx="252">
                  <c:v>1552.189514402</c:v>
                </c:pt>
                <c:pt idx="253">
                  <c:v>1547.247669161</c:v>
                </c:pt>
                <c:pt idx="254">
                  <c:v>1545.6746078189999</c:v>
                </c:pt>
                <c:pt idx="255">
                  <c:v>1537.9442996160001</c:v>
                </c:pt>
                <c:pt idx="256">
                  <c:v>1533.0478081450001</c:v>
                </c:pt>
                <c:pt idx="257">
                  <c:v>1531.489183569</c:v>
                </c:pt>
                <c:pt idx="258">
                  <c:v>1527.4576445939999</c:v>
                </c:pt>
                <c:pt idx="259">
                  <c:v>1522.4176647100001</c:v>
                </c:pt>
                <c:pt idx="260">
                  <c:v>1518.9125826540001</c:v>
                </c:pt>
                <c:pt idx="261">
                  <c:v>1517.0727873579999</c:v>
                </c:pt>
                <c:pt idx="262">
                  <c:v>1516.892240268</c:v>
                </c:pt>
                <c:pt idx="263">
                  <c:v>1514.686688126</c:v>
                </c:pt>
                <c:pt idx="264">
                  <c:v>1509.915559177</c:v>
                </c:pt>
                <c:pt idx="265">
                  <c:v>1505.1594588620001</c:v>
                </c:pt>
                <c:pt idx="266">
                  <c:v>1502.970966113</c:v>
                </c:pt>
                <c:pt idx="267">
                  <c:v>1502.792097283</c:v>
                </c:pt>
                <c:pt idx="268">
                  <c:v>1502.6132497409999</c:v>
                </c:pt>
                <c:pt idx="269">
                  <c:v>1502.434423483</c:v>
                </c:pt>
                <c:pt idx="270">
                  <c:v>1502.255618507</c:v>
                </c:pt>
                <c:pt idx="271">
                  <c:v>1502.076834811</c:v>
                </c:pt>
                <c:pt idx="272">
                  <c:v>1501.8980723919999</c:v>
                </c:pt>
                <c:pt idx="273">
                  <c:v>1501.7193312479999</c:v>
                </c:pt>
                <c:pt idx="274">
                  <c:v>1501.540611375</c:v>
                </c:pt>
                <c:pt idx="275">
                  <c:v>1494.0310284090001</c:v>
                </c:pt>
                <c:pt idx="276">
                  <c:v>1489.274347565</c:v>
                </c:pt>
                <c:pt idx="277">
                  <c:v>1487.7602267499999</c:v>
                </c:pt>
                <c:pt idx="278">
                  <c:v>1487.5831681530001</c:v>
                </c:pt>
                <c:pt idx="279">
                  <c:v>1485.781320867</c:v>
                </c:pt>
                <c:pt idx="280">
                  <c:v>1480.741289023</c:v>
                </c:pt>
                <c:pt idx="281">
                  <c:v>1480.565065751</c:v>
                </c:pt>
                <c:pt idx="282">
                  <c:v>1480.3888634509999</c:v>
                </c:pt>
                <c:pt idx="283">
                  <c:v>1480.2126821209999</c:v>
                </c:pt>
                <c:pt idx="284">
                  <c:v>1477.41094185</c:v>
                </c:pt>
                <c:pt idx="285">
                  <c:v>1474.5531768799999</c:v>
                </c:pt>
                <c:pt idx="286">
                  <c:v>1473.054022837</c:v>
                </c:pt>
                <c:pt idx="287">
                  <c:v>1472.878714427</c:v>
                </c:pt>
                <c:pt idx="288">
                  <c:v>1472.703426882</c:v>
                </c:pt>
                <c:pt idx="289">
                  <c:v>1472.528160197</c:v>
                </c:pt>
                <c:pt idx="290">
                  <c:v>1472.352914371</c:v>
                </c:pt>
                <c:pt idx="291">
                  <c:v>1472.1776894</c:v>
                </c:pt>
                <c:pt idx="292">
                  <c:v>1472.0024852839999</c:v>
                </c:pt>
                <c:pt idx="293">
                  <c:v>1471.827302018</c:v>
                </c:pt>
                <c:pt idx="294">
                  <c:v>1471.652139601</c:v>
                </c:pt>
                <c:pt idx="295">
                  <c:v>1469.6282160430001</c:v>
                </c:pt>
                <c:pt idx="296">
                  <c:v>1470.7889583880001</c:v>
                </c:pt>
                <c:pt idx="297">
                  <c:v>1470.951698369</c:v>
                </c:pt>
                <c:pt idx="298">
                  <c:v>1470.776640158</c:v>
                </c:pt>
                <c:pt idx="299">
                  <c:v>1470.6016027799999</c:v>
                </c:pt>
                <c:pt idx="300">
                  <c:v>1471.234781011</c:v>
                </c:pt>
                <c:pt idx="301">
                  <c:v>1467.238286672</c:v>
                </c:pt>
                <c:pt idx="302">
                  <c:v>1460.8005158630001</c:v>
                </c:pt>
                <c:pt idx="303">
                  <c:v>1458.0971272419999</c:v>
                </c:pt>
                <c:pt idx="304">
                  <c:v>1456.2383155059999</c:v>
                </c:pt>
                <c:pt idx="305">
                  <c:v>1456.055724606</c:v>
                </c:pt>
                <c:pt idx="306">
                  <c:v>1455.8731566009999</c:v>
                </c:pt>
                <c:pt idx="307">
                  <c:v>1456.0772262749999</c:v>
                </c:pt>
                <c:pt idx="308">
                  <c:v>1457.5389991479999</c:v>
                </c:pt>
                <c:pt idx="309">
                  <c:v>1458.835489968</c:v>
                </c:pt>
                <c:pt idx="310">
                  <c:v>1461.094771559</c:v>
                </c:pt>
                <c:pt idx="311">
                  <c:v>1461.279003702</c:v>
                </c:pt>
                <c:pt idx="312">
                  <c:v>1461.0529285570001</c:v>
                </c:pt>
                <c:pt idx="313">
                  <c:v>1460.8790484000001</c:v>
                </c:pt>
                <c:pt idx="314">
                  <c:v>1460.705188936</c:v>
                </c:pt>
                <c:pt idx="315">
                  <c:v>1462.1285472479999</c:v>
                </c:pt>
                <c:pt idx="316">
                  <c:v>1463.153440331</c:v>
                </c:pt>
                <c:pt idx="317">
                  <c:v>1462.979310192</c:v>
                </c:pt>
                <c:pt idx="318">
                  <c:v>1461.606584872</c:v>
                </c:pt>
                <c:pt idx="319">
                  <c:v>1459.836201935</c:v>
                </c:pt>
                <c:pt idx="320">
                  <c:v>1459.662466581</c:v>
                </c:pt>
                <c:pt idx="321">
                  <c:v>1459.4887519030001</c:v>
                </c:pt>
                <c:pt idx="322">
                  <c:v>1459.3150578990001</c:v>
                </c:pt>
                <c:pt idx="323">
                  <c:v>1459.1413845659999</c:v>
                </c:pt>
                <c:pt idx="324">
                  <c:v>1458.967731902</c:v>
                </c:pt>
                <c:pt idx="325">
                  <c:v>1458.7940999049999</c:v>
                </c:pt>
                <c:pt idx="326">
                  <c:v>1458.6204885720001</c:v>
                </c:pt>
                <c:pt idx="327">
                  <c:v>1458.4468979000001</c:v>
                </c:pt>
                <c:pt idx="328">
                  <c:v>1458.2733278870001</c:v>
                </c:pt>
                <c:pt idx="329">
                  <c:v>1458.0997785310001</c:v>
                </c:pt>
                <c:pt idx="330">
                  <c:v>1457.926249828</c:v>
                </c:pt>
                <c:pt idx="331">
                  <c:v>1457.752741778</c:v>
                </c:pt>
                <c:pt idx="332">
                  <c:v>1457.5792543770001</c:v>
                </c:pt>
                <c:pt idx="333">
                  <c:v>1457.4057876219999</c:v>
                </c:pt>
                <c:pt idx="334">
                  <c:v>1457.2323415119999</c:v>
                </c:pt>
                <c:pt idx="335">
                  <c:v>1457.0589160439999</c:v>
                </c:pt>
                <c:pt idx="336">
                  <c:v>1456.885511215</c:v>
                </c:pt>
                <c:pt idx="337">
                  <c:v>1456.712127023</c:v>
                </c:pt>
                <c:pt idx="338">
                  <c:v>1456.5387634650001</c:v>
                </c:pt>
                <c:pt idx="339">
                  <c:v>1456.3654205400001</c:v>
                </c:pt>
                <c:pt idx="340">
                  <c:v>1456.1920982439999</c:v>
                </c:pt>
                <c:pt idx="341">
                  <c:v>1455.9417802319999</c:v>
                </c:pt>
              </c:numCache>
            </c:numRef>
          </c:yVal>
          <c:smooth val="0"/>
        </c:ser>
        <c:ser>
          <c:idx val="34"/>
          <c:order val="34"/>
          <c:tx>
            <c:v>J = 35</c:v>
          </c:tx>
          <c:spPr>
            <a:ln w="50800" cap="sq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'aid4'!$BR$49:$BR$376</c:f>
              <c:numCache>
                <c:formatCode>0.00</c:formatCode>
                <c:ptCount val="328"/>
                <c:pt idx="0">
                  <c:v>1</c:v>
                </c:pt>
                <c:pt idx="1">
                  <c:v>1.035354700104</c:v>
                </c:pt>
                <c:pt idx="2">
                  <c:v>1.044752914477</c:v>
                </c:pt>
                <c:pt idx="3">
                  <c:v>1.054151128849</c:v>
                </c:pt>
                <c:pt idx="4">
                  <c:v>1.0635493432209999</c:v>
                </c:pt>
                <c:pt idx="5">
                  <c:v>1.072947557594</c:v>
                </c:pt>
                <c:pt idx="6">
                  <c:v>1.0823457719659999</c:v>
                </c:pt>
                <c:pt idx="7">
                  <c:v>1.0917439863389999</c:v>
                </c:pt>
                <c:pt idx="8">
                  <c:v>1.1011422007110001</c:v>
                </c:pt>
                <c:pt idx="9">
                  <c:v>1.1105404150839999</c:v>
                </c:pt>
                <c:pt idx="10">
                  <c:v>1.1199386294560001</c:v>
                </c:pt>
                <c:pt idx="11">
                  <c:v>1.1293368438289999</c:v>
                </c:pt>
                <c:pt idx="12">
                  <c:v>1.1387350582010001</c:v>
                </c:pt>
                <c:pt idx="13">
                  <c:v>1.148133272573</c:v>
                </c:pt>
                <c:pt idx="14">
                  <c:v>1.1575314869460001</c:v>
                </c:pt>
                <c:pt idx="15">
                  <c:v>1.166929701318</c:v>
                </c:pt>
                <c:pt idx="16">
                  <c:v>1.176327915691</c:v>
                </c:pt>
                <c:pt idx="17">
                  <c:v>1.1857553429850001</c:v>
                </c:pt>
                <c:pt idx="18">
                  <c:v>1.195163294998</c:v>
                </c:pt>
                <c:pt idx="19">
                  <c:v>1.204561509371</c:v>
                </c:pt>
                <c:pt idx="20">
                  <c:v>1.213959723743</c:v>
                </c:pt>
                <c:pt idx="21">
                  <c:v>1.232244849068</c:v>
                </c:pt>
                <c:pt idx="22">
                  <c:v>1.2489809166920001</c:v>
                </c:pt>
                <c:pt idx="23">
                  <c:v>1.260989746168</c:v>
                </c:pt>
                <c:pt idx="24">
                  <c:v>1.270387960541</c:v>
                </c:pt>
                <c:pt idx="25">
                  <c:v>1.279786174913</c:v>
                </c:pt>
                <c:pt idx="26">
                  <c:v>1.2891843892849999</c:v>
                </c:pt>
                <c:pt idx="27">
                  <c:v>1.2985826036579999</c:v>
                </c:pt>
                <c:pt idx="28">
                  <c:v>1.3079808180300001</c:v>
                </c:pt>
                <c:pt idx="29">
                  <c:v>1.3173790324029999</c:v>
                </c:pt>
                <c:pt idx="30">
                  <c:v>1.3267772467750001</c:v>
                </c:pt>
                <c:pt idx="31">
                  <c:v>1.33620467407</c:v>
                </c:pt>
                <c:pt idx="32">
                  <c:v>1.3456126260829999</c:v>
                </c:pt>
                <c:pt idx="33">
                  <c:v>1.3550108404550001</c:v>
                </c:pt>
                <c:pt idx="34">
                  <c:v>1.3644090548279999</c:v>
                </c:pt>
                <c:pt idx="35">
                  <c:v>1.3738072692000001</c:v>
                </c:pt>
                <c:pt idx="36">
                  <c:v>1.3832054835730001</c:v>
                </c:pt>
                <c:pt idx="37">
                  <c:v>1.3926036979450001</c:v>
                </c:pt>
                <c:pt idx="38">
                  <c:v>1.402001912317</c:v>
                </c:pt>
                <c:pt idx="39">
                  <c:v>1.41140012669</c:v>
                </c:pt>
                <c:pt idx="40">
                  <c:v>1.420798341062</c:v>
                </c:pt>
                <c:pt idx="41">
                  <c:v>1.439083466387</c:v>
                </c:pt>
                <c:pt idx="42">
                  <c:v>1.4558195340110001</c:v>
                </c:pt>
                <c:pt idx="43">
                  <c:v>1.467828363487</c:v>
                </c:pt>
                <c:pt idx="44">
                  <c:v>1.47722657786</c:v>
                </c:pt>
                <c:pt idx="45">
                  <c:v>1.4866247922319999</c:v>
                </c:pt>
                <c:pt idx="46">
                  <c:v>1.496023006605</c:v>
                </c:pt>
                <c:pt idx="47">
                  <c:v>1.5054212209769999</c:v>
                </c:pt>
                <c:pt idx="48">
                  <c:v>1.5148194353490001</c:v>
                </c:pt>
                <c:pt idx="49">
                  <c:v>1.5242176497219999</c:v>
                </c:pt>
                <c:pt idx="50">
                  <c:v>1.5336450770159999</c:v>
                </c:pt>
                <c:pt idx="51">
                  <c:v>1.54305302903</c:v>
                </c:pt>
                <c:pt idx="52">
                  <c:v>1.5524512434019999</c:v>
                </c:pt>
                <c:pt idx="53">
                  <c:v>1.5618494577740001</c:v>
                </c:pt>
                <c:pt idx="54">
                  <c:v>1.5801345830989999</c:v>
                </c:pt>
                <c:pt idx="55">
                  <c:v>1.5968706507229999</c:v>
                </c:pt>
                <c:pt idx="56">
                  <c:v>1.6088794801990001</c:v>
                </c:pt>
                <c:pt idx="57">
                  <c:v>1.6182776945720001</c:v>
                </c:pt>
                <c:pt idx="58">
                  <c:v>1.627675908944</c:v>
                </c:pt>
                <c:pt idx="59">
                  <c:v>1.6370741233170001</c:v>
                </c:pt>
                <c:pt idx="60">
                  <c:v>1.6465015506109999</c:v>
                </c:pt>
                <c:pt idx="61">
                  <c:v>1.6559095026240001</c:v>
                </c:pt>
                <c:pt idx="62">
                  <c:v>1.6653077169970001</c:v>
                </c:pt>
                <c:pt idx="63">
                  <c:v>1.6835928423219999</c:v>
                </c:pt>
                <c:pt idx="64">
                  <c:v>1.7003289099459999</c:v>
                </c:pt>
                <c:pt idx="65">
                  <c:v>1.7123377394220001</c:v>
                </c:pt>
                <c:pt idx="66">
                  <c:v>1.721735953794</c:v>
                </c:pt>
                <c:pt idx="67">
                  <c:v>1.731134168166</c:v>
                </c:pt>
                <c:pt idx="68">
                  <c:v>1.740532382539</c:v>
                </c:pt>
                <c:pt idx="69">
                  <c:v>1.749959809833</c:v>
                </c:pt>
                <c:pt idx="70">
                  <c:v>1.7593677618470001</c:v>
                </c:pt>
                <c:pt idx="71">
                  <c:v>1.768765976219</c:v>
                </c:pt>
                <c:pt idx="72">
                  <c:v>1.7781641905909999</c:v>
                </c:pt>
                <c:pt idx="73">
                  <c:v>1.787562404964</c:v>
                </c:pt>
                <c:pt idx="74">
                  <c:v>1.7969606193359999</c:v>
                </c:pt>
                <c:pt idx="75">
                  <c:v>1.806358833709</c:v>
                </c:pt>
                <c:pt idx="76">
                  <c:v>1.8157570480809999</c:v>
                </c:pt>
                <c:pt idx="77">
                  <c:v>1.825145524813</c:v>
                </c:pt>
                <c:pt idx="78">
                  <c:v>1.834514526263</c:v>
                </c:pt>
                <c:pt idx="79">
                  <c:v>1.8439127406360001</c:v>
                </c:pt>
                <c:pt idx="80">
                  <c:v>1.8533401679299999</c:v>
                </c:pt>
                <c:pt idx="81">
                  <c:v>1.862748119943</c:v>
                </c:pt>
                <c:pt idx="82">
                  <c:v>1.8810332452680001</c:v>
                </c:pt>
                <c:pt idx="83">
                  <c:v>1.8977693128919999</c:v>
                </c:pt>
                <c:pt idx="84">
                  <c:v>1.909778142368</c:v>
                </c:pt>
                <c:pt idx="85">
                  <c:v>1.9192055696629999</c:v>
                </c:pt>
                <c:pt idx="86">
                  <c:v>1.9286135216760001</c:v>
                </c:pt>
                <c:pt idx="87">
                  <c:v>1.938011736048</c:v>
                </c:pt>
                <c:pt idx="88">
                  <c:v>1.9474099504210001</c:v>
                </c:pt>
                <c:pt idx="89">
                  <c:v>1.956808164793</c:v>
                </c:pt>
                <c:pt idx="90">
                  <c:v>1.9662063791660001</c:v>
                </c:pt>
                <c:pt idx="91">
                  <c:v>1.975604593538</c:v>
                </c:pt>
                <c:pt idx="92">
                  <c:v>1.985002807911</c:v>
                </c:pt>
                <c:pt idx="93">
                  <c:v>2.0032879332350002</c:v>
                </c:pt>
                <c:pt idx="94">
                  <c:v>2.0187784916960001</c:v>
                </c:pt>
                <c:pt idx="95">
                  <c:v>2.041000084552</c:v>
                </c:pt>
                <c:pt idx="96">
                  <c:v>2.0508682096430002</c:v>
                </c:pt>
                <c:pt idx="97">
                  <c:v>2.0602664240149999</c:v>
                </c:pt>
                <c:pt idx="98">
                  <c:v>2.0696646383880002</c:v>
                </c:pt>
                <c:pt idx="99">
                  <c:v>2.0790628527599999</c:v>
                </c:pt>
                <c:pt idx="100">
                  <c:v>2.0884610671330002</c:v>
                </c:pt>
                <c:pt idx="101">
                  <c:v>2.0978592815049999</c:v>
                </c:pt>
                <c:pt idx="102">
                  <c:v>2.1177677488189999</c:v>
                </c:pt>
                <c:pt idx="103">
                  <c:v>2.1425199620600002</c:v>
                </c:pt>
                <c:pt idx="104">
                  <c:v>2.1543264688649999</c:v>
                </c:pt>
                <c:pt idx="105">
                  <c:v>2.1637246832380002</c:v>
                </c:pt>
                <c:pt idx="106">
                  <c:v>2.1731228976099999</c:v>
                </c:pt>
                <c:pt idx="107">
                  <c:v>2.1825211119830001</c:v>
                </c:pt>
                <c:pt idx="108">
                  <c:v>2.1919193263549999</c:v>
                </c:pt>
                <c:pt idx="109">
                  <c:v>2.2013175407280001</c:v>
                </c:pt>
                <c:pt idx="110">
                  <c:v>2.2107157550999998</c:v>
                </c:pt>
                <c:pt idx="111">
                  <c:v>2.220113969472</c:v>
                </c:pt>
                <c:pt idx="112">
                  <c:v>2.2295121838449998</c:v>
                </c:pt>
                <c:pt idx="113">
                  <c:v>2.238910398217</c:v>
                </c:pt>
                <c:pt idx="114">
                  <c:v>2.2483183502299999</c:v>
                </c:pt>
                <c:pt idx="115">
                  <c:v>2.2577263022439999</c:v>
                </c:pt>
                <c:pt idx="116">
                  <c:v>2.2671147789749999</c:v>
                </c:pt>
                <c:pt idx="117">
                  <c:v>2.2765129933480002</c:v>
                </c:pt>
                <c:pt idx="118">
                  <c:v>2.2859306830019999</c:v>
                </c:pt>
                <c:pt idx="119">
                  <c:v>2.2953386350149998</c:v>
                </c:pt>
                <c:pt idx="120">
                  <c:v>2.304736849387</c:v>
                </c:pt>
                <c:pt idx="121">
                  <c:v>2.3141350637600002</c:v>
                </c:pt>
                <c:pt idx="122">
                  <c:v>2.3235332781319999</c:v>
                </c:pt>
                <c:pt idx="123">
                  <c:v>2.3423313298170001</c:v>
                </c:pt>
                <c:pt idx="124">
                  <c:v>2.3511450353510002</c:v>
                </c:pt>
                <c:pt idx="125">
                  <c:v>2.3594866183300001</c:v>
                </c:pt>
                <c:pt idx="126">
                  <c:v>2.3683682199499998</c:v>
                </c:pt>
                <c:pt idx="127">
                  <c:v>2.3799615149290001</c:v>
                </c:pt>
                <c:pt idx="128">
                  <c:v>2.3893597293019999</c:v>
                </c:pt>
                <c:pt idx="129">
                  <c:v>2.3987579436740001</c:v>
                </c:pt>
                <c:pt idx="130">
                  <c:v>2.4081561580469999</c:v>
                </c:pt>
                <c:pt idx="131">
                  <c:v>2.4175543724190001</c:v>
                </c:pt>
                <c:pt idx="132">
                  <c:v>2.4269525867919999</c:v>
                </c:pt>
                <c:pt idx="133">
                  <c:v>2.436350801164</c:v>
                </c:pt>
                <c:pt idx="134">
                  <c:v>2.4457490155360002</c:v>
                </c:pt>
                <c:pt idx="135">
                  <c:v>2.455147229909</c:v>
                </c:pt>
                <c:pt idx="136">
                  <c:v>2.4645454442810002</c:v>
                </c:pt>
                <c:pt idx="137">
                  <c:v>2.473943658654</c:v>
                </c:pt>
                <c:pt idx="138">
                  <c:v>2.4833418730260002</c:v>
                </c:pt>
                <c:pt idx="139">
                  <c:v>2.492740087399</c:v>
                </c:pt>
                <c:pt idx="140">
                  <c:v>2.5126485547119999</c:v>
                </c:pt>
                <c:pt idx="141">
                  <c:v>2.5374007679530002</c:v>
                </c:pt>
                <c:pt idx="142">
                  <c:v>2.549207274759</c:v>
                </c:pt>
                <c:pt idx="143">
                  <c:v>2.5586054891310002</c:v>
                </c:pt>
                <c:pt idx="144">
                  <c:v>2.568003703504</c:v>
                </c:pt>
                <c:pt idx="145">
                  <c:v>2.5774019178760001</c:v>
                </c:pt>
                <c:pt idx="146">
                  <c:v>2.5868001322479999</c:v>
                </c:pt>
                <c:pt idx="147">
                  <c:v>2.5961983466210001</c:v>
                </c:pt>
                <c:pt idx="148">
                  <c:v>2.6055965609929999</c:v>
                </c:pt>
                <c:pt idx="149">
                  <c:v>2.6149947753660001</c:v>
                </c:pt>
                <c:pt idx="150">
                  <c:v>2.6243929897379998</c:v>
                </c:pt>
                <c:pt idx="151">
                  <c:v>2.6337912041110001</c:v>
                </c:pt>
                <c:pt idx="152">
                  <c:v>2.6431796808420001</c:v>
                </c:pt>
                <c:pt idx="153">
                  <c:v>2.6525486822929998</c:v>
                </c:pt>
                <c:pt idx="154">
                  <c:v>2.661946896665</c:v>
                </c:pt>
                <c:pt idx="155">
                  <c:v>2.6713451110380002</c:v>
                </c:pt>
                <c:pt idx="156">
                  <c:v>2.6807433254099999</c:v>
                </c:pt>
                <c:pt idx="157">
                  <c:v>2.6901415397830002</c:v>
                </c:pt>
                <c:pt idx="158">
                  <c:v>2.6995397541549999</c:v>
                </c:pt>
                <c:pt idx="159">
                  <c:v>2.7116368980700001</c:v>
                </c:pt>
                <c:pt idx="160">
                  <c:v>2.7219557103200001</c:v>
                </c:pt>
                <c:pt idx="161">
                  <c:v>2.7371326116449999</c:v>
                </c:pt>
                <c:pt idx="162">
                  <c:v>2.746530826017</c:v>
                </c:pt>
                <c:pt idx="163">
                  <c:v>2.7559290403899999</c:v>
                </c:pt>
                <c:pt idx="164">
                  <c:v>2.765327254762</c:v>
                </c:pt>
                <c:pt idx="165">
                  <c:v>2.7747254691349998</c:v>
                </c:pt>
                <c:pt idx="166">
                  <c:v>2.784123683507</c:v>
                </c:pt>
                <c:pt idx="167">
                  <c:v>2.7935218978790002</c:v>
                </c:pt>
                <c:pt idx="168">
                  <c:v>2.8029103746109998</c:v>
                </c:pt>
                <c:pt idx="169">
                  <c:v>2.8122891137020001</c:v>
                </c:pt>
                <c:pt idx="170">
                  <c:v>2.8216775904340001</c:v>
                </c:pt>
                <c:pt idx="171">
                  <c:v>2.8310758048059999</c:v>
                </c:pt>
                <c:pt idx="172">
                  <c:v>2.8404740191790001</c:v>
                </c:pt>
                <c:pt idx="173">
                  <c:v>2.8498722335509998</c:v>
                </c:pt>
                <c:pt idx="174">
                  <c:v>2.8592607102829999</c:v>
                </c:pt>
                <c:pt idx="175">
                  <c:v>2.868629711733</c:v>
                </c:pt>
                <c:pt idx="176">
                  <c:v>2.8852280303829998</c:v>
                </c:pt>
                <c:pt idx="177">
                  <c:v>2.9039928658940002</c:v>
                </c:pt>
                <c:pt idx="178">
                  <c:v>2.9155818330329999</c:v>
                </c:pt>
                <c:pt idx="179">
                  <c:v>2.9286218554749999</c:v>
                </c:pt>
                <c:pt idx="180">
                  <c:v>2.957335723506</c:v>
                </c:pt>
                <c:pt idx="181">
                  <c:v>2.9718932181420001</c:v>
                </c:pt>
                <c:pt idx="182">
                  <c:v>2.981291432515</c:v>
                </c:pt>
                <c:pt idx="183">
                  <c:v>2.9906896468870001</c:v>
                </c:pt>
                <c:pt idx="184">
                  <c:v>3.0000878612589998</c:v>
                </c:pt>
                <c:pt idx="185">
                  <c:v>3.017913308117</c:v>
                </c:pt>
                <c:pt idx="186">
                  <c:v>3.0354120648570002</c:v>
                </c:pt>
                <c:pt idx="187">
                  <c:v>3.0470010319959999</c:v>
                </c:pt>
                <c:pt idx="188">
                  <c:v>3.056389508728</c:v>
                </c:pt>
                <c:pt idx="189">
                  <c:v>3.0729586144550001</c:v>
                </c:pt>
                <c:pt idx="190">
                  <c:v>3.091723449966</c:v>
                </c:pt>
                <c:pt idx="191">
                  <c:v>3.1033124171050002</c:v>
                </c:pt>
                <c:pt idx="192">
                  <c:v>3.1198802244810002</c:v>
                </c:pt>
                <c:pt idx="193">
                  <c:v>3.1386366207030001</c:v>
                </c:pt>
                <c:pt idx="194">
                  <c:v>3.1502255878419998</c:v>
                </c:pt>
                <c:pt idx="195">
                  <c:v>3.1596140645739998</c:v>
                </c:pt>
                <c:pt idx="196">
                  <c:v>3.173486377078</c:v>
                </c:pt>
                <c:pt idx="197">
                  <c:v>3.1936733756929998</c:v>
                </c:pt>
                <c:pt idx="198">
                  <c:v>3.2091086374920001</c:v>
                </c:pt>
                <c:pt idx="199">
                  <c:v>3.2231280579249999</c:v>
                </c:pt>
                <c:pt idx="200">
                  <c:v>3.2391180754339999</c:v>
                </c:pt>
                <c:pt idx="201">
                  <c:v>3.2564530466030002</c:v>
                </c:pt>
                <c:pt idx="202">
                  <c:v>3.2699000174149999</c:v>
                </c:pt>
                <c:pt idx="203">
                  <c:v>3.2886585775569999</c:v>
                </c:pt>
                <c:pt idx="204">
                  <c:v>3.3064651983100002</c:v>
                </c:pt>
                <c:pt idx="205">
                  <c:v>3.327071158916</c:v>
                </c:pt>
                <c:pt idx="206">
                  <c:v>3.337712730897</c:v>
                </c:pt>
                <c:pt idx="207">
                  <c:v>3.3542818366249998</c:v>
                </c:pt>
                <c:pt idx="208">
                  <c:v>3.3747850220640001</c:v>
                </c:pt>
                <c:pt idx="209">
                  <c:v>3.383664657387</c:v>
                </c:pt>
                <c:pt idx="210">
                  <c:v>3.4011634141279998</c:v>
                </c:pt>
                <c:pt idx="211">
                  <c:v>3.4199219742700002</c:v>
                </c:pt>
                <c:pt idx="212">
                  <c:v>3.4322040450350002</c:v>
                </c:pt>
                <c:pt idx="213">
                  <c:v>3.4398981413710001</c:v>
                </c:pt>
                <c:pt idx="214">
                  <c:v>3.4614837218810002</c:v>
                </c:pt>
                <c:pt idx="215">
                  <c:v>3.4693698065129999</c:v>
                </c:pt>
                <c:pt idx="216">
                  <c:v>3.4879113563759998</c:v>
                </c:pt>
                <c:pt idx="217">
                  <c:v>3.500346748613</c:v>
                </c:pt>
                <c:pt idx="218">
                  <c:v>3.5240423930609999</c:v>
                </c:pt>
                <c:pt idx="219">
                  <c:v>3.5335686805940001</c:v>
                </c:pt>
                <c:pt idx="220">
                  <c:v>3.5487901432169999</c:v>
                </c:pt>
                <c:pt idx="221">
                  <c:v>3.5708776626719998</c:v>
                </c:pt>
                <c:pt idx="222">
                  <c:v>3.580403950205</c:v>
                </c:pt>
                <c:pt idx="223">
                  <c:v>3.5979027069449998</c:v>
                </c:pt>
                <c:pt idx="224">
                  <c:v>3.6166612670870002</c:v>
                </c:pt>
                <c:pt idx="225">
                  <c:v>3.629552803757</c:v>
                </c:pt>
                <c:pt idx="226">
                  <c:v>3.6405254051779998</c:v>
                </c:pt>
                <c:pt idx="227">
                  <c:v>3.6693280155750001</c:v>
                </c:pt>
                <c:pt idx="228">
                  <c:v>3.6974447575660001</c:v>
                </c:pt>
                <c:pt idx="229">
                  <c:v>3.7188026379219998</c:v>
                </c:pt>
                <c:pt idx="230">
                  <c:v>3.7384864169040002</c:v>
                </c:pt>
                <c:pt idx="231">
                  <c:v>3.7572449770469998</c:v>
                </c:pt>
                <c:pt idx="232">
                  <c:v>3.7695270478120002</c:v>
                </c:pt>
                <c:pt idx="233">
                  <c:v>3.7772211441480001</c:v>
                </c:pt>
                <c:pt idx="234">
                  <c:v>3.8015368444600002</c:v>
                </c:pt>
                <c:pt idx="235">
                  <c:v>3.8169717833279999</c:v>
                </c:pt>
                <c:pt idx="236">
                  <c:v>3.8296535864519998</c:v>
                </c:pt>
                <c:pt idx="237">
                  <c:v>3.8509533848720001</c:v>
                </c:pt>
                <c:pt idx="238">
                  <c:v>3.8625423520109998</c:v>
                </c:pt>
                <c:pt idx="239">
                  <c:v>3.8791101593869999</c:v>
                </c:pt>
                <c:pt idx="240">
                  <c:v>3.8931279502549998</c:v>
                </c:pt>
                <c:pt idx="241">
                  <c:v>3.9019533793779999</c:v>
                </c:pt>
                <c:pt idx="242">
                  <c:v>3.90983946401</c:v>
                </c:pt>
                <c:pt idx="243">
                  <c:v>3.9341693998260001</c:v>
                </c:pt>
                <c:pt idx="244">
                  <c:v>3.9468925779870001</c:v>
                </c:pt>
                <c:pt idx="245">
                  <c:v>3.9562810547180001</c:v>
                </c:pt>
                <c:pt idx="246">
                  <c:v>3.9701533672220002</c:v>
                </c:pt>
                <c:pt idx="247">
                  <c:v>3.990340365837</c:v>
                </c:pt>
                <c:pt idx="248">
                  <c:v>4.0031650125329996</c:v>
                </c:pt>
                <c:pt idx="249">
                  <c:v>4.0170665379589998</c:v>
                </c:pt>
                <c:pt idx="250">
                  <c:v>4.0378017657459999</c:v>
                </c:pt>
                <c:pt idx="251">
                  <c:v>4.0472535255500004</c:v>
                </c:pt>
                <c:pt idx="252">
                  <c:v>4.0666449086850003</c:v>
                </c:pt>
                <c:pt idx="253">
                  <c:v>4.0782241381839999</c:v>
                </c:pt>
                <c:pt idx="254">
                  <c:v>4.094793243911</c:v>
                </c:pt>
                <c:pt idx="255">
                  <c:v>4.1152964293509999</c:v>
                </c:pt>
                <c:pt idx="256">
                  <c:v>4.1241760646739998</c:v>
                </c:pt>
                <c:pt idx="257">
                  <c:v>4.141674821414</c:v>
                </c:pt>
                <c:pt idx="258">
                  <c:v>4.1581900609859996</c:v>
                </c:pt>
                <c:pt idx="259">
                  <c:v>4.1801274352949997</c:v>
                </c:pt>
                <c:pt idx="260">
                  <c:v>4.190778744917</c:v>
                </c:pt>
                <c:pt idx="261">
                  <c:v>4.207346552293</c:v>
                </c:pt>
                <c:pt idx="262">
                  <c:v>4.2261029485149999</c:v>
                </c:pt>
                <c:pt idx="263">
                  <c:v>4.2376919156539996</c:v>
                </c:pt>
                <c:pt idx="264">
                  <c:v>4.2470803923859997</c:v>
                </c:pt>
                <c:pt idx="265">
                  <c:v>4.2564493938360002</c:v>
                </c:pt>
                <c:pt idx="266">
                  <c:v>4.2658476082090004</c:v>
                </c:pt>
                <c:pt idx="267">
                  <c:v>4.2824459268580002</c:v>
                </c:pt>
                <c:pt idx="268">
                  <c:v>4.302339347198</c:v>
                </c:pt>
                <c:pt idx="269">
                  <c:v>4.3273156768780003</c:v>
                </c:pt>
                <c:pt idx="270">
                  <c:v>4.338130764343</c:v>
                </c:pt>
                <c:pt idx="271">
                  <c:v>4.3495379931020004</c:v>
                </c:pt>
                <c:pt idx="272">
                  <c:v>4.3596947233160002</c:v>
                </c:pt>
                <c:pt idx="273">
                  <c:v>4.3690721640549999</c:v>
                </c:pt>
                <c:pt idx="274">
                  <c:v>4.378470378427</c:v>
                </c:pt>
                <c:pt idx="275">
                  <c:v>4.3950686970769999</c:v>
                </c:pt>
                <c:pt idx="276">
                  <c:v>4.4138335325869997</c:v>
                </c:pt>
                <c:pt idx="277">
                  <c:v>4.4254224997260003</c:v>
                </c:pt>
                <c:pt idx="278">
                  <c:v>4.4348207140989997</c:v>
                </c:pt>
                <c:pt idx="279">
                  <c:v>4.4442189284709999</c:v>
                </c:pt>
                <c:pt idx="280">
                  <c:v>4.4536074052029999</c:v>
                </c:pt>
                <c:pt idx="281">
                  <c:v>4.4629764066530004</c:v>
                </c:pt>
                <c:pt idx="282">
                  <c:v>4.4723746210259998</c:v>
                </c:pt>
                <c:pt idx="283">
                  <c:v>4.481772835398</c:v>
                </c:pt>
                <c:pt idx="284">
                  <c:v>4.4969729447670002</c:v>
                </c:pt>
                <c:pt idx="285">
                  <c:v>4.5083816341720002</c:v>
                </c:pt>
                <c:pt idx="286">
                  <c:v>4.5180736470760001</c:v>
                </c:pt>
                <c:pt idx="287">
                  <c:v>4.5358945497010001</c:v>
                </c:pt>
                <c:pt idx="288">
                  <c:v>4.554650945923</c:v>
                </c:pt>
                <c:pt idx="289">
                  <c:v>4.5662399130619997</c:v>
                </c:pt>
                <c:pt idx="290">
                  <c:v>4.575638127435</c:v>
                </c:pt>
                <c:pt idx="291">
                  <c:v>4.5850363418070001</c:v>
                </c:pt>
                <c:pt idx="292">
                  <c:v>4.5944345561790003</c:v>
                </c:pt>
                <c:pt idx="293">
                  <c:v>4.6038327705519997</c:v>
                </c:pt>
                <c:pt idx="294">
                  <c:v>4.6132309849239999</c:v>
                </c:pt>
                <c:pt idx="295">
                  <c:v>4.6226291992970001</c:v>
                </c:pt>
                <c:pt idx="296">
                  <c:v>4.6320274136690003</c:v>
                </c:pt>
                <c:pt idx="297">
                  <c:v>4.6414256280419997</c:v>
                </c:pt>
                <c:pt idx="298">
                  <c:v>4.6508238424139998</c:v>
                </c:pt>
                <c:pt idx="299">
                  <c:v>4.6673916497899999</c:v>
                </c:pt>
                <c:pt idx="300">
                  <c:v>4.6861480460119997</c:v>
                </c:pt>
                <c:pt idx="301">
                  <c:v>4.6977370131510003</c:v>
                </c:pt>
                <c:pt idx="302">
                  <c:v>4.7071352275229996</c:v>
                </c:pt>
                <c:pt idx="303">
                  <c:v>4.7165334418959999</c:v>
                </c:pt>
                <c:pt idx="304">
                  <c:v>4.725931656268</c:v>
                </c:pt>
                <c:pt idx="305">
                  <c:v>4.7353298706410003</c:v>
                </c:pt>
                <c:pt idx="306">
                  <c:v>4.7466155179999996</c:v>
                </c:pt>
                <c:pt idx="307">
                  <c:v>4.7585419948569996</c:v>
                </c:pt>
                <c:pt idx="308">
                  <c:v>4.76720527239</c:v>
                </c:pt>
                <c:pt idx="309">
                  <c:v>4.7882537739890001</c:v>
                </c:pt>
                <c:pt idx="310">
                  <c:v>4.8011076336069998</c:v>
                </c:pt>
                <c:pt idx="311">
                  <c:v>4.8105058479789999</c:v>
                </c:pt>
                <c:pt idx="312">
                  <c:v>4.8198748494299997</c:v>
                </c:pt>
                <c:pt idx="313">
                  <c:v>4.8292730638019998</c:v>
                </c:pt>
                <c:pt idx="314">
                  <c:v>4.8386712781750001</c:v>
                </c:pt>
                <c:pt idx="315">
                  <c:v>4.8480694925470003</c:v>
                </c:pt>
                <c:pt idx="316">
                  <c:v>4.8574677069199996</c:v>
                </c:pt>
                <c:pt idx="317">
                  <c:v>4.8668659212919998</c:v>
                </c:pt>
                <c:pt idx="318">
                  <c:v>4.876264135664</c:v>
                </c:pt>
                <c:pt idx="319">
                  <c:v>4.8856623500370002</c:v>
                </c:pt>
                <c:pt idx="320">
                  <c:v>4.8950605644090004</c:v>
                </c:pt>
                <c:pt idx="321">
                  <c:v>4.9044587787819998</c:v>
                </c:pt>
                <c:pt idx="322">
                  <c:v>4.9138862060759996</c:v>
                </c:pt>
                <c:pt idx="323">
                  <c:v>4.9232941580889999</c:v>
                </c:pt>
                <c:pt idx="324">
                  <c:v>4.9326923724620002</c:v>
                </c:pt>
                <c:pt idx="325">
                  <c:v>4.9420905868340004</c:v>
                </c:pt>
                <c:pt idx="326">
                  <c:v>4.9514888012069997</c:v>
                </c:pt>
                <c:pt idx="327">
                  <c:v>5</c:v>
                </c:pt>
              </c:numCache>
            </c:numRef>
          </c:xVal>
          <c:yVal>
            <c:numRef>
              <c:f>'aid4'!$BS$49:$BS$376</c:f>
              <c:numCache>
                <c:formatCode>0.00</c:formatCode>
                <c:ptCount val="328"/>
                <c:pt idx="0">
                  <c:v>2538.5342871530002</c:v>
                </c:pt>
                <c:pt idx="1">
                  <c:v>2541.0960813269999</c:v>
                </c:pt>
                <c:pt idx="2">
                  <c:v>2540.7936650510001</c:v>
                </c:pt>
                <c:pt idx="3">
                  <c:v>2540.4912847649998</c:v>
                </c:pt>
                <c:pt idx="4">
                  <c:v>2540.1889404660001</c:v>
                </c:pt>
                <c:pt idx="5">
                  <c:v>2539.886632149</c:v>
                </c:pt>
                <c:pt idx="6">
                  <c:v>2539.58435981</c:v>
                </c:pt>
                <c:pt idx="7">
                  <c:v>2539.2821234439998</c:v>
                </c:pt>
                <c:pt idx="8">
                  <c:v>2538.9799230479998</c:v>
                </c:pt>
                <c:pt idx="9">
                  <c:v>2538.6777586160001</c:v>
                </c:pt>
                <c:pt idx="10">
                  <c:v>2538.3756301449998</c:v>
                </c:pt>
                <c:pt idx="11">
                  <c:v>2538.0735376309999</c:v>
                </c:pt>
                <c:pt idx="12">
                  <c:v>2537.771481068</c:v>
                </c:pt>
                <c:pt idx="13">
                  <c:v>2537.469460454</c:v>
                </c:pt>
                <c:pt idx="14">
                  <c:v>2537.1674757830001</c:v>
                </c:pt>
                <c:pt idx="15">
                  <c:v>2536.8655270509998</c:v>
                </c:pt>
                <c:pt idx="16">
                  <c:v>2536.5636142540002</c:v>
                </c:pt>
                <c:pt idx="17">
                  <c:v>2544.5915991810002</c:v>
                </c:pt>
                <c:pt idx="18">
                  <c:v>2547.0711314169998</c:v>
                </c:pt>
                <c:pt idx="19">
                  <c:v>2546.768004049</c:v>
                </c:pt>
                <c:pt idx="20">
                  <c:v>2546.4649127570001</c:v>
                </c:pt>
                <c:pt idx="21">
                  <c:v>2548.9693040540001</c:v>
                </c:pt>
                <c:pt idx="22">
                  <c:v>2556.4893773160002</c:v>
                </c:pt>
                <c:pt idx="23">
                  <c:v>2556.1006221090001</c:v>
                </c:pt>
                <c:pt idx="24">
                  <c:v>2555.79642014</c:v>
                </c:pt>
                <c:pt idx="25">
                  <c:v>2555.4922543739999</c:v>
                </c:pt>
                <c:pt idx="26">
                  <c:v>2555.1881248069999</c:v>
                </c:pt>
                <c:pt idx="27">
                  <c:v>2554.884031435</c:v>
                </c:pt>
                <c:pt idx="28">
                  <c:v>2554.5799742529998</c:v>
                </c:pt>
                <c:pt idx="29">
                  <c:v>2554.2759532559999</c:v>
                </c:pt>
                <c:pt idx="30">
                  <c:v>2553.9719684420002</c:v>
                </c:pt>
                <c:pt idx="31">
                  <c:v>2562.0550491700001</c:v>
                </c:pt>
                <c:pt idx="32">
                  <c:v>2564.5515983559999</c:v>
                </c:pt>
                <c:pt idx="33">
                  <c:v>2564.2463906349999</c:v>
                </c:pt>
                <c:pt idx="34">
                  <c:v>2563.941219237</c:v>
                </c:pt>
                <c:pt idx="35">
                  <c:v>2563.6360841569999</c:v>
                </c:pt>
                <c:pt idx="36">
                  <c:v>2563.330985391</c:v>
                </c:pt>
                <c:pt idx="37">
                  <c:v>2563.0259229359999</c:v>
                </c:pt>
                <c:pt idx="38">
                  <c:v>2562.7208967860001</c:v>
                </c:pt>
                <c:pt idx="39">
                  <c:v>2562.4159069369998</c:v>
                </c:pt>
                <c:pt idx="40">
                  <c:v>2562.1109533849999</c:v>
                </c:pt>
                <c:pt idx="41">
                  <c:v>2564.6307322130001</c:v>
                </c:pt>
                <c:pt idx="42">
                  <c:v>2572.19701046</c:v>
                </c:pt>
                <c:pt idx="43">
                  <c:v>2571.805866655</c:v>
                </c:pt>
                <c:pt idx="44">
                  <c:v>2571.4997956020002</c:v>
                </c:pt>
                <c:pt idx="45">
                  <c:v>2571.1937609749998</c:v>
                </c:pt>
                <c:pt idx="46">
                  <c:v>2570.8877627689999</c:v>
                </c:pt>
                <c:pt idx="47">
                  <c:v>2570.58180098</c:v>
                </c:pt>
                <c:pt idx="48">
                  <c:v>2570.2758756039998</c:v>
                </c:pt>
                <c:pt idx="49">
                  <c:v>2569.9699866360002</c:v>
                </c:pt>
                <c:pt idx="50">
                  <c:v>2578.103699585</c:v>
                </c:pt>
                <c:pt idx="51">
                  <c:v>2580.6158870939998</c:v>
                </c:pt>
                <c:pt idx="52">
                  <c:v>2580.308767559</c:v>
                </c:pt>
                <c:pt idx="53">
                  <c:v>2580.0016845750001</c:v>
                </c:pt>
                <c:pt idx="54">
                  <c:v>2582.5390585370001</c:v>
                </c:pt>
                <c:pt idx="55">
                  <c:v>2590.158170659</c:v>
                </c:pt>
                <c:pt idx="56">
                  <c:v>2589.7642955719998</c:v>
                </c:pt>
                <c:pt idx="57">
                  <c:v>2589.4560872840002</c:v>
                </c:pt>
                <c:pt idx="58">
                  <c:v>2589.1479156750001</c:v>
                </c:pt>
                <c:pt idx="59">
                  <c:v>2588.8397807420001</c:v>
                </c:pt>
                <c:pt idx="60">
                  <c:v>2597.0332148130001</c:v>
                </c:pt>
                <c:pt idx="61">
                  <c:v>2599.563847853</c:v>
                </c:pt>
                <c:pt idx="62">
                  <c:v>2599.2544733179998</c:v>
                </c:pt>
                <c:pt idx="63">
                  <c:v>2601.8107819669999</c:v>
                </c:pt>
                <c:pt idx="64">
                  <c:v>2609.4867503139999</c:v>
                </c:pt>
                <c:pt idx="65">
                  <c:v>2609.0899360059998</c:v>
                </c:pt>
                <c:pt idx="66">
                  <c:v>2608.77942777</c:v>
                </c:pt>
                <c:pt idx="67">
                  <c:v>2608.468956488</c:v>
                </c:pt>
                <c:pt idx="68">
                  <c:v>2608.1585221549999</c:v>
                </c:pt>
                <c:pt idx="69">
                  <c:v>2616.4130982219999</c:v>
                </c:pt>
                <c:pt idx="70">
                  <c:v>2618.9626156459999</c:v>
                </c:pt>
                <c:pt idx="71">
                  <c:v>2618.6509324610001</c:v>
                </c:pt>
                <c:pt idx="72">
                  <c:v>2618.3392863690001</c:v>
                </c:pt>
                <c:pt idx="73">
                  <c:v>2618.0276773659998</c:v>
                </c:pt>
                <c:pt idx="74">
                  <c:v>2617.7161054479998</c:v>
                </c:pt>
                <c:pt idx="75">
                  <c:v>2617.4045706100001</c:v>
                </c:pt>
                <c:pt idx="76">
                  <c:v>2617.0930728479998</c:v>
                </c:pt>
                <c:pt idx="77">
                  <c:v>2613.9230974460002</c:v>
                </c:pt>
                <c:pt idx="78">
                  <c:v>2605.056210063</c:v>
                </c:pt>
                <c:pt idx="79">
                  <c:v>2604.7461818810002</c:v>
                </c:pt>
                <c:pt idx="80">
                  <c:v>2612.9899582140001</c:v>
                </c:pt>
                <c:pt idx="81">
                  <c:v>2615.536140019</c:v>
                </c:pt>
                <c:pt idx="82">
                  <c:v>2618.108461324</c:v>
                </c:pt>
                <c:pt idx="83">
                  <c:v>2625.8325117489999</c:v>
                </c:pt>
                <c:pt idx="84">
                  <c:v>2625.4332118070001</c:v>
                </c:pt>
                <c:pt idx="85">
                  <c:v>2633.74246064</c:v>
                </c:pt>
                <c:pt idx="86">
                  <c:v>2636.308864354</c:v>
                </c:pt>
                <c:pt idx="87">
                  <c:v>2635.9951167889999</c:v>
                </c:pt>
                <c:pt idx="88">
                  <c:v>2635.6814065630001</c:v>
                </c:pt>
                <c:pt idx="89">
                  <c:v>2635.3677336710002</c:v>
                </c:pt>
                <c:pt idx="90">
                  <c:v>2635.0540981099998</c:v>
                </c:pt>
                <c:pt idx="91">
                  <c:v>2634.7404998739999</c:v>
                </c:pt>
                <c:pt idx="92">
                  <c:v>2634.4269389599999</c:v>
                </c:pt>
                <c:pt idx="93">
                  <c:v>2637.0178389429998</c:v>
                </c:pt>
                <c:pt idx="94">
                  <c:v>2643.99148186</c:v>
                </c:pt>
                <c:pt idx="95">
                  <c:v>2655.6815497849998</c:v>
                </c:pt>
                <c:pt idx="96">
                  <c:v>2655.3496950049998</c:v>
                </c:pt>
                <c:pt idx="97">
                  <c:v>2655.0336813869999</c:v>
                </c:pt>
                <c:pt idx="98">
                  <c:v>2654.7177053780001</c:v>
                </c:pt>
                <c:pt idx="99">
                  <c:v>2654.4017669730001</c:v>
                </c:pt>
                <c:pt idx="100">
                  <c:v>2654.0858661689999</c:v>
                </c:pt>
                <c:pt idx="101">
                  <c:v>2653.7700029590001</c:v>
                </c:pt>
                <c:pt idx="102">
                  <c:v>2657.7452472730001</c:v>
                </c:pt>
                <c:pt idx="103">
                  <c:v>2675.56476273</c:v>
                </c:pt>
                <c:pt idx="104">
                  <c:v>2675.1647544379998</c:v>
                </c:pt>
                <c:pt idx="105">
                  <c:v>2674.8463826259999</c:v>
                </c:pt>
                <c:pt idx="106">
                  <c:v>2674.528048704</c:v>
                </c:pt>
                <c:pt idx="107">
                  <c:v>2674.209752667</c:v>
                </c:pt>
                <c:pt idx="108">
                  <c:v>2673.891494511</c:v>
                </c:pt>
                <c:pt idx="109">
                  <c:v>2673.5732742300002</c:v>
                </c:pt>
                <c:pt idx="110">
                  <c:v>2673.255091821</c:v>
                </c:pt>
                <c:pt idx="111">
                  <c:v>2672.9369472789999</c:v>
                </c:pt>
                <c:pt idx="112">
                  <c:v>2672.6188405990001</c:v>
                </c:pt>
                <c:pt idx="113">
                  <c:v>2672.3007717770001</c:v>
                </c:pt>
                <c:pt idx="114">
                  <c:v>2674.9047479549999</c:v>
                </c:pt>
                <c:pt idx="115">
                  <c:v>2677.5112615319999</c:v>
                </c:pt>
                <c:pt idx="116">
                  <c:v>2674.268104105</c:v>
                </c:pt>
                <c:pt idx="117">
                  <c:v>2673.9498390039998</c:v>
                </c:pt>
                <c:pt idx="118">
                  <c:v>2679.4824297919999</c:v>
                </c:pt>
                <c:pt idx="119">
                  <c:v>2682.0934040090001</c:v>
                </c:pt>
                <c:pt idx="120">
                  <c:v>2681.7742076180002</c:v>
                </c:pt>
                <c:pt idx="121">
                  <c:v>2681.4550492140002</c:v>
                </c:pt>
                <c:pt idx="122">
                  <c:v>2681.1359287939999</c:v>
                </c:pt>
                <c:pt idx="123">
                  <c:v>2680.9861325850002</c:v>
                </c:pt>
                <c:pt idx="124">
                  <c:v>2683.9121293369999</c:v>
                </c:pt>
                <c:pt idx="125">
                  <c:v>2687.3714079010001</c:v>
                </c:pt>
                <c:pt idx="126">
                  <c:v>2690.70236084</c:v>
                </c:pt>
                <c:pt idx="127">
                  <c:v>2690.960937413</c:v>
                </c:pt>
                <c:pt idx="128">
                  <c:v>2690.6406856949998</c:v>
                </c:pt>
                <c:pt idx="129">
                  <c:v>2690.3204720899998</c:v>
                </c:pt>
                <c:pt idx="130">
                  <c:v>2690.0002965939998</c:v>
                </c:pt>
                <c:pt idx="131">
                  <c:v>2689.6801592020001</c:v>
                </c:pt>
                <c:pt idx="132">
                  <c:v>2689.36005991</c:v>
                </c:pt>
                <c:pt idx="133">
                  <c:v>2689.0399987129999</c:v>
                </c:pt>
                <c:pt idx="134">
                  <c:v>2688.7199756059999</c:v>
                </c:pt>
                <c:pt idx="135">
                  <c:v>2688.3999905860001</c:v>
                </c:pt>
                <c:pt idx="136">
                  <c:v>2688.0800436459999</c:v>
                </c:pt>
                <c:pt idx="137">
                  <c:v>2687.760134784</c:v>
                </c:pt>
                <c:pt idx="138">
                  <c:v>2687.4402639939999</c:v>
                </c:pt>
                <c:pt idx="139">
                  <c:v>2687.1204312720001</c:v>
                </c:pt>
                <c:pt idx="140">
                  <c:v>2691.1456332319999</c:v>
                </c:pt>
                <c:pt idx="141">
                  <c:v>2709.189089901</c:v>
                </c:pt>
                <c:pt idx="142">
                  <c:v>2708.7840546289999</c:v>
                </c:pt>
                <c:pt idx="143">
                  <c:v>2708.4616817790002</c:v>
                </c:pt>
                <c:pt idx="144">
                  <c:v>2708.1393472949999</c:v>
                </c:pt>
                <c:pt idx="145">
                  <c:v>2707.817051171</c:v>
                </c:pt>
                <c:pt idx="146">
                  <c:v>2707.4947934050001</c:v>
                </c:pt>
                <c:pt idx="147">
                  <c:v>2707.1725739899998</c:v>
                </c:pt>
                <c:pt idx="148">
                  <c:v>2706.8503929220001</c:v>
                </c:pt>
                <c:pt idx="149">
                  <c:v>2706.528250197</c:v>
                </c:pt>
                <c:pt idx="150">
                  <c:v>2706.2061458110002</c:v>
                </c:pt>
                <c:pt idx="151">
                  <c:v>2705.8840797580001</c:v>
                </c:pt>
                <c:pt idx="152">
                  <c:v>2702.6065555230002</c:v>
                </c:pt>
                <c:pt idx="153">
                  <c:v>2693.4388382359998</c:v>
                </c:pt>
                <c:pt idx="154">
                  <c:v>2693.118291622</c:v>
                </c:pt>
                <c:pt idx="155">
                  <c:v>2692.7977831570001</c:v>
                </c:pt>
                <c:pt idx="156">
                  <c:v>2692.4773128359998</c:v>
                </c:pt>
                <c:pt idx="157">
                  <c:v>2692.1568806539999</c:v>
                </c:pt>
                <c:pt idx="158">
                  <c:v>2691.8364866070001</c:v>
                </c:pt>
                <c:pt idx="159">
                  <c:v>2695.574142856</c:v>
                </c:pt>
                <c:pt idx="160">
                  <c:v>2696.1760782340002</c:v>
                </c:pt>
                <c:pt idx="161">
                  <c:v>2690.5552916739998</c:v>
                </c:pt>
                <c:pt idx="162">
                  <c:v>2690.2350882320002</c:v>
                </c:pt>
                <c:pt idx="163">
                  <c:v>2689.914922897</c:v>
                </c:pt>
                <c:pt idx="164">
                  <c:v>2689.5947956660002</c:v>
                </c:pt>
                <c:pt idx="165">
                  <c:v>2689.274706533</c:v>
                </c:pt>
                <c:pt idx="166">
                  <c:v>2688.9546554939998</c:v>
                </c:pt>
                <c:pt idx="167">
                  <c:v>2688.6346425440001</c:v>
                </c:pt>
                <c:pt idx="168">
                  <c:v>2685.3780118300001</c:v>
                </c:pt>
                <c:pt idx="169">
                  <c:v>2679.1954309910002</c:v>
                </c:pt>
                <c:pt idx="170">
                  <c:v>2675.9502336</c:v>
                </c:pt>
                <c:pt idx="171">
                  <c:v>2675.6317683090001</c:v>
                </c:pt>
                <c:pt idx="172">
                  <c:v>2675.313340918</c:v>
                </c:pt>
                <c:pt idx="173">
                  <c:v>2674.9949514230002</c:v>
                </c:pt>
                <c:pt idx="174">
                  <c:v>2671.754841897</c:v>
                </c:pt>
                <c:pt idx="175">
                  <c:v>2662.6917790550001</c:v>
                </c:pt>
                <c:pt idx="176">
                  <c:v>2660.5806122829999</c:v>
                </c:pt>
                <c:pt idx="177">
                  <c:v>2650.5316507020002</c:v>
                </c:pt>
                <c:pt idx="178">
                  <c:v>2649.4990157970001</c:v>
                </c:pt>
                <c:pt idx="179">
                  <c:v>2649.0615230929998</c:v>
                </c:pt>
                <c:pt idx="180">
                  <c:v>2627.9133258020001</c:v>
                </c:pt>
                <c:pt idx="181">
                  <c:v>2624.5584364040001</c:v>
                </c:pt>
                <c:pt idx="182">
                  <c:v>2624.246087259</c:v>
                </c:pt>
                <c:pt idx="183">
                  <c:v>2623.9337752870001</c:v>
                </c:pt>
                <c:pt idx="184">
                  <c:v>2623.6215004830001</c:v>
                </c:pt>
                <c:pt idx="185">
                  <c:v>2613.870210651</c:v>
                </c:pt>
                <c:pt idx="186">
                  <c:v>2600.2468938530001</c:v>
                </c:pt>
                <c:pt idx="187">
                  <c:v>2599.2338496580001</c:v>
                </c:pt>
                <c:pt idx="188">
                  <c:v>2596.0855063869999</c:v>
                </c:pt>
                <c:pt idx="189">
                  <c:v>2585.5354578780002</c:v>
                </c:pt>
                <c:pt idx="190">
                  <c:v>2575.769940395</c:v>
                </c:pt>
                <c:pt idx="191">
                  <c:v>2574.7664323079998</c:v>
                </c:pt>
                <c:pt idx="192">
                  <c:v>2563.9293521939999</c:v>
                </c:pt>
                <c:pt idx="193">
                  <c:v>2551.8270896829999</c:v>
                </c:pt>
                <c:pt idx="194">
                  <c:v>2550.83290962</c:v>
                </c:pt>
                <c:pt idx="195">
                  <c:v>2547.743192383</c:v>
                </c:pt>
                <c:pt idx="196">
                  <c:v>2538.9560003860001</c:v>
                </c:pt>
                <c:pt idx="197">
                  <c:v>2516.2068299880002</c:v>
                </c:pt>
                <c:pt idx="198">
                  <c:v>2515.7150368510001</c:v>
                </c:pt>
                <c:pt idx="199">
                  <c:v>2493.3688437740002</c:v>
                </c:pt>
                <c:pt idx="200">
                  <c:v>2492.8640010879999</c:v>
                </c:pt>
                <c:pt idx="201">
                  <c:v>2467.0188342920001</c:v>
                </c:pt>
                <c:pt idx="202">
                  <c:v>2460.0167619220001</c:v>
                </c:pt>
                <c:pt idx="203">
                  <c:v>2448.999736791</c:v>
                </c:pt>
                <c:pt idx="204">
                  <c:v>2434.7472009039998</c:v>
                </c:pt>
                <c:pt idx="205">
                  <c:v>2415.0299134689999</c:v>
                </c:pt>
                <c:pt idx="206">
                  <c:v>2412.0664114169999</c:v>
                </c:pt>
                <c:pt idx="207">
                  <c:v>2402.2641851100002</c:v>
                </c:pt>
                <c:pt idx="208">
                  <c:v>2391.2496549839998</c:v>
                </c:pt>
                <c:pt idx="209">
                  <c:v>2383.9345183979999</c:v>
                </c:pt>
                <c:pt idx="210">
                  <c:v>2371.5096110569998</c:v>
                </c:pt>
                <c:pt idx="211">
                  <c:v>2360.8889594470002</c:v>
                </c:pt>
                <c:pt idx="212">
                  <c:v>2349.9377511550001</c:v>
                </c:pt>
                <c:pt idx="213">
                  <c:v>2340.935361503</c:v>
                </c:pt>
                <c:pt idx="214">
                  <c:v>2325.3259264230001</c:v>
                </c:pt>
                <c:pt idx="215">
                  <c:v>2319.0116284730002</c:v>
                </c:pt>
                <c:pt idx="216">
                  <c:v>2293.0392418629999</c:v>
                </c:pt>
                <c:pt idx="217">
                  <c:v>2284.8945794259998</c:v>
                </c:pt>
                <c:pt idx="218">
                  <c:v>2265.3114662080002</c:v>
                </c:pt>
                <c:pt idx="219">
                  <c:v>2257.7871602690002</c:v>
                </c:pt>
                <c:pt idx="220">
                  <c:v>2244.5573436999998</c:v>
                </c:pt>
                <c:pt idx="221">
                  <c:v>2224.7166836830002</c:v>
                </c:pt>
                <c:pt idx="222">
                  <c:v>2217.327214639</c:v>
                </c:pt>
                <c:pt idx="223">
                  <c:v>2205.7706534270001</c:v>
                </c:pt>
                <c:pt idx="224">
                  <c:v>2195.8922529629999</c:v>
                </c:pt>
                <c:pt idx="225">
                  <c:v>2185.1586650109998</c:v>
                </c:pt>
                <c:pt idx="226">
                  <c:v>2178.0511570899998</c:v>
                </c:pt>
                <c:pt idx="227">
                  <c:v>2155.596653435</c:v>
                </c:pt>
                <c:pt idx="228">
                  <c:v>2136.0678851739999</c:v>
                </c:pt>
                <c:pt idx="229">
                  <c:v>2115.9718343640002</c:v>
                </c:pt>
                <c:pt idx="230">
                  <c:v>2107.648113874</c:v>
                </c:pt>
                <c:pt idx="231">
                  <c:v>2098.2091488239998</c:v>
                </c:pt>
                <c:pt idx="232">
                  <c:v>2088.476405851</c:v>
                </c:pt>
                <c:pt idx="233">
                  <c:v>2080.4756499280002</c:v>
                </c:pt>
                <c:pt idx="234">
                  <c:v>2061.1257944089998</c:v>
                </c:pt>
                <c:pt idx="235">
                  <c:v>2050.5365507420001</c:v>
                </c:pt>
                <c:pt idx="236">
                  <c:v>2042.4528910470001</c:v>
                </c:pt>
                <c:pt idx="237">
                  <c:v>2032.302278378</c:v>
                </c:pt>
                <c:pt idx="238">
                  <c:v>2031.510502785</c:v>
                </c:pt>
                <c:pt idx="239">
                  <c:v>2022.9599632889999</c:v>
                </c:pt>
                <c:pt idx="240">
                  <c:v>2014.7201967999999</c:v>
                </c:pt>
                <c:pt idx="241">
                  <c:v>2010.464096682</c:v>
                </c:pt>
                <c:pt idx="242">
                  <c:v>2005.004789159</c:v>
                </c:pt>
                <c:pt idx="243">
                  <c:v>1977.906526516</c:v>
                </c:pt>
                <c:pt idx="244">
                  <c:v>1976.7954001820001</c:v>
                </c:pt>
                <c:pt idx="245">
                  <c:v>1974.4009905759999</c:v>
                </c:pt>
                <c:pt idx="246">
                  <c:v>1967.591261623</c:v>
                </c:pt>
                <c:pt idx="247">
                  <c:v>1949.961547332</c:v>
                </c:pt>
                <c:pt idx="248">
                  <c:v>1949.6448818230001</c:v>
                </c:pt>
                <c:pt idx="249">
                  <c:v>1949.3016841640001</c:v>
                </c:pt>
                <c:pt idx="250">
                  <c:v>1931.822433327</c:v>
                </c:pt>
                <c:pt idx="251">
                  <c:v>1930.465454913</c:v>
                </c:pt>
                <c:pt idx="252">
                  <c:v>1923.1588648449999</c:v>
                </c:pt>
                <c:pt idx="253">
                  <c:v>1920.3096130219999</c:v>
                </c:pt>
                <c:pt idx="254">
                  <c:v>1912.5058024309999</c:v>
                </c:pt>
                <c:pt idx="255">
                  <c:v>1903.7368448340001</c:v>
                </c:pt>
                <c:pt idx="256">
                  <c:v>1897.9130718900001</c:v>
                </c:pt>
                <c:pt idx="257">
                  <c:v>1888.0212758370001</c:v>
                </c:pt>
                <c:pt idx="258">
                  <c:v>1885.518409151</c:v>
                </c:pt>
                <c:pt idx="259">
                  <c:v>1870.217401831</c:v>
                </c:pt>
                <c:pt idx="260">
                  <c:v>1869.9651522900001</c:v>
                </c:pt>
                <c:pt idx="261">
                  <c:v>1862.0945501599999</c:v>
                </c:pt>
                <c:pt idx="262">
                  <c:v>1853.3050891519999</c:v>
                </c:pt>
                <c:pt idx="263">
                  <c:v>1852.583050039</c:v>
                </c:pt>
                <c:pt idx="264">
                  <c:v>1850.3390936589999</c:v>
                </c:pt>
                <c:pt idx="265">
                  <c:v>1844.0624176619999</c:v>
                </c:pt>
                <c:pt idx="266">
                  <c:v>1843.842955481</c:v>
                </c:pt>
                <c:pt idx="267">
                  <c:v>1842.381028866</c:v>
                </c:pt>
                <c:pt idx="268">
                  <c:v>1833.9477593030001</c:v>
                </c:pt>
                <c:pt idx="269">
                  <c:v>1823.8399798569999</c:v>
                </c:pt>
                <c:pt idx="270">
                  <c:v>1825.052589336</c:v>
                </c:pt>
                <c:pt idx="271">
                  <c:v>1819.212414415</c:v>
                </c:pt>
                <c:pt idx="272">
                  <c:v>1813.948321329</c:v>
                </c:pt>
                <c:pt idx="273">
                  <c:v>1809.5083255510001</c:v>
                </c:pt>
                <c:pt idx="274">
                  <c:v>1809.2929756579999</c:v>
                </c:pt>
                <c:pt idx="275">
                  <c:v>1807.858442664</c:v>
                </c:pt>
                <c:pt idx="276">
                  <c:v>1801.0301962460001</c:v>
                </c:pt>
                <c:pt idx="277">
                  <c:v>1800.3285231899999</c:v>
                </c:pt>
                <c:pt idx="278">
                  <c:v>1800.114265786</c:v>
                </c:pt>
                <c:pt idx="279">
                  <c:v>1799.9000338819999</c:v>
                </c:pt>
                <c:pt idx="280">
                  <c:v>1797.7198902370001</c:v>
                </c:pt>
                <c:pt idx="281">
                  <c:v>1791.621707842</c:v>
                </c:pt>
                <c:pt idx="282">
                  <c:v>1791.4084866390001</c:v>
                </c:pt>
                <c:pt idx="283">
                  <c:v>1791.1952908109999</c:v>
                </c:pt>
                <c:pt idx="284">
                  <c:v>1792.123410806</c:v>
                </c:pt>
                <c:pt idx="285">
                  <c:v>1786.6815051240001</c:v>
                </c:pt>
                <c:pt idx="286">
                  <c:v>1782.5609331159999</c:v>
                </c:pt>
                <c:pt idx="287">
                  <c:v>1775.0300434329999</c:v>
                </c:pt>
                <c:pt idx="288">
                  <c:v>1766.651544418</c:v>
                </c:pt>
                <c:pt idx="289">
                  <c:v>1765.9632651259999</c:v>
                </c:pt>
                <c:pt idx="290">
                  <c:v>1765.753097538</c:v>
                </c:pt>
                <c:pt idx="291">
                  <c:v>1765.5429549620001</c:v>
                </c:pt>
                <c:pt idx="292">
                  <c:v>1765.3328373950001</c:v>
                </c:pt>
                <c:pt idx="293">
                  <c:v>1765.122744835</c:v>
                </c:pt>
                <c:pt idx="294">
                  <c:v>1764.9126772770001</c:v>
                </c:pt>
                <c:pt idx="295">
                  <c:v>1764.7026347200001</c:v>
                </c:pt>
                <c:pt idx="296">
                  <c:v>1764.49261716</c:v>
                </c:pt>
                <c:pt idx="297">
                  <c:v>1764.282624594</c:v>
                </c:pt>
                <c:pt idx="298">
                  <c:v>1764.072657019</c:v>
                </c:pt>
                <c:pt idx="299">
                  <c:v>1756.6477518040001</c:v>
                </c:pt>
                <c:pt idx="300">
                  <c:v>1748.3560209049999</c:v>
                </c:pt>
                <c:pt idx="301">
                  <c:v>1747.674869464</c:v>
                </c:pt>
                <c:pt idx="302">
                  <c:v>1747.466878382</c:v>
                </c:pt>
                <c:pt idx="303">
                  <c:v>1747.2589120519999</c:v>
                </c:pt>
                <c:pt idx="304">
                  <c:v>1747.050970472</c:v>
                </c:pt>
                <c:pt idx="305">
                  <c:v>1746.8430536400001</c:v>
                </c:pt>
                <c:pt idx="306">
                  <c:v>1748.1214406040001</c:v>
                </c:pt>
                <c:pt idx="307">
                  <c:v>1752.1934514009999</c:v>
                </c:pt>
                <c:pt idx="308">
                  <c:v>1753.7895764259999</c:v>
                </c:pt>
                <c:pt idx="309">
                  <c:v>1738.0565735770001</c:v>
                </c:pt>
                <c:pt idx="310">
                  <c:v>1743.4817046420001</c:v>
                </c:pt>
                <c:pt idx="311">
                  <c:v>1743.2742125889999</c:v>
                </c:pt>
                <c:pt idx="312">
                  <c:v>1737.360719519</c:v>
                </c:pt>
                <c:pt idx="313">
                  <c:v>1737.153955925</c:v>
                </c:pt>
                <c:pt idx="314">
                  <c:v>1736.9472169380001</c:v>
                </c:pt>
                <c:pt idx="315">
                  <c:v>1736.7405025549999</c:v>
                </c:pt>
                <c:pt idx="316">
                  <c:v>1736.5338127729999</c:v>
                </c:pt>
                <c:pt idx="317">
                  <c:v>1736.3271475890001</c:v>
                </c:pt>
                <c:pt idx="318">
                  <c:v>1736.1205070010001</c:v>
                </c:pt>
                <c:pt idx="319">
                  <c:v>1735.9138910050001</c:v>
                </c:pt>
                <c:pt idx="320">
                  <c:v>1735.707299598</c:v>
                </c:pt>
                <c:pt idx="321">
                  <c:v>1735.5007327769999</c:v>
                </c:pt>
                <c:pt idx="322">
                  <c:v>1740.993429135</c:v>
                </c:pt>
                <c:pt idx="323">
                  <c:v>1742.68990936</c:v>
                </c:pt>
                <c:pt idx="324">
                  <c:v>1742.4825115379999</c:v>
                </c:pt>
                <c:pt idx="325">
                  <c:v>1742.2751383990001</c:v>
                </c:pt>
                <c:pt idx="326">
                  <c:v>1742.067789939</c:v>
                </c:pt>
                <c:pt idx="327">
                  <c:v>1741.7683301720001</c:v>
                </c:pt>
              </c:numCache>
            </c:numRef>
          </c:yVal>
          <c:smooth val="0"/>
        </c:ser>
        <c:ser>
          <c:idx val="35"/>
          <c:order val="35"/>
          <c:tx>
            <c:v>J = 36</c:v>
          </c:tx>
          <c:spPr>
            <a:ln w="12700" cap="sq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'aid4'!$BT$49:$BT$196</c:f>
              <c:numCache>
                <c:formatCode>0.00</c:formatCode>
                <c:ptCount val="148"/>
                <c:pt idx="0">
                  <c:v>3.5383130055319998</c:v>
                </c:pt>
                <c:pt idx="1">
                  <c:v>3.555517322739</c:v>
                </c:pt>
                <c:pt idx="2">
                  <c:v>3.5648376359860001</c:v>
                </c:pt>
                <c:pt idx="3">
                  <c:v>3.5742358503579998</c:v>
                </c:pt>
                <c:pt idx="4">
                  <c:v>3.5836340647310001</c:v>
                </c:pt>
                <c:pt idx="5">
                  <c:v>3.5929543779780002</c:v>
                </c:pt>
                <c:pt idx="6">
                  <c:v>3.6023525923499999</c:v>
                </c:pt>
                <c:pt idx="7">
                  <c:v>3.6117508067230002</c:v>
                </c:pt>
                <c:pt idx="8">
                  <c:v>3.6210711199699999</c:v>
                </c:pt>
                <c:pt idx="9">
                  <c:v>3.630469334342</c:v>
                </c:pt>
                <c:pt idx="10">
                  <c:v>3.6382752126110001</c:v>
                </c:pt>
                <c:pt idx="11">
                  <c:v>3.6491878619609999</c:v>
                </c:pt>
                <c:pt idx="12">
                  <c:v>3.6585860763340001</c:v>
                </c:pt>
                <c:pt idx="13">
                  <c:v>3.6679063895809998</c:v>
                </c:pt>
                <c:pt idx="14">
                  <c:v>3.677304603953</c:v>
                </c:pt>
                <c:pt idx="15">
                  <c:v>3.685110482222</c:v>
                </c:pt>
                <c:pt idx="16">
                  <c:v>3.6960620821350001</c:v>
                </c:pt>
                <c:pt idx="17">
                  <c:v>3.7054213459450001</c:v>
                </c:pt>
                <c:pt idx="18">
                  <c:v>3.7147416591920002</c:v>
                </c:pt>
                <c:pt idx="19">
                  <c:v>3.724139873565</c:v>
                </c:pt>
                <c:pt idx="20">
                  <c:v>3.7335380879370001</c:v>
                </c:pt>
                <c:pt idx="21">
                  <c:v>3.7413439662060002</c:v>
                </c:pt>
                <c:pt idx="22">
                  <c:v>3.752256615556</c:v>
                </c:pt>
                <c:pt idx="23">
                  <c:v>3.760062493825</c:v>
                </c:pt>
                <c:pt idx="24">
                  <c:v>3.7709751431759999</c:v>
                </c:pt>
                <c:pt idx="25">
                  <c:v>3.7803733575480001</c:v>
                </c:pt>
                <c:pt idx="26">
                  <c:v>3.7881792358170001</c:v>
                </c:pt>
                <c:pt idx="27">
                  <c:v>3.799091885168</c:v>
                </c:pt>
                <c:pt idx="28">
                  <c:v>3.8084900995400002</c:v>
                </c:pt>
                <c:pt idx="29">
                  <c:v>3.817888313913</c:v>
                </c:pt>
                <c:pt idx="30">
                  <c:v>3.8272086271600001</c:v>
                </c:pt>
                <c:pt idx="31">
                  <c:v>3.8366068415319998</c:v>
                </c:pt>
                <c:pt idx="32">
                  <c:v>3.846005055904</c:v>
                </c:pt>
                <c:pt idx="33">
                  <c:v>3.853810934173</c:v>
                </c:pt>
                <c:pt idx="34">
                  <c:v>3.8647235835239999</c:v>
                </c:pt>
                <c:pt idx="35">
                  <c:v>3.8741217978960001</c:v>
                </c:pt>
                <c:pt idx="36">
                  <c:v>3.8834421111430002</c:v>
                </c:pt>
                <c:pt idx="37">
                  <c:v>3.892840325516</c:v>
                </c:pt>
                <c:pt idx="38">
                  <c:v>3.9022385398880002</c:v>
                </c:pt>
                <c:pt idx="39">
                  <c:v>3.9100444181570002</c:v>
                </c:pt>
                <c:pt idx="40">
                  <c:v>3.9209570675080001</c:v>
                </c:pt>
                <c:pt idx="41">
                  <c:v>3.9303552818799998</c:v>
                </c:pt>
                <c:pt idx="42">
                  <c:v>3.9381611601489999</c:v>
                </c:pt>
                <c:pt idx="43">
                  <c:v>3.9490738094990001</c:v>
                </c:pt>
                <c:pt idx="44">
                  <c:v>3.9584720238719999</c:v>
                </c:pt>
                <c:pt idx="45">
                  <c:v>3.9662779021399999</c:v>
                </c:pt>
                <c:pt idx="46">
                  <c:v>3.9771905514910002</c:v>
                </c:pt>
                <c:pt idx="47">
                  <c:v>3.9849964297599998</c:v>
                </c:pt>
                <c:pt idx="48">
                  <c:v>3.9959480296729999</c:v>
                </c:pt>
                <c:pt idx="49">
                  <c:v>4.0053072934829999</c:v>
                </c:pt>
                <c:pt idx="50">
                  <c:v>4.0147055078560001</c:v>
                </c:pt>
                <c:pt idx="51">
                  <c:v>4.0241037222280003</c:v>
                </c:pt>
                <c:pt idx="52">
                  <c:v>4.0334240354749999</c:v>
                </c:pt>
                <c:pt idx="53">
                  <c:v>4.0428222498470001</c:v>
                </c:pt>
                <c:pt idx="54">
                  <c:v>4.0522204642200004</c:v>
                </c:pt>
                <c:pt idx="55">
                  <c:v>4.061540777467</c:v>
                </c:pt>
                <c:pt idx="56">
                  <c:v>4.0709389918390002</c:v>
                </c:pt>
                <c:pt idx="57">
                  <c:v>4.0803372062119996</c:v>
                </c:pt>
                <c:pt idx="58">
                  <c:v>4.0881430844800004</c:v>
                </c:pt>
                <c:pt idx="59">
                  <c:v>4.0990557338310003</c:v>
                </c:pt>
                <c:pt idx="60">
                  <c:v>4.1084539482039997</c:v>
                </c:pt>
                <c:pt idx="61">
                  <c:v>4.1178521625759998</c:v>
                </c:pt>
                <c:pt idx="62">
                  <c:v>4.127250376948</c:v>
                </c:pt>
                <c:pt idx="63">
                  <c:v>4.1365706901949997</c:v>
                </c:pt>
                <c:pt idx="64">
                  <c:v>4.1459689045679999</c:v>
                </c:pt>
                <c:pt idx="65">
                  <c:v>4.1553281683780003</c:v>
                </c:pt>
                <c:pt idx="66">
                  <c:v>4.1646874321869998</c:v>
                </c:pt>
                <c:pt idx="67">
                  <c:v>4.17408564656</c:v>
                </c:pt>
                <c:pt idx="68">
                  <c:v>4.1834838609320002</c:v>
                </c:pt>
                <c:pt idx="69">
                  <c:v>4.1928041741789999</c:v>
                </c:pt>
                <c:pt idx="70">
                  <c:v>4.2022023885520001</c:v>
                </c:pt>
                <c:pt idx="71">
                  <c:v>4.2116006029240003</c:v>
                </c:pt>
                <c:pt idx="72">
                  <c:v>4.2209988172969997</c:v>
                </c:pt>
                <c:pt idx="73">
                  <c:v>4.2288046955649996</c:v>
                </c:pt>
                <c:pt idx="74">
                  <c:v>4.2397173449160004</c:v>
                </c:pt>
                <c:pt idx="75">
                  <c:v>4.2491155592879997</c:v>
                </c:pt>
                <c:pt idx="76">
                  <c:v>4.2585137736609999</c:v>
                </c:pt>
                <c:pt idx="77">
                  <c:v>4.2679119880330001</c:v>
                </c:pt>
                <c:pt idx="78">
                  <c:v>4.2772323012799998</c:v>
                </c:pt>
                <c:pt idx="79">
                  <c:v>4.2866694662149998</c:v>
                </c:pt>
                <c:pt idx="80">
                  <c:v>4.2960287300250002</c:v>
                </c:pt>
                <c:pt idx="81">
                  <c:v>4.3054269443980004</c:v>
                </c:pt>
                <c:pt idx="82">
                  <c:v>4.3132328226660004</c:v>
                </c:pt>
                <c:pt idx="83">
                  <c:v>4.3241454720170003</c:v>
                </c:pt>
                <c:pt idx="84">
                  <c:v>4.3335436863889996</c:v>
                </c:pt>
                <c:pt idx="85">
                  <c:v>4.3413495646579996</c:v>
                </c:pt>
                <c:pt idx="86">
                  <c:v>4.3523011645720002</c:v>
                </c:pt>
                <c:pt idx="87">
                  <c:v>4.3616604283809997</c:v>
                </c:pt>
                <c:pt idx="88">
                  <c:v>4.3710586427539999</c:v>
                </c:pt>
                <c:pt idx="89">
                  <c:v>4.3804568571260001</c:v>
                </c:pt>
                <c:pt idx="90">
                  <c:v>4.3898550714990003</c:v>
                </c:pt>
                <c:pt idx="91">
                  <c:v>4.399175384746</c:v>
                </c:pt>
                <c:pt idx="92">
                  <c:v>4.4085735991180002</c:v>
                </c:pt>
                <c:pt idx="93">
                  <c:v>4.4238262221919999</c:v>
                </c:pt>
                <c:pt idx="94">
                  <c:v>4.4392640459179997</c:v>
                </c:pt>
                <c:pt idx="95">
                  <c:v>4.4555646709800003</c:v>
                </c:pt>
                <c:pt idx="96">
                  <c:v>4.464884984227</c:v>
                </c:pt>
                <c:pt idx="97">
                  <c:v>4.4742831986000002</c:v>
                </c:pt>
                <c:pt idx="98">
                  <c:v>4.4836814129720004</c:v>
                </c:pt>
                <c:pt idx="99">
                  <c:v>4.4930796273449998</c:v>
                </c:pt>
                <c:pt idx="100">
                  <c:v>4.5024388911540001</c:v>
                </c:pt>
                <c:pt idx="101">
                  <c:v>4.5118371055270003</c:v>
                </c:pt>
                <c:pt idx="102">
                  <c:v>4.5211963693359998</c:v>
                </c:pt>
                <c:pt idx="103">
                  <c:v>4.530594583709</c:v>
                </c:pt>
                <c:pt idx="104">
                  <c:v>4.5399927980810002</c:v>
                </c:pt>
                <c:pt idx="105">
                  <c:v>4.5493520618909997</c:v>
                </c:pt>
                <c:pt idx="106">
                  <c:v>4.5587113257010001</c:v>
                </c:pt>
                <c:pt idx="107">
                  <c:v>4.5681095400730003</c:v>
                </c:pt>
                <c:pt idx="108">
                  <c:v>4.5775077544459997</c:v>
                </c:pt>
                <c:pt idx="109">
                  <c:v>4.5869059688179998</c:v>
                </c:pt>
                <c:pt idx="110">
                  <c:v>4.59630418319</c:v>
                </c:pt>
                <c:pt idx="111">
                  <c:v>4.6056634470000004</c:v>
                </c:pt>
                <c:pt idx="112">
                  <c:v>4.6150616613729998</c:v>
                </c:pt>
                <c:pt idx="113">
                  <c:v>4.6244598757449999</c:v>
                </c:pt>
                <c:pt idx="114">
                  <c:v>4.6338191395550004</c:v>
                </c:pt>
                <c:pt idx="115">
                  <c:v>4.6432173539269996</c:v>
                </c:pt>
                <c:pt idx="116">
                  <c:v>4.6526155682999999</c:v>
                </c:pt>
                <c:pt idx="117">
                  <c:v>4.6620137826720001</c:v>
                </c:pt>
                <c:pt idx="118">
                  <c:v>4.6714119970440002</c:v>
                </c:pt>
                <c:pt idx="119">
                  <c:v>4.6808102114169996</c:v>
                </c:pt>
                <c:pt idx="120">
                  <c:v>4.6886160896850004</c:v>
                </c:pt>
                <c:pt idx="121">
                  <c:v>4.6995676895990002</c:v>
                </c:pt>
                <c:pt idx="122">
                  <c:v>4.7089269534089997</c:v>
                </c:pt>
                <c:pt idx="123">
                  <c:v>4.7183251677809999</c:v>
                </c:pt>
                <c:pt idx="124">
                  <c:v>4.7277233821540001</c:v>
                </c:pt>
                <c:pt idx="125">
                  <c:v>4.7371215965260003</c:v>
                </c:pt>
                <c:pt idx="126">
                  <c:v>4.7465198108989997</c:v>
                </c:pt>
                <c:pt idx="127">
                  <c:v>4.7559180252709998</c:v>
                </c:pt>
                <c:pt idx="128">
                  <c:v>4.765316239643</c:v>
                </c:pt>
                <c:pt idx="129">
                  <c:v>4.7747144540160003</c:v>
                </c:pt>
                <c:pt idx="130">
                  <c:v>4.7841126683880004</c:v>
                </c:pt>
                <c:pt idx="131">
                  <c:v>4.7934329816350001</c:v>
                </c:pt>
                <c:pt idx="132">
                  <c:v>4.8028311960080003</c:v>
                </c:pt>
                <c:pt idx="133">
                  <c:v>4.8122294103799996</c:v>
                </c:pt>
                <c:pt idx="134">
                  <c:v>4.8216276247529999</c:v>
                </c:pt>
                <c:pt idx="135">
                  <c:v>4.8310258391250001</c:v>
                </c:pt>
                <c:pt idx="136">
                  <c:v>4.8404240534970002</c:v>
                </c:pt>
                <c:pt idx="137">
                  <c:v>4.8519107599530003</c:v>
                </c:pt>
                <c:pt idx="138">
                  <c:v>4.868618696615</c:v>
                </c:pt>
                <c:pt idx="139">
                  <c:v>4.8780169109870002</c:v>
                </c:pt>
                <c:pt idx="140">
                  <c:v>4.8874151253599996</c:v>
                </c:pt>
                <c:pt idx="141">
                  <c:v>4.8968133397319997</c:v>
                </c:pt>
                <c:pt idx="142">
                  <c:v>4.906211554105</c:v>
                </c:pt>
                <c:pt idx="143">
                  <c:v>4.9156097684770002</c:v>
                </c:pt>
                <c:pt idx="144">
                  <c:v>4.9296681394729998</c:v>
                </c:pt>
                <c:pt idx="145">
                  <c:v>4.9437265104690002</c:v>
                </c:pt>
                <c:pt idx="146">
                  <c:v>4.9531636754040003</c:v>
                </c:pt>
                <c:pt idx="147">
                  <c:v>5</c:v>
                </c:pt>
              </c:numCache>
            </c:numRef>
          </c:xVal>
          <c:yVal>
            <c:numRef>
              <c:f>'aid4'!$BU$49:$BU$196</c:f>
              <c:numCache>
                <c:formatCode>0.00</c:formatCode>
                <c:ptCount val="148"/>
                <c:pt idx="0">
                  <c:v>2944.1329996499999</c:v>
                </c:pt>
                <c:pt idx="1">
                  <c:v>2893.4779079230002</c:v>
                </c:pt>
                <c:pt idx="2">
                  <c:v>2867.9468454460002</c:v>
                </c:pt>
                <c:pt idx="3">
                  <c:v>2867.6055306049998</c:v>
                </c:pt>
                <c:pt idx="4">
                  <c:v>2867.264256384</c:v>
                </c:pt>
                <c:pt idx="5">
                  <c:v>2841.9644942300001</c:v>
                </c:pt>
                <c:pt idx="6">
                  <c:v>2841.6262715530002</c:v>
                </c:pt>
                <c:pt idx="7">
                  <c:v>2841.2880891280001</c:v>
                </c:pt>
                <c:pt idx="8">
                  <c:v>2816.2175318159998</c:v>
                </c:pt>
                <c:pt idx="9">
                  <c:v>2815.88237329</c:v>
                </c:pt>
                <c:pt idx="10">
                  <c:v>2807.408694961</c:v>
                </c:pt>
                <c:pt idx="11">
                  <c:v>2790.7038256860001</c:v>
                </c:pt>
                <c:pt idx="12">
                  <c:v>2790.3717035499999</c:v>
                </c:pt>
                <c:pt idx="13">
                  <c:v>2765.7504150640002</c:v>
                </c:pt>
                <c:pt idx="14">
                  <c:v>2765.4212626379999</c:v>
                </c:pt>
                <c:pt idx="15">
                  <c:v>2757.0994341249998</c:v>
                </c:pt>
                <c:pt idx="16">
                  <c:v>2752.7021902350002</c:v>
                </c:pt>
                <c:pt idx="17">
                  <c:v>2740.367748616</c:v>
                </c:pt>
                <c:pt idx="18">
                  <c:v>2716.187677978</c:v>
                </c:pt>
                <c:pt idx="19">
                  <c:v>2715.8644240220001</c:v>
                </c:pt>
                <c:pt idx="20">
                  <c:v>2715.5412085359999</c:v>
                </c:pt>
                <c:pt idx="21">
                  <c:v>2707.3694812970002</c:v>
                </c:pt>
                <c:pt idx="22">
                  <c:v>2691.2598734070002</c:v>
                </c:pt>
                <c:pt idx="23">
                  <c:v>2683.1612146409998</c:v>
                </c:pt>
                <c:pt idx="24">
                  <c:v>2667.1956527279999</c:v>
                </c:pt>
                <c:pt idx="25">
                  <c:v>2666.8782293200002</c:v>
                </c:pt>
                <c:pt idx="26">
                  <c:v>2658.852940881</c:v>
                </c:pt>
                <c:pt idx="27">
                  <c:v>2643.0320200149999</c:v>
                </c:pt>
                <c:pt idx="28">
                  <c:v>2642.717472326</c:v>
                </c:pt>
                <c:pt idx="29">
                  <c:v>2642.4029620709998</c:v>
                </c:pt>
                <c:pt idx="30">
                  <c:v>2619.0872993080002</c:v>
                </c:pt>
                <c:pt idx="31">
                  <c:v>2618.775601283</c:v>
                </c:pt>
                <c:pt idx="32">
                  <c:v>2618.463940355</c:v>
                </c:pt>
                <c:pt idx="33">
                  <c:v>2610.5843423440001</c:v>
                </c:pt>
                <c:pt idx="34">
                  <c:v>2595.0506331810002</c:v>
                </c:pt>
                <c:pt idx="35">
                  <c:v>2594.741795764</c:v>
                </c:pt>
                <c:pt idx="36">
                  <c:v>2571.8466788810001</c:v>
                </c:pt>
                <c:pt idx="37">
                  <c:v>2571.5406029710002</c:v>
                </c:pt>
                <c:pt idx="38">
                  <c:v>2571.2345634879998</c:v>
                </c:pt>
                <c:pt idx="39">
                  <c:v>2563.4970902159998</c:v>
                </c:pt>
                <c:pt idx="40">
                  <c:v>2548.2435634120002</c:v>
                </c:pt>
                <c:pt idx="41">
                  <c:v>2547.9402965129998</c:v>
                </c:pt>
                <c:pt idx="42">
                  <c:v>2540.2729213839998</c:v>
                </c:pt>
                <c:pt idx="43">
                  <c:v>2525.1575849000001</c:v>
                </c:pt>
                <c:pt idx="44">
                  <c:v>2524.8570654670002</c:v>
                </c:pt>
                <c:pt idx="45">
                  <c:v>2517.2591534220001</c:v>
                </c:pt>
                <c:pt idx="46">
                  <c:v>2502.2807553130001</c:v>
                </c:pt>
                <c:pt idx="47">
                  <c:v>2494.7507809039998</c:v>
                </c:pt>
                <c:pt idx="48">
                  <c:v>2490.771951743</c:v>
                </c:pt>
                <c:pt idx="49">
                  <c:v>2479.6111798540001</c:v>
                </c:pt>
                <c:pt idx="50">
                  <c:v>2479.316080906</c:v>
                </c:pt>
                <c:pt idx="51">
                  <c:v>2479.0210170790001</c:v>
                </c:pt>
                <c:pt idx="52">
                  <c:v>2457.1469808900001</c:v>
                </c:pt>
                <c:pt idx="53">
                  <c:v>2456.8545554100001</c:v>
                </c:pt>
                <c:pt idx="54">
                  <c:v>2456.5621647329999</c:v>
                </c:pt>
                <c:pt idx="55">
                  <c:v>2434.8862977990002</c:v>
                </c:pt>
                <c:pt idx="56">
                  <c:v>2434.5965215679998</c:v>
                </c:pt>
                <c:pt idx="57">
                  <c:v>2434.306779822</c:v>
                </c:pt>
                <c:pt idx="58">
                  <c:v>2426.98135572</c:v>
                </c:pt>
                <c:pt idx="59">
                  <c:v>2412.540135832</c:v>
                </c:pt>
                <c:pt idx="60">
                  <c:v>2412.253019021</c:v>
                </c:pt>
                <c:pt idx="61">
                  <c:v>2411.9659363790001</c:v>
                </c:pt>
                <c:pt idx="62">
                  <c:v>2411.678887904</c:v>
                </c:pt>
                <c:pt idx="63">
                  <c:v>2390.3990557010002</c:v>
                </c:pt>
                <c:pt idx="64">
                  <c:v>2390.1145739039998</c:v>
                </c:pt>
                <c:pt idx="65">
                  <c:v>2379.4048324800001</c:v>
                </c:pt>
                <c:pt idx="66">
                  <c:v>2368.7430797860002</c:v>
                </c:pt>
                <c:pt idx="67">
                  <c:v>2368.4611752699998</c:v>
                </c:pt>
                <c:pt idx="68">
                  <c:v>2368.1793043030002</c:v>
                </c:pt>
                <c:pt idx="69">
                  <c:v>2347.283297594</c:v>
                </c:pt>
                <c:pt idx="70">
                  <c:v>2347.003947011</c:v>
                </c:pt>
                <c:pt idx="71">
                  <c:v>2346.724629673</c:v>
                </c:pt>
                <c:pt idx="72">
                  <c:v>2346.4453455759999</c:v>
                </c:pt>
                <c:pt idx="73">
                  <c:v>2339.3843180049998</c:v>
                </c:pt>
                <c:pt idx="74">
                  <c:v>2325.4643250640001</c:v>
                </c:pt>
                <c:pt idx="75">
                  <c:v>2325.1875711600001</c:v>
                </c:pt>
                <c:pt idx="76">
                  <c:v>2324.910850193</c:v>
                </c:pt>
                <c:pt idx="77">
                  <c:v>2324.634162158</c:v>
                </c:pt>
                <c:pt idx="78">
                  <c:v>2304.1223829360001</c:v>
                </c:pt>
                <c:pt idx="79">
                  <c:v>2313.9424130850002</c:v>
                </c:pt>
                <c:pt idx="80">
                  <c:v>2303.573987578</c:v>
                </c:pt>
                <c:pt idx="81">
                  <c:v>2303.299838847</c:v>
                </c:pt>
                <c:pt idx="82">
                  <c:v>2296.3686466509998</c:v>
                </c:pt>
                <c:pt idx="83">
                  <c:v>2282.7046090220001</c:v>
                </c:pt>
                <c:pt idx="84">
                  <c:v>2282.4329439590001</c:v>
                </c:pt>
                <c:pt idx="85">
                  <c:v>2275.5645453500001</c:v>
                </c:pt>
                <c:pt idx="86">
                  <c:v>2271.9352920229999</c:v>
                </c:pt>
                <c:pt idx="87">
                  <c:v>2261.7550940639999</c:v>
                </c:pt>
                <c:pt idx="88">
                  <c:v>2261.4859222059999</c:v>
                </c:pt>
                <c:pt idx="89">
                  <c:v>2261.216782382</c:v>
                </c:pt>
                <c:pt idx="90">
                  <c:v>2260.9476745890001</c:v>
                </c:pt>
                <c:pt idx="91">
                  <c:v>2240.9978432190001</c:v>
                </c:pt>
                <c:pt idx="92">
                  <c:v>2240.7311416849998</c:v>
                </c:pt>
                <c:pt idx="93">
                  <c:v>2235.4059885289998</c:v>
                </c:pt>
                <c:pt idx="94">
                  <c:v>2237.2503406709998</c:v>
                </c:pt>
                <c:pt idx="95">
                  <c:v>2239.3981100440001</c:v>
                </c:pt>
                <c:pt idx="96">
                  <c:v>2219.6384246829998</c:v>
                </c:pt>
                <c:pt idx="97">
                  <c:v>2219.3742651369998</c:v>
                </c:pt>
                <c:pt idx="98">
                  <c:v>2219.1101370289998</c:v>
                </c:pt>
                <c:pt idx="99">
                  <c:v>2218.8460403549998</c:v>
                </c:pt>
                <c:pt idx="100">
                  <c:v>2208.903727292</c:v>
                </c:pt>
                <c:pt idx="101">
                  <c:v>2208.6408452840001</c:v>
                </c:pt>
                <c:pt idx="102">
                  <c:v>2198.7442601540001</c:v>
                </c:pt>
                <c:pt idx="103">
                  <c:v>2198.4825872269998</c:v>
                </c:pt>
                <c:pt idx="104">
                  <c:v>2198.2209454409999</c:v>
                </c:pt>
                <c:pt idx="105">
                  <c:v>2188.3710503040002</c:v>
                </c:pt>
                <c:pt idx="106">
                  <c:v>2178.5652910550002</c:v>
                </c:pt>
                <c:pt idx="107">
                  <c:v>2178.3060196299998</c:v>
                </c:pt>
                <c:pt idx="108">
                  <c:v>2178.0467790610001</c:v>
                </c:pt>
                <c:pt idx="109">
                  <c:v>2177.7875693440001</c:v>
                </c:pt>
                <c:pt idx="110">
                  <c:v>2177.5283904759999</c:v>
                </c:pt>
                <c:pt idx="111">
                  <c:v>2167.7712155439999</c:v>
                </c:pt>
                <c:pt idx="112">
                  <c:v>2167.5132287239999</c:v>
                </c:pt>
                <c:pt idx="113">
                  <c:v>2167.2552726069998</c:v>
                </c:pt>
                <c:pt idx="114">
                  <c:v>2157.5441299600002</c:v>
                </c:pt>
                <c:pt idx="115">
                  <c:v>2157.2873602670002</c:v>
                </c:pt>
                <c:pt idx="116">
                  <c:v>2157.0306211319999</c:v>
                </c:pt>
                <c:pt idx="117">
                  <c:v>2156.7739125520002</c:v>
                </c:pt>
                <c:pt idx="118">
                  <c:v>2156.5172345219999</c:v>
                </c:pt>
                <c:pt idx="119">
                  <c:v>2156.2605870399998</c:v>
                </c:pt>
                <c:pt idx="120">
                  <c:v>2149.771871893</c:v>
                </c:pt>
                <c:pt idx="121">
                  <c:v>2146.3432428380002</c:v>
                </c:pt>
                <c:pt idx="122">
                  <c:v>2136.7258038290001</c:v>
                </c:pt>
                <c:pt idx="123">
                  <c:v>2136.4715117290002</c:v>
                </c:pt>
                <c:pt idx="124">
                  <c:v>2136.2172498919999</c:v>
                </c:pt>
                <c:pt idx="125">
                  <c:v>2135.9630183139998</c:v>
                </c:pt>
                <c:pt idx="126">
                  <c:v>2135.7088169929998</c:v>
                </c:pt>
                <c:pt idx="127">
                  <c:v>2135.454645924</c:v>
                </c:pt>
                <c:pt idx="128">
                  <c:v>2135.2005051040001</c:v>
                </c:pt>
                <c:pt idx="129">
                  <c:v>2134.9463945299999</c:v>
                </c:pt>
                <c:pt idx="130">
                  <c:v>2134.6923141970001</c:v>
                </c:pt>
                <c:pt idx="131">
                  <c:v>2115.8565170769998</c:v>
                </c:pt>
                <c:pt idx="132">
                  <c:v>2115.604708634</c:v>
                </c:pt>
                <c:pt idx="133">
                  <c:v>2115.3529301580002</c:v>
                </c:pt>
                <c:pt idx="134">
                  <c:v>2115.101181647</c:v>
                </c:pt>
                <c:pt idx="135">
                  <c:v>2114.8494630969999</c:v>
                </c:pt>
                <c:pt idx="136">
                  <c:v>2114.597774503</c:v>
                </c:pt>
                <c:pt idx="137">
                  <c:v>2114.2901957879999</c:v>
                </c:pt>
                <c:pt idx="138">
                  <c:v>2113.8428884290001</c:v>
                </c:pt>
                <c:pt idx="139">
                  <c:v>2113.5913196279998</c:v>
                </c:pt>
                <c:pt idx="140">
                  <c:v>2113.3397807659999</c:v>
                </c:pt>
                <c:pt idx="141">
                  <c:v>2113.0882718399998</c:v>
                </c:pt>
                <c:pt idx="142">
                  <c:v>2112.8367928470002</c:v>
                </c:pt>
                <c:pt idx="143">
                  <c:v>2112.5853437810001</c:v>
                </c:pt>
                <c:pt idx="144">
                  <c:v>2102.9940187980001</c:v>
                </c:pt>
                <c:pt idx="145">
                  <c:v>2093.4462392810001</c:v>
                </c:pt>
                <c:pt idx="146">
                  <c:v>2102.3683804570001</c:v>
                </c:pt>
                <c:pt idx="147">
                  <c:v>2091.65</c:v>
                </c:pt>
              </c:numCache>
            </c:numRef>
          </c:yVal>
          <c:smooth val="0"/>
        </c:ser>
        <c:ser>
          <c:idx val="36"/>
          <c:order val="36"/>
          <c:tx>
            <c:v>J = 37</c:v>
          </c:tx>
          <c:spPr>
            <a:ln w="25400" cap="sq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'aid4'!$BV$49:$BV$112</c:f>
              <c:numCache>
                <c:formatCode>0.00</c:formatCode>
                <c:ptCount val="64"/>
                <c:pt idx="0">
                  <c:v>4.3010741849230003</c:v>
                </c:pt>
                <c:pt idx="1">
                  <c:v>4.3378726290509997</c:v>
                </c:pt>
                <c:pt idx="2">
                  <c:v>4.3612137334290004</c:v>
                </c:pt>
                <c:pt idx="3">
                  <c:v>4.3731619731410003</c:v>
                </c:pt>
                <c:pt idx="4">
                  <c:v>4.3825601875139997</c:v>
                </c:pt>
                <c:pt idx="5">
                  <c:v>4.3918805007600001</c:v>
                </c:pt>
                <c:pt idx="6">
                  <c:v>4.4012787151330004</c:v>
                </c:pt>
                <c:pt idx="7">
                  <c:v>4.4106769295049997</c:v>
                </c:pt>
                <c:pt idx="8">
                  <c:v>4.4200751438779999</c:v>
                </c:pt>
                <c:pt idx="9">
                  <c:v>4.4278810221459999</c:v>
                </c:pt>
                <c:pt idx="10">
                  <c:v>4.4387936714969998</c:v>
                </c:pt>
                <c:pt idx="11">
                  <c:v>4.44819188587</c:v>
                </c:pt>
                <c:pt idx="12">
                  <c:v>4.4575901002420002</c:v>
                </c:pt>
                <c:pt idx="13">
                  <c:v>4.4669883146149996</c:v>
                </c:pt>
                <c:pt idx="14">
                  <c:v>4.4763475784239999</c:v>
                </c:pt>
                <c:pt idx="15">
                  <c:v>4.4857068422340003</c:v>
                </c:pt>
                <c:pt idx="16">
                  <c:v>4.4951050566059996</c:v>
                </c:pt>
                <c:pt idx="17">
                  <c:v>4.5045032709789998</c:v>
                </c:pt>
                <c:pt idx="18">
                  <c:v>4.513901485351</c:v>
                </c:pt>
                <c:pt idx="19">
                  <c:v>4.5232996997240003</c:v>
                </c:pt>
                <c:pt idx="20">
                  <c:v>4.5326200129709999</c:v>
                </c:pt>
                <c:pt idx="21">
                  <c:v>4.5419403262179996</c:v>
                </c:pt>
                <c:pt idx="22">
                  <c:v>4.5513385405899998</c:v>
                </c:pt>
                <c:pt idx="23">
                  <c:v>4.560736754963</c:v>
                </c:pt>
                <c:pt idx="24">
                  <c:v>4.5701349693350002</c:v>
                </c:pt>
                <c:pt idx="25">
                  <c:v>4.5794552825819999</c:v>
                </c:pt>
                <c:pt idx="26">
                  <c:v>4.588853496954</c:v>
                </c:pt>
                <c:pt idx="27">
                  <c:v>4.5982517113270003</c:v>
                </c:pt>
                <c:pt idx="28">
                  <c:v>4.6076499256989996</c:v>
                </c:pt>
                <c:pt idx="29">
                  <c:v>4.617009189509</c:v>
                </c:pt>
                <c:pt idx="30">
                  <c:v>4.6264074038810001</c:v>
                </c:pt>
                <c:pt idx="31">
                  <c:v>4.6357666676909997</c:v>
                </c:pt>
                <c:pt idx="32">
                  <c:v>4.6451648820639999</c:v>
                </c:pt>
                <c:pt idx="33">
                  <c:v>4.6545630964360001</c:v>
                </c:pt>
                <c:pt idx="34">
                  <c:v>4.6698157195099999</c:v>
                </c:pt>
                <c:pt idx="35">
                  <c:v>4.682718788991</c:v>
                </c:pt>
                <c:pt idx="36">
                  <c:v>4.6920780528000003</c:v>
                </c:pt>
                <c:pt idx="37">
                  <c:v>4.7014762671729997</c:v>
                </c:pt>
                <c:pt idx="38">
                  <c:v>4.7108744815449999</c:v>
                </c:pt>
                <c:pt idx="39">
                  <c:v>4.7202726959180001</c:v>
                </c:pt>
                <c:pt idx="40">
                  <c:v>4.7296709102900003</c:v>
                </c:pt>
                <c:pt idx="41">
                  <c:v>4.7390691246629997</c:v>
                </c:pt>
                <c:pt idx="42">
                  <c:v>4.7468750029309996</c:v>
                </c:pt>
                <c:pt idx="43">
                  <c:v>4.7577876522820004</c:v>
                </c:pt>
                <c:pt idx="44">
                  <c:v>4.7671858666539997</c:v>
                </c:pt>
                <c:pt idx="45">
                  <c:v>4.7765840810269999</c:v>
                </c:pt>
                <c:pt idx="46">
                  <c:v>4.7880707874819999</c:v>
                </c:pt>
                <c:pt idx="47">
                  <c:v>4.7978561889969997</c:v>
                </c:pt>
                <c:pt idx="48">
                  <c:v>4.8141379879540001</c:v>
                </c:pt>
                <c:pt idx="49">
                  <c:v>4.8234972517639996</c:v>
                </c:pt>
                <c:pt idx="50">
                  <c:v>4.8328954661359997</c:v>
                </c:pt>
                <c:pt idx="51">
                  <c:v>4.8422936805079999</c:v>
                </c:pt>
                <c:pt idx="52">
                  <c:v>4.8516918948810002</c:v>
                </c:pt>
                <c:pt idx="53">
                  <c:v>4.8610901092530003</c:v>
                </c:pt>
                <c:pt idx="54">
                  <c:v>4.8704883236259997</c:v>
                </c:pt>
                <c:pt idx="55">
                  <c:v>4.8798865379979999</c:v>
                </c:pt>
                <c:pt idx="56">
                  <c:v>4.8892847523710001</c:v>
                </c:pt>
                <c:pt idx="57">
                  <c:v>4.8986829667430003</c:v>
                </c:pt>
                <c:pt idx="58">
                  <c:v>4.9080811811159997</c:v>
                </c:pt>
                <c:pt idx="59">
                  <c:v>4.9221395521110001</c:v>
                </c:pt>
                <c:pt idx="60">
                  <c:v>4.9361979231069997</c:v>
                </c:pt>
                <c:pt idx="61">
                  <c:v>4.9455961374799999</c:v>
                </c:pt>
                <c:pt idx="62">
                  <c:v>4.9549943518520001</c:v>
                </c:pt>
                <c:pt idx="63">
                  <c:v>5</c:v>
                </c:pt>
              </c:numCache>
            </c:numRef>
          </c:xVal>
          <c:yVal>
            <c:numRef>
              <c:f>'aid4'!$BW$49:$BW$112</c:f>
              <c:numCache>
                <c:formatCode>0.00</c:formatCode>
                <c:ptCount val="64"/>
                <c:pt idx="0">
                  <c:v>2966.3205928050002</c:v>
                </c:pt>
                <c:pt idx="1">
                  <c:v>2931.1984696300001</c:v>
                </c:pt>
                <c:pt idx="2">
                  <c:v>2883.651916801</c:v>
                </c:pt>
                <c:pt idx="3">
                  <c:v>2863.6719673759999</c:v>
                </c:pt>
                <c:pt idx="4">
                  <c:v>2863.3311612890002</c:v>
                </c:pt>
                <c:pt idx="5">
                  <c:v>2838.0661034250002</c:v>
                </c:pt>
                <c:pt idx="6">
                  <c:v>2837.728344696</c:v>
                </c:pt>
                <c:pt idx="7">
                  <c:v>2837.390626164</c:v>
                </c:pt>
                <c:pt idx="8">
                  <c:v>2837.0529478240001</c:v>
                </c:pt>
                <c:pt idx="9">
                  <c:v>2828.5155620619998</c:v>
                </c:pt>
                <c:pt idx="10">
                  <c:v>2811.685101006</c:v>
                </c:pt>
                <c:pt idx="11">
                  <c:v>2811.3504818850001</c:v>
                </c:pt>
                <c:pt idx="12">
                  <c:v>2811.0159025869998</c:v>
                </c:pt>
                <c:pt idx="13">
                  <c:v>2810.6813631079999</c:v>
                </c:pt>
                <c:pt idx="14">
                  <c:v>2798.0871255960001</c:v>
                </c:pt>
                <c:pt idx="15">
                  <c:v>2785.549320956</c:v>
                </c:pt>
                <c:pt idx="16">
                  <c:v>2785.2178122579999</c:v>
                </c:pt>
                <c:pt idx="17">
                  <c:v>2784.886343014</c:v>
                </c:pt>
                <c:pt idx="18">
                  <c:v>2784.5549132169999</c:v>
                </c:pt>
                <c:pt idx="19">
                  <c:v>2784.2235228640002</c:v>
                </c:pt>
                <c:pt idx="20">
                  <c:v>2759.6564838280001</c:v>
                </c:pt>
                <c:pt idx="21">
                  <c:v>2735.3062159679998</c:v>
                </c:pt>
                <c:pt idx="22">
                  <c:v>2734.9806867110001</c:v>
                </c:pt>
                <c:pt idx="23">
                  <c:v>2734.6551961959999</c:v>
                </c:pt>
                <c:pt idx="24">
                  <c:v>2734.3297444169998</c:v>
                </c:pt>
                <c:pt idx="25">
                  <c:v>2710.2029510689999</c:v>
                </c:pt>
                <c:pt idx="26">
                  <c:v>2709.8804093560002</c:v>
                </c:pt>
                <c:pt idx="27">
                  <c:v>2709.5579060290002</c:v>
                </c:pt>
                <c:pt idx="28">
                  <c:v>2709.2354410819999</c:v>
                </c:pt>
                <c:pt idx="29">
                  <c:v>2697.0957673839998</c:v>
                </c:pt>
                <c:pt idx="30">
                  <c:v>2696.7747855590001</c:v>
                </c:pt>
                <c:pt idx="31">
                  <c:v>2684.6909461700002</c:v>
                </c:pt>
                <c:pt idx="32">
                  <c:v>2684.3714406449999</c:v>
                </c:pt>
                <c:pt idx="33">
                  <c:v>2684.0519731439999</c:v>
                </c:pt>
                <c:pt idx="34">
                  <c:v>2677.673257032</c:v>
                </c:pt>
                <c:pt idx="35">
                  <c:v>2671.3891842640001</c:v>
                </c:pt>
                <c:pt idx="36">
                  <c:v>2659.4190939109999</c:v>
                </c:pt>
                <c:pt idx="37">
                  <c:v>2659.1025959929998</c:v>
                </c:pt>
                <c:pt idx="38">
                  <c:v>2658.7861357420002</c:v>
                </c:pt>
                <c:pt idx="39">
                  <c:v>2658.4697131520002</c:v>
                </c:pt>
                <c:pt idx="40">
                  <c:v>2658.1533282209998</c:v>
                </c:pt>
                <c:pt idx="41">
                  <c:v>2657.8369809420001</c:v>
                </c:pt>
                <c:pt idx="42">
                  <c:v>2649.8388998280002</c:v>
                </c:pt>
                <c:pt idx="43">
                  <c:v>2634.0716150359999</c:v>
                </c:pt>
                <c:pt idx="44">
                  <c:v>2633.7581337259999</c:v>
                </c:pt>
                <c:pt idx="45">
                  <c:v>2633.444689724</c:v>
                </c:pt>
                <c:pt idx="46">
                  <c:v>2633.0616421559998</c:v>
                </c:pt>
                <c:pt idx="47">
                  <c:v>2623.7335681650002</c:v>
                </c:pt>
                <c:pt idx="48">
                  <c:v>2620.7087271780001</c:v>
                </c:pt>
                <c:pt idx="49">
                  <c:v>2608.9657282769999</c:v>
                </c:pt>
                <c:pt idx="50">
                  <c:v>2608.6552348229998</c:v>
                </c:pt>
                <c:pt idx="51">
                  <c:v>2608.3447783209999</c:v>
                </c:pt>
                <c:pt idx="52">
                  <c:v>2608.034358766</c:v>
                </c:pt>
                <c:pt idx="53">
                  <c:v>2607.723976154</c:v>
                </c:pt>
                <c:pt idx="54">
                  <c:v>2607.4136304809999</c:v>
                </c:pt>
                <c:pt idx="55">
                  <c:v>2607.1033217429999</c:v>
                </c:pt>
                <c:pt idx="56">
                  <c:v>2606.793049934</c:v>
                </c:pt>
                <c:pt idx="57">
                  <c:v>2606.4828150510002</c:v>
                </c:pt>
                <c:pt idx="58">
                  <c:v>2606.1726170880002</c:v>
                </c:pt>
                <c:pt idx="59">
                  <c:v>2594.3403620710001</c:v>
                </c:pt>
                <c:pt idx="60">
                  <c:v>2582.5618265419998</c:v>
                </c:pt>
                <c:pt idx="61">
                  <c:v>2582.2544754199998</c:v>
                </c:pt>
                <c:pt idx="62">
                  <c:v>2581.947160877</c:v>
                </c:pt>
                <c:pt idx="63">
                  <c:v>2557.42</c:v>
                </c:pt>
              </c:numCache>
            </c:numRef>
          </c:yVal>
          <c:smooth val="0"/>
        </c:ser>
        <c:ser>
          <c:idx val="37"/>
          <c:order val="37"/>
          <c:tx>
            <c:v>q*</c:v>
          </c:tx>
          <c:spPr>
            <a:ln w="25400" cap="sq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'aid4'!$W$4:$W$5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xVal>
          <c:yVal>
            <c:numRef>
              <c:f>'aid4'!$X$4:$X$5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38"/>
          <c:order val="38"/>
          <c:tx>
            <c:v>a/b</c:v>
          </c:tx>
          <c:spPr>
            <a:ln w="25400" cap="sq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'aid4'!$W$8:$W$9</c:f>
              <c:numCache>
                <c:formatCode>0.00</c:formatCode>
                <c:ptCount val="2"/>
                <c:pt idx="0">
                  <c:v>1.0666666666666667</c:v>
                </c:pt>
                <c:pt idx="1">
                  <c:v>1.0666666666666667</c:v>
                </c:pt>
              </c:numCache>
            </c:numRef>
          </c:xVal>
          <c:yVal>
            <c:numRef>
              <c:f>'aid4'!$X$8:$X$9</c:f>
              <c:numCache>
                <c:formatCode>General</c:formatCode>
                <c:ptCount val="2"/>
                <c:pt idx="0">
                  <c:v>10</c:v>
                </c:pt>
                <c:pt idx="1">
                  <c:v>3000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69184"/>
        <c:axId val="267883648"/>
      </c:scatterChart>
      <c:valAx>
        <c:axId val="267869184"/>
        <c:scaling>
          <c:orientation val="minMax"/>
          <c:max val="5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Aspect</a:t>
                </a:r>
                <a:r>
                  <a:rPr lang="en-US" sz="1400" baseline="0"/>
                  <a:t> ratio (a/b)</a:t>
                </a:r>
                <a:endParaRPr lang="en-US" sz="1400"/>
              </a:p>
            </c:rich>
          </c:tx>
          <c:overlay val="0"/>
        </c:title>
        <c:numFmt formatCode="0.0" sourceLinked="0"/>
        <c:majorTickMark val="in"/>
        <c:minorTickMark val="in"/>
        <c:tickLblPos val="nextTo"/>
        <c:spPr>
          <a:ln w="22225" cap="sq">
            <a:solidFill>
              <a:sysClr val="windowText" lastClr="000000"/>
            </a:solidFill>
            <a:headEnd w="med" len="med"/>
            <a:tailEnd w="med" len="med"/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267883648"/>
        <c:crossesAt val="1"/>
        <c:crossBetween val="midCat"/>
      </c:valAx>
      <c:valAx>
        <c:axId val="267883648"/>
        <c:scaling>
          <c:logBase val="10"/>
          <c:orientation val="minMax"/>
          <c:max val="3000"/>
          <c:min val="1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Nondimensional lateral pressure (q*)</a:t>
                </a:r>
              </a:p>
            </c:rich>
          </c:tx>
          <c:overlay val="0"/>
        </c:title>
        <c:numFmt formatCode="0" sourceLinked="0"/>
        <c:majorTickMark val="in"/>
        <c:minorTickMark val="in"/>
        <c:tickLblPos val="nextTo"/>
        <c:spPr>
          <a:ln w="22225" cap="sq">
            <a:solidFill>
              <a:sysClr val="windowText" lastClr="000000"/>
            </a:solidFill>
            <a:round/>
            <a:headEnd w="med" len="med"/>
            <a:tailEnd w="med" len="med"/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267869184"/>
        <c:crosses val="autoZero"/>
        <c:crossBetween val="midCat"/>
      </c:valAx>
      <c:spPr>
        <a:ln w="22225">
          <a:solidFill>
            <a:sysClr val="windowText" lastClr="000000"/>
          </a:solidFill>
        </a:ln>
      </c:spPr>
    </c:plotArea>
    <c:legend>
      <c:legendPos val="r"/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Charge location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9"/>
          <c:order val="0"/>
          <c:tx>
            <c:v>Random variates</c:v>
          </c:tx>
          <c:spPr>
            <a:ln cap="sq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RAND!$D$3:$D$502</c:f>
              <c:numCache>
                <c:formatCode>0.00</c:formatCode>
                <c:ptCount val="500"/>
                <c:pt idx="0">
                  <c:v>-0.14628052969946115</c:v>
                </c:pt>
                <c:pt idx="1">
                  <c:v>-0.97701507080359029</c:v>
                </c:pt>
                <c:pt idx="2">
                  <c:v>-3.3140181459785047</c:v>
                </c:pt>
                <c:pt idx="3">
                  <c:v>1.3947226572332223</c:v>
                </c:pt>
                <c:pt idx="4">
                  <c:v>-1.2482184926242628</c:v>
                </c:pt>
                <c:pt idx="5">
                  <c:v>2.2352690882925454</c:v>
                </c:pt>
                <c:pt idx="6">
                  <c:v>0.52930606443126216</c:v>
                </c:pt>
                <c:pt idx="7">
                  <c:v>-3.1464527256880865</c:v>
                </c:pt>
                <c:pt idx="8">
                  <c:v>2.7998895454808315</c:v>
                </c:pt>
                <c:pt idx="9">
                  <c:v>0.88002749949410575</c:v>
                </c:pt>
                <c:pt idx="10">
                  <c:v>-3.6963904022506258</c:v>
                </c:pt>
                <c:pt idx="11">
                  <c:v>3.7645045934320187</c:v>
                </c:pt>
                <c:pt idx="12">
                  <c:v>-2.1757554823768848</c:v>
                </c:pt>
                <c:pt idx="13">
                  <c:v>-1.5070677033120736</c:v>
                </c:pt>
                <c:pt idx="14">
                  <c:v>-2.9758288088953595</c:v>
                </c:pt>
                <c:pt idx="15">
                  <c:v>0.20031346037738729</c:v>
                </c:pt>
                <c:pt idx="16">
                  <c:v>-2.0785001072330065</c:v>
                </c:pt>
                <c:pt idx="17">
                  <c:v>2.3975814409001908</c:v>
                </c:pt>
                <c:pt idx="18">
                  <c:v>-2.4888419270607134</c:v>
                </c:pt>
                <c:pt idx="19">
                  <c:v>3.5107377366099373</c:v>
                </c:pt>
                <c:pt idx="20">
                  <c:v>1.7137073266878007</c:v>
                </c:pt>
                <c:pt idx="21">
                  <c:v>0.7519054902480784</c:v>
                </c:pt>
                <c:pt idx="22">
                  <c:v>-2.9745346635858736</c:v>
                </c:pt>
                <c:pt idx="23">
                  <c:v>0.33468721233062038</c:v>
                </c:pt>
                <c:pt idx="24">
                  <c:v>-1.379453462953939</c:v>
                </c:pt>
                <c:pt idx="25">
                  <c:v>0.17678881894251575</c:v>
                </c:pt>
                <c:pt idx="26">
                  <c:v>1.0598765310135887</c:v>
                </c:pt>
                <c:pt idx="27">
                  <c:v>2.9634032973205127</c:v>
                </c:pt>
                <c:pt idx="28">
                  <c:v>3.1203287944199669</c:v>
                </c:pt>
                <c:pt idx="29">
                  <c:v>1.6976885745565493</c:v>
                </c:pt>
                <c:pt idx="30">
                  <c:v>3.0408343650042413</c:v>
                </c:pt>
                <c:pt idx="31">
                  <c:v>-0.59096546031688124</c:v>
                </c:pt>
                <c:pt idx="32">
                  <c:v>-2.3365933659557285</c:v>
                </c:pt>
                <c:pt idx="33">
                  <c:v>-3.8383904316904562</c:v>
                </c:pt>
                <c:pt idx="34">
                  <c:v>1.6301692916906898</c:v>
                </c:pt>
                <c:pt idx="35">
                  <c:v>0.83259725497863446</c:v>
                </c:pt>
                <c:pt idx="36">
                  <c:v>-0.50403032324700181</c:v>
                </c:pt>
                <c:pt idx="37">
                  <c:v>3.9556165417755462</c:v>
                </c:pt>
                <c:pt idx="38">
                  <c:v>0.9398255379246816</c:v>
                </c:pt>
                <c:pt idx="39">
                  <c:v>-1.025939876485217</c:v>
                </c:pt>
                <c:pt idx="40">
                  <c:v>-2.7085205468829097</c:v>
                </c:pt>
                <c:pt idx="41">
                  <c:v>-0.56645813580380722</c:v>
                </c:pt>
                <c:pt idx="42">
                  <c:v>-3.7167811418921</c:v>
                </c:pt>
                <c:pt idx="43">
                  <c:v>3.8682376897567528</c:v>
                </c:pt>
                <c:pt idx="44">
                  <c:v>-3.3469946942986351</c:v>
                </c:pt>
                <c:pt idx="45">
                  <c:v>0.70458306562751538</c:v>
                </c:pt>
                <c:pt idx="46">
                  <c:v>-3.2007366539261488</c:v>
                </c:pt>
                <c:pt idx="47">
                  <c:v>-1.0433386038602936</c:v>
                </c:pt>
                <c:pt idx="48">
                  <c:v>2.7144814318015875</c:v>
                </c:pt>
                <c:pt idx="49">
                  <c:v>3.4043408618731377</c:v>
                </c:pt>
                <c:pt idx="50">
                  <c:v>2.1070916551607937</c:v>
                </c:pt>
                <c:pt idx="51">
                  <c:v>1.8714379816001054</c:v>
                </c:pt>
                <c:pt idx="52">
                  <c:v>-1.2590529863696469</c:v>
                </c:pt>
                <c:pt idx="53">
                  <c:v>-1.148255519987103</c:v>
                </c:pt>
                <c:pt idx="54">
                  <c:v>1.3373359072621502</c:v>
                </c:pt>
                <c:pt idx="55">
                  <c:v>-3.0129411662032837</c:v>
                </c:pt>
                <c:pt idx="56">
                  <c:v>3.3074565785814816</c:v>
                </c:pt>
                <c:pt idx="57">
                  <c:v>0.10022832125713954</c:v>
                </c:pt>
                <c:pt idx="58">
                  <c:v>-3.9457297476139548</c:v>
                </c:pt>
                <c:pt idx="59">
                  <c:v>-1.4171566298111191</c:v>
                </c:pt>
                <c:pt idx="60">
                  <c:v>-2.7443320792685988</c:v>
                </c:pt>
                <c:pt idx="61">
                  <c:v>-8.8191145475899901E-3</c:v>
                </c:pt>
                <c:pt idx="62">
                  <c:v>3.7461826074575377E-2</c:v>
                </c:pt>
                <c:pt idx="63">
                  <c:v>0.6005142584189187</c:v>
                </c:pt>
                <c:pt idx="64">
                  <c:v>1.140300218108993</c:v>
                </c:pt>
                <c:pt idx="65">
                  <c:v>-2.666765057202765</c:v>
                </c:pt>
                <c:pt idx="66">
                  <c:v>-2.9555832289893473</c:v>
                </c:pt>
                <c:pt idx="67">
                  <c:v>0.21971955036448776</c:v>
                </c:pt>
                <c:pt idx="68">
                  <c:v>3.6505257160187066</c:v>
                </c:pt>
                <c:pt idx="69">
                  <c:v>-3.5134038763165121</c:v>
                </c:pt>
                <c:pt idx="70">
                  <c:v>2.4307837080341193</c:v>
                </c:pt>
                <c:pt idx="71">
                  <c:v>-1.0320864571436701</c:v>
                </c:pt>
                <c:pt idx="72">
                  <c:v>-3.8169257456412886</c:v>
                </c:pt>
                <c:pt idx="73">
                  <c:v>2.7227090833900016</c:v>
                </c:pt>
                <c:pt idx="74">
                  <c:v>0.40835599269643996</c:v>
                </c:pt>
                <c:pt idx="75">
                  <c:v>-1.7123295312109033</c:v>
                </c:pt>
                <c:pt idx="76">
                  <c:v>-2.5514099998922566</c:v>
                </c:pt>
                <c:pt idx="77">
                  <c:v>-3.9937500997374835</c:v>
                </c:pt>
                <c:pt idx="78">
                  <c:v>2.4064882227462894</c:v>
                </c:pt>
                <c:pt idx="79">
                  <c:v>-0.34876158611241692</c:v>
                </c:pt>
                <c:pt idx="80">
                  <c:v>-2.3667667489650013</c:v>
                </c:pt>
                <c:pt idx="81">
                  <c:v>1.0142437546873948</c:v>
                </c:pt>
                <c:pt idx="82">
                  <c:v>-3.5559297186957854</c:v>
                </c:pt>
                <c:pt idx="83">
                  <c:v>-1.6390368290837589</c:v>
                </c:pt>
                <c:pt idx="84">
                  <c:v>-1.6276225323553772</c:v>
                </c:pt>
                <c:pt idx="85">
                  <c:v>3.8626196307913636</c:v>
                </c:pt>
                <c:pt idx="86">
                  <c:v>1.0407855255294418</c:v>
                </c:pt>
                <c:pt idx="87">
                  <c:v>-2.6464271586908712</c:v>
                </c:pt>
                <c:pt idx="88">
                  <c:v>1.9044677510328984</c:v>
                </c:pt>
                <c:pt idx="89">
                  <c:v>2.7312875992203942</c:v>
                </c:pt>
                <c:pt idx="90">
                  <c:v>0.91067089515516297</c:v>
                </c:pt>
                <c:pt idx="91">
                  <c:v>2.0485246544014242</c:v>
                </c:pt>
                <c:pt idx="92">
                  <c:v>-2.999331841092638</c:v>
                </c:pt>
                <c:pt idx="93">
                  <c:v>-1.4005709216394742</c:v>
                </c:pt>
                <c:pt idx="94">
                  <c:v>-1.0334906951627314</c:v>
                </c:pt>
                <c:pt idx="95">
                  <c:v>-1.0854378194648415</c:v>
                </c:pt>
                <c:pt idx="96">
                  <c:v>-0.53666385299887764</c:v>
                </c:pt>
                <c:pt idx="97">
                  <c:v>0.65726380655834848</c:v>
                </c:pt>
                <c:pt idx="98">
                  <c:v>-0.60714632578858918</c:v>
                </c:pt>
                <c:pt idx="99">
                  <c:v>-2.5795220693819632</c:v>
                </c:pt>
                <c:pt idx="100">
                  <c:v>0.58228473606593845</c:v>
                </c:pt>
                <c:pt idx="101">
                  <c:v>-2.217939066235151</c:v>
                </c:pt>
                <c:pt idx="102">
                  <c:v>-2.4744683214274881</c:v>
                </c:pt>
                <c:pt idx="103">
                  <c:v>-2.9539031635042239</c:v>
                </c:pt>
                <c:pt idx="104">
                  <c:v>-0.42767309459381053</c:v>
                </c:pt>
                <c:pt idx="105">
                  <c:v>3.4165360328228251</c:v>
                </c:pt>
                <c:pt idx="106">
                  <c:v>-2.5882035430418142</c:v>
                </c:pt>
                <c:pt idx="107">
                  <c:v>3.0269826946155494</c:v>
                </c:pt>
                <c:pt idx="108">
                  <c:v>-2.6752899295309955</c:v>
                </c:pt>
                <c:pt idx="109">
                  <c:v>-0.13722121187020253</c:v>
                </c:pt>
                <c:pt idx="110">
                  <c:v>1.6323097277111165</c:v>
                </c:pt>
                <c:pt idx="111">
                  <c:v>0.58472371717566229</c:v>
                </c:pt>
                <c:pt idx="112">
                  <c:v>2.331789354024596</c:v>
                </c:pt>
                <c:pt idx="113">
                  <c:v>2.2910997722976356</c:v>
                </c:pt>
                <c:pt idx="114">
                  <c:v>2.4156686765586075</c:v>
                </c:pt>
                <c:pt idx="115">
                  <c:v>-2.263415383608443</c:v>
                </c:pt>
                <c:pt idx="116">
                  <c:v>2.862374333198507</c:v>
                </c:pt>
                <c:pt idx="117">
                  <c:v>-3.7011149921039701</c:v>
                </c:pt>
                <c:pt idx="118">
                  <c:v>0.46380505867103761</c:v>
                </c:pt>
                <c:pt idx="119">
                  <c:v>2.3795834697830918</c:v>
                </c:pt>
                <c:pt idx="120">
                  <c:v>1.3416319206628486</c:v>
                </c:pt>
                <c:pt idx="121">
                  <c:v>-1.9082667962926276</c:v>
                </c:pt>
                <c:pt idx="122">
                  <c:v>3.4688463696622591</c:v>
                </c:pt>
                <c:pt idx="123">
                  <c:v>2.3248975023355021</c:v>
                </c:pt>
                <c:pt idx="124">
                  <c:v>3.9439251881274213</c:v>
                </c:pt>
                <c:pt idx="125">
                  <c:v>-1.6129363109685739</c:v>
                </c:pt>
                <c:pt idx="126">
                  <c:v>1.5965406520676959</c:v>
                </c:pt>
                <c:pt idx="127">
                  <c:v>2.2134218809166093</c:v>
                </c:pt>
                <c:pt idx="128">
                  <c:v>2.6532994658757634</c:v>
                </c:pt>
                <c:pt idx="129">
                  <c:v>-3.4058650383650164</c:v>
                </c:pt>
                <c:pt idx="130">
                  <c:v>2.9748059875025765</c:v>
                </c:pt>
                <c:pt idx="131">
                  <c:v>-1.2879865510714046</c:v>
                </c:pt>
                <c:pt idx="132">
                  <c:v>2.572932692000121</c:v>
                </c:pt>
                <c:pt idx="133">
                  <c:v>-3.2080779159153945</c:v>
                </c:pt>
                <c:pt idx="134">
                  <c:v>-2.3292473419412865</c:v>
                </c:pt>
                <c:pt idx="135">
                  <c:v>-3.3715320409071001</c:v>
                </c:pt>
                <c:pt idx="136">
                  <c:v>3.8173913382993776</c:v>
                </c:pt>
                <c:pt idx="137">
                  <c:v>-2.2417088692959082</c:v>
                </c:pt>
                <c:pt idx="138">
                  <c:v>-1.6489986614132164</c:v>
                </c:pt>
                <c:pt idx="139">
                  <c:v>2.1683328188151378</c:v>
                </c:pt>
                <c:pt idx="140">
                  <c:v>1.8467752977120124</c:v>
                </c:pt>
                <c:pt idx="141">
                  <c:v>1.8460417456972484</c:v>
                </c:pt>
                <c:pt idx="142">
                  <c:v>-0.52205539520139954</c:v>
                </c:pt>
                <c:pt idx="143">
                  <c:v>-2.8711335137360079</c:v>
                </c:pt>
                <c:pt idx="144">
                  <c:v>-0.2102552434482563</c:v>
                </c:pt>
                <c:pt idx="145">
                  <c:v>1.122172564158868</c:v>
                </c:pt>
                <c:pt idx="146">
                  <c:v>1.5145521400586102</c:v>
                </c:pt>
                <c:pt idx="147">
                  <c:v>1.6095547279013607</c:v>
                </c:pt>
                <c:pt idx="148">
                  <c:v>1.6837721898114282</c:v>
                </c:pt>
                <c:pt idx="149">
                  <c:v>-2.4385455535667928</c:v>
                </c:pt>
                <c:pt idx="150">
                  <c:v>-0.88876575228142762</c:v>
                </c:pt>
                <c:pt idx="151">
                  <c:v>-2.9557429297657816</c:v>
                </c:pt>
                <c:pt idx="152">
                  <c:v>1.8255242088017312</c:v>
                </c:pt>
                <c:pt idx="153">
                  <c:v>-1.4865464425378772</c:v>
                </c:pt>
                <c:pt idx="154">
                  <c:v>2.4902059473770057</c:v>
                </c:pt>
                <c:pt idx="155">
                  <c:v>-0.99625791413794573</c:v>
                </c:pt>
                <c:pt idx="156">
                  <c:v>1.651569182475499</c:v>
                </c:pt>
                <c:pt idx="157">
                  <c:v>-1.6783115504840493</c:v>
                </c:pt>
                <c:pt idx="158">
                  <c:v>2.1681850783478058</c:v>
                </c:pt>
                <c:pt idx="159">
                  <c:v>-2.3229176360201338</c:v>
                </c:pt>
                <c:pt idx="160">
                  <c:v>1.9327306399303597</c:v>
                </c:pt>
                <c:pt idx="161">
                  <c:v>2.4297866242648825</c:v>
                </c:pt>
                <c:pt idx="162">
                  <c:v>-1.796593510005998</c:v>
                </c:pt>
                <c:pt idx="163">
                  <c:v>-3.7868050038244885</c:v>
                </c:pt>
                <c:pt idx="164">
                  <c:v>1.1991893090633177</c:v>
                </c:pt>
                <c:pt idx="165">
                  <c:v>0.89061663688007187</c:v>
                </c:pt>
                <c:pt idx="166">
                  <c:v>-3.1902083381532398</c:v>
                </c:pt>
                <c:pt idx="167">
                  <c:v>0.30461736363212122</c:v>
                </c:pt>
                <c:pt idx="168">
                  <c:v>0.34497073234447306</c:v>
                </c:pt>
                <c:pt idx="169">
                  <c:v>2.3728826043719069</c:v>
                </c:pt>
                <c:pt idx="170">
                  <c:v>1.4027904268541738</c:v>
                </c:pt>
                <c:pt idx="171">
                  <c:v>0.74515862356644647</c:v>
                </c:pt>
                <c:pt idx="172">
                  <c:v>-0.75633350632174867</c:v>
                </c:pt>
                <c:pt idx="173">
                  <c:v>-1.4350717120367271</c:v>
                </c:pt>
                <c:pt idx="174">
                  <c:v>-3.2892277175858782</c:v>
                </c:pt>
                <c:pt idx="175">
                  <c:v>2.2854797273010545</c:v>
                </c:pt>
                <c:pt idx="176">
                  <c:v>-0.36818202609655604</c:v>
                </c:pt>
                <c:pt idx="177">
                  <c:v>1.7469060527336984</c:v>
                </c:pt>
                <c:pt idx="178">
                  <c:v>-0.46826989311257794</c:v>
                </c:pt>
                <c:pt idx="179">
                  <c:v>0.38861406627141726</c:v>
                </c:pt>
                <c:pt idx="180">
                  <c:v>2.5724365936918696</c:v>
                </c:pt>
                <c:pt idx="181">
                  <c:v>-1.2021368972403534</c:v>
                </c:pt>
                <c:pt idx="182">
                  <c:v>-0.17572066481909143</c:v>
                </c:pt>
                <c:pt idx="183">
                  <c:v>1.9825627305608542</c:v>
                </c:pt>
                <c:pt idx="184">
                  <c:v>3.3093517170024596</c:v>
                </c:pt>
                <c:pt idx="185">
                  <c:v>-1.150353188856176</c:v>
                </c:pt>
                <c:pt idx="186">
                  <c:v>2.1226440824767705</c:v>
                </c:pt>
                <c:pt idx="187">
                  <c:v>-3.0872679954846065</c:v>
                </c:pt>
                <c:pt idx="188">
                  <c:v>0.81918333718141323</c:v>
                </c:pt>
                <c:pt idx="189">
                  <c:v>-3.0562104882011427</c:v>
                </c:pt>
                <c:pt idx="190">
                  <c:v>3.8692812534635719</c:v>
                </c:pt>
                <c:pt idx="191">
                  <c:v>3.76030282070559</c:v>
                </c:pt>
                <c:pt idx="192">
                  <c:v>-0.9410213420805098</c:v>
                </c:pt>
                <c:pt idx="193">
                  <c:v>-3.2637191115081228</c:v>
                </c:pt>
                <c:pt idx="194">
                  <c:v>-3.178463684314206</c:v>
                </c:pt>
                <c:pt idx="195">
                  <c:v>-1.4209015130352993</c:v>
                </c:pt>
                <c:pt idx="196">
                  <c:v>-2.1847020924157334</c:v>
                </c:pt>
                <c:pt idx="197">
                  <c:v>0.12154542157946224</c:v>
                </c:pt>
                <c:pt idx="198">
                  <c:v>3.2795583757788389</c:v>
                </c:pt>
                <c:pt idx="199">
                  <c:v>-3.7421281381400995E-2</c:v>
                </c:pt>
                <c:pt idx="200">
                  <c:v>1.33825855164008</c:v>
                </c:pt>
                <c:pt idx="201">
                  <c:v>-3.4610764511847814</c:v>
                </c:pt>
                <c:pt idx="202">
                  <c:v>-3.962685132372326</c:v>
                </c:pt>
                <c:pt idx="203">
                  <c:v>2.8476223118602242</c:v>
                </c:pt>
                <c:pt idx="204">
                  <c:v>3.7386325027151832</c:v>
                </c:pt>
                <c:pt idx="205">
                  <c:v>-0.15413398552045976</c:v>
                </c:pt>
                <c:pt idx="206">
                  <c:v>-0.40710492504160634</c:v>
                </c:pt>
                <c:pt idx="207">
                  <c:v>0.23109119704937342</c:v>
                </c:pt>
                <c:pt idx="208">
                  <c:v>-0.79648390986013773</c:v>
                </c:pt>
                <c:pt idx="209">
                  <c:v>3.3476212292551821</c:v>
                </c:pt>
                <c:pt idx="210">
                  <c:v>-0.47494067525280848</c:v>
                </c:pt>
                <c:pt idx="211">
                  <c:v>3.4348545670630211</c:v>
                </c:pt>
                <c:pt idx="212">
                  <c:v>-2.5644460972319791</c:v>
                </c:pt>
                <c:pt idx="213">
                  <c:v>-3.5898454820271244</c:v>
                </c:pt>
                <c:pt idx="214">
                  <c:v>-3.9649833214310615</c:v>
                </c:pt>
                <c:pt idx="215">
                  <c:v>-0.35028987665212519</c:v>
                </c:pt>
                <c:pt idx="216">
                  <c:v>-3.6538993909762629</c:v>
                </c:pt>
                <c:pt idx="217">
                  <c:v>-0.12917187871475644</c:v>
                </c:pt>
                <c:pt idx="218">
                  <c:v>-0.6466223370888784</c:v>
                </c:pt>
                <c:pt idx="219">
                  <c:v>-0.82649971843913583</c:v>
                </c:pt>
                <c:pt idx="220">
                  <c:v>3.4937492624842426</c:v>
                </c:pt>
                <c:pt idx="221">
                  <c:v>-2.1516000909371211</c:v>
                </c:pt>
                <c:pt idx="222">
                  <c:v>-2.1220953722907545</c:v>
                </c:pt>
                <c:pt idx="223">
                  <c:v>2.7884620632557162</c:v>
                </c:pt>
                <c:pt idx="224">
                  <c:v>-3.3384418389530017</c:v>
                </c:pt>
                <c:pt idx="225">
                  <c:v>2.1227487187323035E-2</c:v>
                </c:pt>
                <c:pt idx="226">
                  <c:v>-2.3975705059354908</c:v>
                </c:pt>
                <c:pt idx="227">
                  <c:v>0.11267729851129538</c:v>
                </c:pt>
                <c:pt idx="228">
                  <c:v>3.5488981414977756</c:v>
                </c:pt>
                <c:pt idx="229">
                  <c:v>-0.36644845407510385</c:v>
                </c:pt>
                <c:pt idx="230">
                  <c:v>0.29329933425201737</c:v>
                </c:pt>
                <c:pt idx="231">
                  <c:v>3.6558558497214584</c:v>
                </c:pt>
                <c:pt idx="232">
                  <c:v>0.71984798251104554</c:v>
                </c:pt>
                <c:pt idx="233">
                  <c:v>3.288463814891978</c:v>
                </c:pt>
                <c:pt idx="234">
                  <c:v>-0.29838356901516594</c:v>
                </c:pt>
                <c:pt idx="235">
                  <c:v>-1.8163151351225579</c:v>
                </c:pt>
                <c:pt idx="236">
                  <c:v>1.3926084262553111</c:v>
                </c:pt>
                <c:pt idx="237">
                  <c:v>1.4894518213324082</c:v>
                </c:pt>
                <c:pt idx="238">
                  <c:v>2.6549768653087122</c:v>
                </c:pt>
                <c:pt idx="239">
                  <c:v>0.26312118803953233</c:v>
                </c:pt>
                <c:pt idx="240">
                  <c:v>-2.9847276950710064</c:v>
                </c:pt>
                <c:pt idx="241">
                  <c:v>-0.30317562034512946</c:v>
                </c:pt>
                <c:pt idx="242">
                  <c:v>-3.1551560056537076</c:v>
                </c:pt>
                <c:pt idx="243">
                  <c:v>-3.6852843972938958</c:v>
                </c:pt>
                <c:pt idx="244">
                  <c:v>-3.2537784165413859</c:v>
                </c:pt>
                <c:pt idx="245">
                  <c:v>-1.2109834933117591</c:v>
                </c:pt>
                <c:pt idx="246">
                  <c:v>3.5556756898262547</c:v>
                </c:pt>
                <c:pt idx="247">
                  <c:v>-1.0247683461036496</c:v>
                </c:pt>
                <c:pt idx="248">
                  <c:v>-1.5964963150982703</c:v>
                </c:pt>
                <c:pt idx="249">
                  <c:v>-3.8645589488270504</c:v>
                </c:pt>
                <c:pt idx="250">
                  <c:v>-1.2774532854558363</c:v>
                </c:pt>
                <c:pt idx="251">
                  <c:v>0.93311070304040378</c:v>
                </c:pt>
                <c:pt idx="252">
                  <c:v>3.6336206303962317</c:v>
                </c:pt>
                <c:pt idx="253">
                  <c:v>-3.3159356296484326</c:v>
                </c:pt>
                <c:pt idx="254">
                  <c:v>-0.63676448782367157</c:v>
                </c:pt>
                <c:pt idx="255">
                  <c:v>-2.8655641834850396</c:v>
                </c:pt>
                <c:pt idx="256">
                  <c:v>2.9194564725286725</c:v>
                </c:pt>
                <c:pt idx="257">
                  <c:v>3.1551912000926832</c:v>
                </c:pt>
                <c:pt idx="258">
                  <c:v>-1.4240782431518664</c:v>
                </c:pt>
                <c:pt idx="259">
                  <c:v>3.772028888896565</c:v>
                </c:pt>
                <c:pt idx="260">
                  <c:v>0.66896751200379612</c:v>
                </c:pt>
                <c:pt idx="261">
                  <c:v>-1.30896808418448</c:v>
                </c:pt>
                <c:pt idx="262">
                  <c:v>1.7774187228139331</c:v>
                </c:pt>
                <c:pt idx="263">
                  <c:v>2.8188382423278311</c:v>
                </c:pt>
                <c:pt idx="264">
                  <c:v>-0.56661444010275286</c:v>
                </c:pt>
                <c:pt idx="265">
                  <c:v>2.2337342964451183</c:v>
                </c:pt>
                <c:pt idx="266">
                  <c:v>1.8764182371283784</c:v>
                </c:pt>
                <c:pt idx="267">
                  <c:v>-3.6518912823063037</c:v>
                </c:pt>
                <c:pt idx="268">
                  <c:v>-3.9601662359693401</c:v>
                </c:pt>
                <c:pt idx="269">
                  <c:v>2.4279170745425702</c:v>
                </c:pt>
                <c:pt idx="270">
                  <c:v>-1.8617687733836386</c:v>
                </c:pt>
                <c:pt idx="271">
                  <c:v>2.5468150578668576</c:v>
                </c:pt>
                <c:pt idx="272">
                  <c:v>1.6588605685434734</c:v>
                </c:pt>
                <c:pt idx="273">
                  <c:v>3.2593201488334786</c:v>
                </c:pt>
                <c:pt idx="274">
                  <c:v>-2.7592006171340637</c:v>
                </c:pt>
                <c:pt idx="275">
                  <c:v>-3.4628106042060427</c:v>
                </c:pt>
                <c:pt idx="276">
                  <c:v>3.756518501492998</c:v>
                </c:pt>
                <c:pt idx="277">
                  <c:v>-1.50233030804264</c:v>
                </c:pt>
                <c:pt idx="278">
                  <c:v>-2.728960848078934</c:v>
                </c:pt>
                <c:pt idx="279">
                  <c:v>-1.297503963500283</c:v>
                </c:pt>
                <c:pt idx="280">
                  <c:v>0.94956834079779906</c:v>
                </c:pt>
                <c:pt idx="281">
                  <c:v>2.9607626693897542</c:v>
                </c:pt>
                <c:pt idx="282">
                  <c:v>-2.318644428661317</c:v>
                </c:pt>
                <c:pt idx="283">
                  <c:v>2.3711987747353049</c:v>
                </c:pt>
                <c:pt idx="284">
                  <c:v>-2.8386217041265063</c:v>
                </c:pt>
                <c:pt idx="285">
                  <c:v>-3.3028660350650272</c:v>
                </c:pt>
                <c:pt idx="286">
                  <c:v>-0.1208903751780932</c:v>
                </c:pt>
                <c:pt idx="287">
                  <c:v>-2.5583578845617678</c:v>
                </c:pt>
                <c:pt idx="288">
                  <c:v>2.0861676062281687</c:v>
                </c:pt>
                <c:pt idx="289">
                  <c:v>2.3231029026631091</c:v>
                </c:pt>
                <c:pt idx="290">
                  <c:v>-3.6148531524940113</c:v>
                </c:pt>
                <c:pt idx="291">
                  <c:v>-2.7336479711262678</c:v>
                </c:pt>
                <c:pt idx="292">
                  <c:v>-1.4088484038866431</c:v>
                </c:pt>
                <c:pt idx="293">
                  <c:v>2.4877536389537509</c:v>
                </c:pt>
                <c:pt idx="294">
                  <c:v>0.92115143740196981</c:v>
                </c:pt>
                <c:pt idx="295">
                  <c:v>-2.7399683041208505</c:v>
                </c:pt>
                <c:pt idx="296">
                  <c:v>-2.1823004945511109</c:v>
                </c:pt>
                <c:pt idx="297">
                  <c:v>-2.1642748816641717</c:v>
                </c:pt>
                <c:pt idx="298">
                  <c:v>2.3032462883087144</c:v>
                </c:pt>
                <c:pt idx="299">
                  <c:v>-1.7156975022506895</c:v>
                </c:pt>
                <c:pt idx="300">
                  <c:v>-3.2530003035263837</c:v>
                </c:pt>
                <c:pt idx="301">
                  <c:v>-1.7290873475843176</c:v>
                </c:pt>
                <c:pt idx="302">
                  <c:v>3.3720023313445724</c:v>
                </c:pt>
                <c:pt idx="303">
                  <c:v>2.4946044491156449E-2</c:v>
                </c:pt>
                <c:pt idx="304">
                  <c:v>-3.2745268491733901</c:v>
                </c:pt>
                <c:pt idx="305">
                  <c:v>-1.2449851726662686</c:v>
                </c:pt>
                <c:pt idx="306">
                  <c:v>-2.2220615447331147</c:v>
                </c:pt>
                <c:pt idx="307">
                  <c:v>3.9317126159780269</c:v>
                </c:pt>
                <c:pt idx="308">
                  <c:v>1.3067773862193963</c:v>
                </c:pt>
                <c:pt idx="309">
                  <c:v>-2.9488522663147041</c:v>
                </c:pt>
                <c:pt idx="310">
                  <c:v>8.263783387511392E-2</c:v>
                </c:pt>
                <c:pt idx="311">
                  <c:v>-1.5475330909563603</c:v>
                </c:pt>
                <c:pt idx="312">
                  <c:v>-3.494861679587836</c:v>
                </c:pt>
                <c:pt idx="313">
                  <c:v>-1.0807706413319496</c:v>
                </c:pt>
                <c:pt idx="314">
                  <c:v>1.1420632374832707E-2</c:v>
                </c:pt>
                <c:pt idx="315">
                  <c:v>-0.93990481669912551</c:v>
                </c:pt>
                <c:pt idx="316">
                  <c:v>-0.94242462973688124</c:v>
                </c:pt>
                <c:pt idx="317">
                  <c:v>-1.9049556012581155</c:v>
                </c:pt>
                <c:pt idx="318">
                  <c:v>-2.7489721592060654</c:v>
                </c:pt>
                <c:pt idx="319">
                  <c:v>0.91217780169137175</c:v>
                </c:pt>
                <c:pt idx="320">
                  <c:v>1.4064605370389716</c:v>
                </c:pt>
                <c:pt idx="321">
                  <c:v>-2.1320295420975022</c:v>
                </c:pt>
                <c:pt idx="322">
                  <c:v>-2.2697184600117968</c:v>
                </c:pt>
                <c:pt idx="323">
                  <c:v>-1.2394072170835742</c:v>
                </c:pt>
                <c:pt idx="324">
                  <c:v>0.57990950957780818</c:v>
                </c:pt>
                <c:pt idx="325">
                  <c:v>-2.6321583236243491</c:v>
                </c:pt>
                <c:pt idx="326">
                  <c:v>-0.28682918427695192</c:v>
                </c:pt>
                <c:pt idx="327">
                  <c:v>0.77182313589681595</c:v>
                </c:pt>
                <c:pt idx="328">
                  <c:v>-1.6543834362457535</c:v>
                </c:pt>
                <c:pt idx="329">
                  <c:v>1.2699406028039748</c:v>
                </c:pt>
                <c:pt idx="330">
                  <c:v>-1.3940324998459026</c:v>
                </c:pt>
                <c:pt idx="331">
                  <c:v>2.3586725399385831</c:v>
                </c:pt>
                <c:pt idx="332">
                  <c:v>2.9624665905012177</c:v>
                </c:pt>
                <c:pt idx="333">
                  <c:v>-3.0675414493971127</c:v>
                </c:pt>
                <c:pt idx="334">
                  <c:v>1.4753156199147046</c:v>
                </c:pt>
                <c:pt idx="335">
                  <c:v>3.3197319219638102</c:v>
                </c:pt>
                <c:pt idx="336">
                  <c:v>-1.8508957439959346</c:v>
                </c:pt>
                <c:pt idx="337">
                  <c:v>-0.7822693174062092</c:v>
                </c:pt>
                <c:pt idx="338">
                  <c:v>-1.3693927768161682</c:v>
                </c:pt>
                <c:pt idx="339">
                  <c:v>2.3428335309392541</c:v>
                </c:pt>
                <c:pt idx="340">
                  <c:v>-1.8658481260423585</c:v>
                </c:pt>
                <c:pt idx="341">
                  <c:v>2.8849978215400132</c:v>
                </c:pt>
                <c:pt idx="342">
                  <c:v>-1.5001611516364575</c:v>
                </c:pt>
                <c:pt idx="343">
                  <c:v>-1.347712793114562</c:v>
                </c:pt>
                <c:pt idx="344">
                  <c:v>1.531577325444772</c:v>
                </c:pt>
                <c:pt idx="345">
                  <c:v>-1.0969568556299691</c:v>
                </c:pt>
                <c:pt idx="346">
                  <c:v>-1.0808113446770218</c:v>
                </c:pt>
                <c:pt idx="347">
                  <c:v>3.6229739060332582</c:v>
                </c:pt>
                <c:pt idx="348">
                  <c:v>-2.7332697631714398</c:v>
                </c:pt>
                <c:pt idx="349">
                  <c:v>-0.48749105134653181</c:v>
                </c:pt>
                <c:pt idx="350">
                  <c:v>0.91938913171934633</c:v>
                </c:pt>
                <c:pt idx="351">
                  <c:v>-2.9972103198134219</c:v>
                </c:pt>
                <c:pt idx="352">
                  <c:v>-2.4539442996254044</c:v>
                </c:pt>
                <c:pt idx="353">
                  <c:v>-1.5838048087572112</c:v>
                </c:pt>
                <c:pt idx="354">
                  <c:v>0.50807341035627118</c:v>
                </c:pt>
                <c:pt idx="355">
                  <c:v>1.5667440224193321</c:v>
                </c:pt>
                <c:pt idx="356">
                  <c:v>-0.36766417367869053</c:v>
                </c:pt>
                <c:pt idx="357">
                  <c:v>3.5295833928516682</c:v>
                </c:pt>
                <c:pt idx="358">
                  <c:v>0.31753309171051303</c:v>
                </c:pt>
                <c:pt idx="359">
                  <c:v>-3.7963240265586897</c:v>
                </c:pt>
                <c:pt idx="360">
                  <c:v>-0.61784306888227114</c:v>
                </c:pt>
                <c:pt idx="361">
                  <c:v>-3.4039281492783147</c:v>
                </c:pt>
                <c:pt idx="362">
                  <c:v>3.6993287463220401</c:v>
                </c:pt>
                <c:pt idx="363">
                  <c:v>-0.31076327026914363</c:v>
                </c:pt>
                <c:pt idx="364">
                  <c:v>-1.7160529213453168</c:v>
                </c:pt>
                <c:pt idx="365">
                  <c:v>0.97592777306018785</c:v>
                </c:pt>
                <c:pt idx="366">
                  <c:v>1.3605796838190418</c:v>
                </c:pt>
                <c:pt idx="367">
                  <c:v>-1.2571280317055438</c:v>
                </c:pt>
                <c:pt idx="368">
                  <c:v>-1.3522696371019478</c:v>
                </c:pt>
                <c:pt idx="369">
                  <c:v>2.4840885404476083</c:v>
                </c:pt>
                <c:pt idx="370">
                  <c:v>3.2548419200900041</c:v>
                </c:pt>
                <c:pt idx="371">
                  <c:v>1.4433318291114947</c:v>
                </c:pt>
                <c:pt idx="372">
                  <c:v>-1.9242629726767513</c:v>
                </c:pt>
                <c:pt idx="373">
                  <c:v>-1.0797312244303026</c:v>
                </c:pt>
                <c:pt idx="374">
                  <c:v>-1.1715228136936178</c:v>
                </c:pt>
                <c:pt idx="375">
                  <c:v>1.3233687096434466</c:v>
                </c:pt>
                <c:pt idx="376">
                  <c:v>-0.79665759987174578</c:v>
                </c:pt>
                <c:pt idx="377">
                  <c:v>3.1809098234536775</c:v>
                </c:pt>
                <c:pt idx="378">
                  <c:v>1.5162469788171835</c:v>
                </c:pt>
                <c:pt idx="379">
                  <c:v>-1.5971754202510411</c:v>
                </c:pt>
                <c:pt idx="380">
                  <c:v>-3.9896544001463656</c:v>
                </c:pt>
                <c:pt idx="381">
                  <c:v>-2.472480456723428</c:v>
                </c:pt>
                <c:pt idx="382">
                  <c:v>-0.58310536922250833</c:v>
                </c:pt>
                <c:pt idx="383">
                  <c:v>-1.4354499141541277</c:v>
                </c:pt>
                <c:pt idx="384">
                  <c:v>0.63064412992990171</c:v>
                </c:pt>
                <c:pt idx="385">
                  <c:v>-3.3298002487042346</c:v>
                </c:pt>
                <c:pt idx="386">
                  <c:v>0.29710746360488471</c:v>
                </c:pt>
                <c:pt idx="387">
                  <c:v>-3.0329386113985892</c:v>
                </c:pt>
                <c:pt idx="388">
                  <c:v>-0.92265077480265578</c:v>
                </c:pt>
                <c:pt idx="389">
                  <c:v>2.7791424733315351</c:v>
                </c:pt>
                <c:pt idx="390">
                  <c:v>-0.37816598737205975</c:v>
                </c:pt>
                <c:pt idx="391">
                  <c:v>-0.68961118982462022</c:v>
                </c:pt>
                <c:pt idx="392">
                  <c:v>0.70598841709432403</c:v>
                </c:pt>
                <c:pt idx="393">
                  <c:v>-0.99149056532125979</c:v>
                </c:pt>
                <c:pt idx="394">
                  <c:v>-0.9764456567261881</c:v>
                </c:pt>
                <c:pt idx="395">
                  <c:v>-3.3903357496832278</c:v>
                </c:pt>
                <c:pt idx="396">
                  <c:v>2.929500647505523</c:v>
                </c:pt>
                <c:pt idx="397">
                  <c:v>1.1849796660825902</c:v>
                </c:pt>
                <c:pt idx="398">
                  <c:v>2.4472546721829946</c:v>
                </c:pt>
                <c:pt idx="399">
                  <c:v>1.8157812476144066</c:v>
                </c:pt>
                <c:pt idx="400">
                  <c:v>1.8332600983926852</c:v>
                </c:pt>
                <c:pt idx="401">
                  <c:v>1.5583907571085289</c:v>
                </c:pt>
                <c:pt idx="402">
                  <c:v>0.50251540037041931</c:v>
                </c:pt>
                <c:pt idx="403">
                  <c:v>0.73017955992288108</c:v>
                </c:pt>
                <c:pt idx="404">
                  <c:v>-0.51798056271290793</c:v>
                </c:pt>
                <c:pt idx="405">
                  <c:v>0.33870685108713072</c:v>
                </c:pt>
                <c:pt idx="406">
                  <c:v>-9.0402727812617378E-2</c:v>
                </c:pt>
                <c:pt idx="407">
                  <c:v>-1.7194133107393093</c:v>
                </c:pt>
                <c:pt idx="408">
                  <c:v>-2.9356941283195921</c:v>
                </c:pt>
                <c:pt idx="409">
                  <c:v>-0.77361229414754273</c:v>
                </c:pt>
                <c:pt idx="410">
                  <c:v>-1.2508985887076225</c:v>
                </c:pt>
                <c:pt idx="411">
                  <c:v>0.99133006626818165</c:v>
                </c:pt>
                <c:pt idx="412">
                  <c:v>-3.7839776787937591</c:v>
                </c:pt>
                <c:pt idx="413">
                  <c:v>-7.5446940773320925E-2</c:v>
                </c:pt>
                <c:pt idx="414">
                  <c:v>7.0963194806636487E-2</c:v>
                </c:pt>
                <c:pt idx="415">
                  <c:v>6.0540090325202023E-2</c:v>
                </c:pt>
                <c:pt idx="416">
                  <c:v>0.1303552188225412</c:v>
                </c:pt>
                <c:pt idx="417">
                  <c:v>3.281945371587355</c:v>
                </c:pt>
                <c:pt idx="418">
                  <c:v>3.3573836785138367</c:v>
                </c:pt>
                <c:pt idx="419">
                  <c:v>3.5275255205828122</c:v>
                </c:pt>
                <c:pt idx="420">
                  <c:v>-1.5600325873016949</c:v>
                </c:pt>
                <c:pt idx="421">
                  <c:v>2.6809608164802885</c:v>
                </c:pt>
                <c:pt idx="422">
                  <c:v>2.6469296417577235</c:v>
                </c:pt>
                <c:pt idx="423">
                  <c:v>-2.4942033533032077</c:v>
                </c:pt>
                <c:pt idx="424">
                  <c:v>-1.887968420715481</c:v>
                </c:pt>
                <c:pt idx="425">
                  <c:v>3.7706619314860719</c:v>
                </c:pt>
                <c:pt idx="426">
                  <c:v>2.6253441825168284</c:v>
                </c:pt>
                <c:pt idx="427">
                  <c:v>-0.76631359438071911</c:v>
                </c:pt>
                <c:pt idx="428">
                  <c:v>-2.9878210392435509</c:v>
                </c:pt>
                <c:pt idx="429">
                  <c:v>3.3900335393303749</c:v>
                </c:pt>
                <c:pt idx="430">
                  <c:v>-3.9449929223148734</c:v>
                </c:pt>
                <c:pt idx="431">
                  <c:v>-3.7833414034814004</c:v>
                </c:pt>
                <c:pt idx="432">
                  <c:v>2.8579935054974124</c:v>
                </c:pt>
                <c:pt idx="433">
                  <c:v>-0.83746946333088168</c:v>
                </c:pt>
                <c:pt idx="434">
                  <c:v>-2.3624543852770685</c:v>
                </c:pt>
                <c:pt idx="435">
                  <c:v>0.47370927508257843</c:v>
                </c:pt>
                <c:pt idx="436">
                  <c:v>-0.59007665718840929</c:v>
                </c:pt>
                <c:pt idx="437">
                  <c:v>2.727955299944945</c:v>
                </c:pt>
                <c:pt idx="438">
                  <c:v>1.1498520194153761</c:v>
                </c:pt>
                <c:pt idx="439">
                  <c:v>1.523991814439098</c:v>
                </c:pt>
                <c:pt idx="440">
                  <c:v>1.2401573372134331</c:v>
                </c:pt>
                <c:pt idx="441">
                  <c:v>-2.6139884227721311</c:v>
                </c:pt>
                <c:pt idx="442">
                  <c:v>-2.3250224007147668</c:v>
                </c:pt>
                <c:pt idx="443">
                  <c:v>0.16844230457678488</c:v>
                </c:pt>
                <c:pt idx="444">
                  <c:v>-3.6074442882371383</c:v>
                </c:pt>
                <c:pt idx="445">
                  <c:v>-2.752705315328865</c:v>
                </c:pt>
                <c:pt idx="446">
                  <c:v>1.9146060616742338</c:v>
                </c:pt>
                <c:pt idx="447">
                  <c:v>3.0643547562715598</c:v>
                </c:pt>
                <c:pt idx="448">
                  <c:v>-0.25366360457952553</c:v>
                </c:pt>
                <c:pt idx="449">
                  <c:v>-2.2675000967113466</c:v>
                </c:pt>
                <c:pt idx="450">
                  <c:v>-1.0521115776217611</c:v>
                </c:pt>
                <c:pt idx="451">
                  <c:v>2.7122339001904203</c:v>
                </c:pt>
                <c:pt idx="452">
                  <c:v>-0.29687293784632374</c:v>
                </c:pt>
                <c:pt idx="453">
                  <c:v>-3.3036805583464899</c:v>
                </c:pt>
                <c:pt idx="454">
                  <c:v>-0.23230424740976297</c:v>
                </c:pt>
                <c:pt idx="455">
                  <c:v>-1.5867235068109764</c:v>
                </c:pt>
                <c:pt idx="456">
                  <c:v>1.6843904554996847E-2</c:v>
                </c:pt>
                <c:pt idx="457">
                  <c:v>0.65401595733808815</c:v>
                </c:pt>
                <c:pt idx="458">
                  <c:v>3.0096910282661025</c:v>
                </c:pt>
                <c:pt idx="459">
                  <c:v>-2.3296660402942662</c:v>
                </c:pt>
                <c:pt idx="460">
                  <c:v>-3.695583672288965</c:v>
                </c:pt>
                <c:pt idx="461">
                  <c:v>3.69511235976851</c:v>
                </c:pt>
                <c:pt idx="462">
                  <c:v>2.1147437585869966</c:v>
                </c:pt>
                <c:pt idx="463">
                  <c:v>-3.9041184778200106</c:v>
                </c:pt>
                <c:pt idx="464">
                  <c:v>0.85192646879793887</c:v>
                </c:pt>
                <c:pt idx="465">
                  <c:v>0.51364324264911332</c:v>
                </c:pt>
                <c:pt idx="466">
                  <c:v>-1.2782216056939806</c:v>
                </c:pt>
                <c:pt idx="467">
                  <c:v>-2.7016039913373486</c:v>
                </c:pt>
                <c:pt idx="468">
                  <c:v>-0.81213033943654267</c:v>
                </c:pt>
                <c:pt idx="469">
                  <c:v>-0.47187878821075913</c:v>
                </c:pt>
                <c:pt idx="470">
                  <c:v>-1.1466864746649632</c:v>
                </c:pt>
                <c:pt idx="471">
                  <c:v>3.2105779036995878</c:v>
                </c:pt>
                <c:pt idx="472">
                  <c:v>-0.81937138064737614</c:v>
                </c:pt>
                <c:pt idx="473">
                  <c:v>-3.4273552167210291</c:v>
                </c:pt>
                <c:pt idx="474">
                  <c:v>0.8450245036022439</c:v>
                </c:pt>
                <c:pt idx="475">
                  <c:v>1.3797631856744736</c:v>
                </c:pt>
                <c:pt idx="476">
                  <c:v>-1.6829615691264808</c:v>
                </c:pt>
                <c:pt idx="477">
                  <c:v>-3.7533187685269622</c:v>
                </c:pt>
                <c:pt idx="478">
                  <c:v>-0.97544325288998568</c:v>
                </c:pt>
                <c:pt idx="479">
                  <c:v>-3.7255583949292461</c:v>
                </c:pt>
                <c:pt idx="480">
                  <c:v>-1.7098061610184807</c:v>
                </c:pt>
                <c:pt idx="481">
                  <c:v>2.2155029604380312</c:v>
                </c:pt>
                <c:pt idx="482">
                  <c:v>-2.8581817552115067</c:v>
                </c:pt>
                <c:pt idx="483">
                  <c:v>3.1132650131301967</c:v>
                </c:pt>
                <c:pt idx="484">
                  <c:v>1.83294954337586</c:v>
                </c:pt>
                <c:pt idx="485">
                  <c:v>-0.88384942703185843</c:v>
                </c:pt>
                <c:pt idx="486">
                  <c:v>-2.3625001434005917</c:v>
                </c:pt>
                <c:pt idx="487">
                  <c:v>3.6378075375093433</c:v>
                </c:pt>
                <c:pt idx="488">
                  <c:v>-0.47616560087877247</c:v>
                </c:pt>
                <c:pt idx="489">
                  <c:v>-3.7678938508398208</c:v>
                </c:pt>
                <c:pt idx="490">
                  <c:v>-3.0231041296058789</c:v>
                </c:pt>
                <c:pt idx="491">
                  <c:v>-3.04016792571288</c:v>
                </c:pt>
                <c:pt idx="492">
                  <c:v>-2.9692226100825811</c:v>
                </c:pt>
                <c:pt idx="493">
                  <c:v>-2.5510245584905062</c:v>
                </c:pt>
                <c:pt idx="494">
                  <c:v>0.61253153632751101</c:v>
                </c:pt>
                <c:pt idx="495">
                  <c:v>-2.4842946332065212</c:v>
                </c:pt>
                <c:pt idx="496">
                  <c:v>0.90636360499276325</c:v>
                </c:pt>
                <c:pt idx="497">
                  <c:v>2.4899297562302909</c:v>
                </c:pt>
                <c:pt idx="498">
                  <c:v>1.1759297020647486</c:v>
                </c:pt>
                <c:pt idx="499">
                  <c:v>-1.607591633198906</c:v>
                </c:pt>
              </c:numCache>
            </c:numRef>
          </c:xVal>
          <c:yVal>
            <c:numRef>
              <c:f>RAND!$G$3:$G$502</c:f>
              <c:numCache>
                <c:formatCode>0.00</c:formatCode>
                <c:ptCount val="500"/>
                <c:pt idx="0">
                  <c:v>8.5123001108022667</c:v>
                </c:pt>
                <c:pt idx="1">
                  <c:v>12.29210694740739</c:v>
                </c:pt>
                <c:pt idx="2">
                  <c:v>12.262667418959175</c:v>
                </c:pt>
                <c:pt idx="3">
                  <c:v>12.504921967442518</c:v>
                </c:pt>
                <c:pt idx="4">
                  <c:v>12.440257067758896</c:v>
                </c:pt>
                <c:pt idx="5">
                  <c:v>13.731203628879692</c:v>
                </c:pt>
                <c:pt idx="6">
                  <c:v>11.093918994894155</c:v>
                </c:pt>
                <c:pt idx="7">
                  <c:v>10.229976502325043</c:v>
                </c:pt>
                <c:pt idx="8">
                  <c:v>13.442504183066074</c:v>
                </c:pt>
                <c:pt idx="9">
                  <c:v>8.800706654874503</c:v>
                </c:pt>
                <c:pt idx="10">
                  <c:v>12.817113011409855</c:v>
                </c:pt>
                <c:pt idx="11">
                  <c:v>9.6443827431551856</c:v>
                </c:pt>
                <c:pt idx="12">
                  <c:v>13.373253904142583</c:v>
                </c:pt>
                <c:pt idx="13">
                  <c:v>13.161285461124553</c:v>
                </c:pt>
                <c:pt idx="14">
                  <c:v>11.322267515390218</c:v>
                </c:pt>
                <c:pt idx="15">
                  <c:v>10.38565394128962</c:v>
                </c:pt>
                <c:pt idx="16">
                  <c:v>10.370147514696029</c:v>
                </c:pt>
                <c:pt idx="17">
                  <c:v>12.234941276952631</c:v>
                </c:pt>
                <c:pt idx="18">
                  <c:v>11.657079723595739</c:v>
                </c:pt>
                <c:pt idx="19">
                  <c:v>12.695776759179104</c:v>
                </c:pt>
                <c:pt idx="20">
                  <c:v>11.052383636555895</c:v>
                </c:pt>
                <c:pt idx="21">
                  <c:v>9.2165686716107977</c:v>
                </c:pt>
                <c:pt idx="22">
                  <c:v>11.559204662155221</c:v>
                </c:pt>
                <c:pt idx="23">
                  <c:v>9.5025417456458285</c:v>
                </c:pt>
                <c:pt idx="24">
                  <c:v>12.022161664467291</c:v>
                </c:pt>
                <c:pt idx="25">
                  <c:v>10.745412643682613</c:v>
                </c:pt>
                <c:pt idx="26">
                  <c:v>13.025684312450551</c:v>
                </c:pt>
                <c:pt idx="27">
                  <c:v>12.120601303925435</c:v>
                </c:pt>
                <c:pt idx="28">
                  <c:v>12.560693230945658</c:v>
                </c:pt>
                <c:pt idx="29">
                  <c:v>8.3397166774877185</c:v>
                </c:pt>
                <c:pt idx="30">
                  <c:v>9.6411032445164295</c:v>
                </c:pt>
                <c:pt idx="31">
                  <c:v>13.849721847104327</c:v>
                </c:pt>
                <c:pt idx="32">
                  <c:v>8.2792025894432228</c:v>
                </c:pt>
                <c:pt idx="33">
                  <c:v>11.487525599676861</c:v>
                </c:pt>
                <c:pt idx="34">
                  <c:v>11.847949465674787</c:v>
                </c:pt>
                <c:pt idx="35">
                  <c:v>10.246260777217058</c:v>
                </c:pt>
                <c:pt idx="36">
                  <c:v>11.253027485546321</c:v>
                </c:pt>
                <c:pt idx="37">
                  <c:v>9.3849863056828653</c:v>
                </c:pt>
                <c:pt idx="38">
                  <c:v>12.9091446988733</c:v>
                </c:pt>
                <c:pt idx="39">
                  <c:v>8.5034971723259325</c:v>
                </c:pt>
                <c:pt idx="40">
                  <c:v>13.790669679302987</c:v>
                </c:pt>
                <c:pt idx="41">
                  <c:v>8.1419592272348691</c:v>
                </c:pt>
                <c:pt idx="42">
                  <c:v>11.297489928862355</c:v>
                </c:pt>
                <c:pt idx="43">
                  <c:v>10.23834516205755</c:v>
                </c:pt>
                <c:pt idx="44">
                  <c:v>9.6626163992061578</c:v>
                </c:pt>
                <c:pt idx="45">
                  <c:v>11.914546310400958</c:v>
                </c:pt>
                <c:pt idx="46">
                  <c:v>11.190108464466478</c:v>
                </c:pt>
                <c:pt idx="47">
                  <c:v>10.156375700948015</c:v>
                </c:pt>
                <c:pt idx="48">
                  <c:v>12.956906214003785</c:v>
                </c:pt>
                <c:pt idx="49">
                  <c:v>8.1843260510007987</c:v>
                </c:pt>
                <c:pt idx="50">
                  <c:v>9.1567385049077217</c:v>
                </c:pt>
                <c:pt idx="51">
                  <c:v>9.0347515604138771</c:v>
                </c:pt>
                <c:pt idx="52">
                  <c:v>11.119718120194037</c:v>
                </c:pt>
                <c:pt idx="53">
                  <c:v>8.8812834177104598</c:v>
                </c:pt>
                <c:pt idx="54">
                  <c:v>11.011202504882663</c:v>
                </c:pt>
                <c:pt idx="55">
                  <c:v>9.3809074412954061</c:v>
                </c:pt>
                <c:pt idx="56">
                  <c:v>13.59105912431758</c:v>
                </c:pt>
                <c:pt idx="57">
                  <c:v>13.810846283116204</c:v>
                </c:pt>
                <c:pt idx="58">
                  <c:v>11.776802889195453</c:v>
                </c:pt>
                <c:pt idx="59">
                  <c:v>11.826890695838742</c:v>
                </c:pt>
                <c:pt idx="60">
                  <c:v>11.377282917680418</c:v>
                </c:pt>
                <c:pt idx="61">
                  <c:v>11.114002603534219</c:v>
                </c:pt>
                <c:pt idx="62">
                  <c:v>13.436926804272119</c:v>
                </c:pt>
                <c:pt idx="63">
                  <c:v>8.9065984498023383</c:v>
                </c:pt>
                <c:pt idx="64">
                  <c:v>8.1746330927852906</c:v>
                </c:pt>
                <c:pt idx="65">
                  <c:v>8.9596737336786596</c:v>
                </c:pt>
                <c:pt idx="66">
                  <c:v>10.214088953279923</c:v>
                </c:pt>
                <c:pt idx="67">
                  <c:v>13.152051164198237</c:v>
                </c:pt>
                <c:pt idx="68">
                  <c:v>10.141318558506178</c:v>
                </c:pt>
                <c:pt idx="69">
                  <c:v>8.7406271011155141</c:v>
                </c:pt>
                <c:pt idx="70">
                  <c:v>12.230002111523639</c:v>
                </c:pt>
                <c:pt idx="71">
                  <c:v>10.578825037512834</c:v>
                </c:pt>
                <c:pt idx="72">
                  <c:v>13.559676527562505</c:v>
                </c:pt>
                <c:pt idx="73">
                  <c:v>12.102505762140204</c:v>
                </c:pt>
                <c:pt idx="74">
                  <c:v>12.611853795464679</c:v>
                </c:pt>
                <c:pt idx="75">
                  <c:v>13.000144999998058</c:v>
                </c:pt>
                <c:pt idx="76">
                  <c:v>12.017499672675589</c:v>
                </c:pt>
                <c:pt idx="77">
                  <c:v>9.9482628368579622</c:v>
                </c:pt>
                <c:pt idx="78">
                  <c:v>9.1178775676178372</c:v>
                </c:pt>
                <c:pt idx="79">
                  <c:v>13.579096160222536</c:v>
                </c:pt>
                <c:pt idx="80">
                  <c:v>13.120460903243476</c:v>
                </c:pt>
                <c:pt idx="81">
                  <c:v>8.249997235791696</c:v>
                </c:pt>
                <c:pt idx="82">
                  <c:v>8.0087731890293483</c:v>
                </c:pt>
                <c:pt idx="83">
                  <c:v>9.8364607704560303</c:v>
                </c:pt>
                <c:pt idx="84">
                  <c:v>10.558658268022494</c:v>
                </c:pt>
                <c:pt idx="85">
                  <c:v>8.7544085849905731</c:v>
                </c:pt>
                <c:pt idx="86">
                  <c:v>13.223358020633354</c:v>
                </c:pt>
                <c:pt idx="87">
                  <c:v>13.462957156328448</c:v>
                </c:pt>
                <c:pt idx="88">
                  <c:v>9.5008249471867341</c:v>
                </c:pt>
                <c:pt idx="89">
                  <c:v>8.9315611788738423</c:v>
                </c:pt>
                <c:pt idx="90">
                  <c:v>13.075308202876338</c:v>
                </c:pt>
                <c:pt idx="91">
                  <c:v>13.698499676252904</c:v>
                </c:pt>
                <c:pt idx="92">
                  <c:v>13.776051227581821</c:v>
                </c:pt>
                <c:pt idx="93">
                  <c:v>10.265303729253276</c:v>
                </c:pt>
                <c:pt idx="94">
                  <c:v>13.845983086244521</c:v>
                </c:pt>
                <c:pt idx="95">
                  <c:v>10.717949406313068</c:v>
                </c:pt>
                <c:pt idx="96">
                  <c:v>12.690940886787768</c:v>
                </c:pt>
                <c:pt idx="97">
                  <c:v>8.0374756600803305</c:v>
                </c:pt>
                <c:pt idx="98">
                  <c:v>8.8405724495270981</c:v>
                </c:pt>
                <c:pt idx="99">
                  <c:v>11.116565965486359</c:v>
                </c:pt>
                <c:pt idx="100">
                  <c:v>12.610943690437068</c:v>
                </c:pt>
                <c:pt idx="101">
                  <c:v>10.278189392076214</c:v>
                </c:pt>
                <c:pt idx="102">
                  <c:v>13.371787588638846</c:v>
                </c:pt>
                <c:pt idx="103">
                  <c:v>13.96266669467331</c:v>
                </c:pt>
                <c:pt idx="104">
                  <c:v>8.825291828241081</c:v>
                </c:pt>
                <c:pt idx="105">
                  <c:v>8.9121120325358874</c:v>
                </c:pt>
                <c:pt idx="106">
                  <c:v>8.9615511577433118</c:v>
                </c:pt>
                <c:pt idx="107">
                  <c:v>11.483172913587321</c:v>
                </c:pt>
                <c:pt idx="108">
                  <c:v>12.289138667900387</c:v>
                </c:pt>
                <c:pt idx="109">
                  <c:v>8.7713092520591989</c:v>
                </c:pt>
                <c:pt idx="110">
                  <c:v>11.70748523502809</c:v>
                </c:pt>
                <c:pt idx="111">
                  <c:v>12.405953806079896</c:v>
                </c:pt>
                <c:pt idx="112">
                  <c:v>12.577180732372259</c:v>
                </c:pt>
                <c:pt idx="113">
                  <c:v>10.942893458445651</c:v>
                </c:pt>
                <c:pt idx="114">
                  <c:v>10.919833249160853</c:v>
                </c:pt>
                <c:pt idx="115">
                  <c:v>9.3081623053930151</c:v>
                </c:pt>
                <c:pt idx="116">
                  <c:v>8.4852354128919423</c:v>
                </c:pt>
                <c:pt idx="117">
                  <c:v>12.229696671280269</c:v>
                </c:pt>
                <c:pt idx="118">
                  <c:v>13.977993093479903</c:v>
                </c:pt>
                <c:pt idx="119">
                  <c:v>10.516796190512229</c:v>
                </c:pt>
                <c:pt idx="120">
                  <c:v>11.426727550770547</c:v>
                </c:pt>
                <c:pt idx="121">
                  <c:v>8.033600526329149</c:v>
                </c:pt>
                <c:pt idx="122">
                  <c:v>13.372290310630763</c:v>
                </c:pt>
                <c:pt idx="123">
                  <c:v>11.534457929112374</c:v>
                </c:pt>
                <c:pt idx="124">
                  <c:v>13.503750708404828</c:v>
                </c:pt>
                <c:pt idx="125">
                  <c:v>8.3391432551831315</c:v>
                </c:pt>
                <c:pt idx="126">
                  <c:v>13.942688846881353</c:v>
                </c:pt>
                <c:pt idx="127">
                  <c:v>8.9003325552079335</c:v>
                </c:pt>
                <c:pt idx="128">
                  <c:v>12.134226900663137</c:v>
                </c:pt>
                <c:pt idx="129">
                  <c:v>8.1319662377672906</c:v>
                </c:pt>
                <c:pt idx="130">
                  <c:v>13.657391388849957</c:v>
                </c:pt>
                <c:pt idx="131">
                  <c:v>12.64754559285233</c:v>
                </c:pt>
                <c:pt idx="132">
                  <c:v>11.734331471864046</c:v>
                </c:pt>
                <c:pt idx="133">
                  <c:v>10.816029731372749</c:v>
                </c:pt>
                <c:pt idx="134">
                  <c:v>11.102912828571576</c:v>
                </c:pt>
                <c:pt idx="135">
                  <c:v>13.969424129356009</c:v>
                </c:pt>
                <c:pt idx="136">
                  <c:v>10.418568404933245</c:v>
                </c:pt>
                <c:pt idx="137">
                  <c:v>9.7865232890506562</c:v>
                </c:pt>
                <c:pt idx="138">
                  <c:v>10.586100312656066</c:v>
                </c:pt>
                <c:pt idx="139">
                  <c:v>11.71342372848933</c:v>
                </c:pt>
                <c:pt idx="140">
                  <c:v>13.668036166690488</c:v>
                </c:pt>
                <c:pt idx="141">
                  <c:v>8.4776072018129511</c:v>
                </c:pt>
                <c:pt idx="142">
                  <c:v>8.0470858850293077</c:v>
                </c:pt>
                <c:pt idx="143">
                  <c:v>9.3348021849219212</c:v>
                </c:pt>
                <c:pt idx="144">
                  <c:v>8.0180678609767231</c:v>
                </c:pt>
                <c:pt idx="145">
                  <c:v>9.3747779316518169</c:v>
                </c:pt>
                <c:pt idx="146">
                  <c:v>10.608792582947304</c:v>
                </c:pt>
                <c:pt idx="147">
                  <c:v>8.6713716332122388</c:v>
                </c:pt>
                <c:pt idx="148">
                  <c:v>9.8048671229319986</c:v>
                </c:pt>
                <c:pt idx="149">
                  <c:v>12.011616708389667</c:v>
                </c:pt>
                <c:pt idx="150">
                  <c:v>12.133107008222947</c:v>
                </c:pt>
                <c:pt idx="151">
                  <c:v>8.587747181964275</c:v>
                </c:pt>
                <c:pt idx="152">
                  <c:v>13.860234170744977</c:v>
                </c:pt>
                <c:pt idx="153">
                  <c:v>12.150102246329787</c:v>
                </c:pt>
                <c:pt idx="154">
                  <c:v>12.860397035524544</c:v>
                </c:pt>
                <c:pt idx="155">
                  <c:v>8.1665688788419288</c:v>
                </c:pt>
                <c:pt idx="156">
                  <c:v>13.494116586085099</c:v>
                </c:pt>
                <c:pt idx="157">
                  <c:v>11.670372161812598</c:v>
                </c:pt>
                <c:pt idx="158">
                  <c:v>9.9204601615475632</c:v>
                </c:pt>
                <c:pt idx="159">
                  <c:v>13.044396588383886</c:v>
                </c:pt>
                <c:pt idx="160">
                  <c:v>8.2234825241569389</c:v>
                </c:pt>
                <c:pt idx="161">
                  <c:v>11.750607945012327</c:v>
                </c:pt>
                <c:pt idx="162">
                  <c:v>8.5455645326581742</c:v>
                </c:pt>
                <c:pt idx="163">
                  <c:v>11.841336945356732</c:v>
                </c:pt>
                <c:pt idx="164">
                  <c:v>12.933157355068563</c:v>
                </c:pt>
                <c:pt idx="165">
                  <c:v>11.685446619294703</c:v>
                </c:pt>
                <c:pt idx="166">
                  <c:v>11.051432456149643</c:v>
                </c:pt>
                <c:pt idx="167">
                  <c:v>9.3825046556411493</c:v>
                </c:pt>
                <c:pt idx="168">
                  <c:v>8.1091563185204318</c:v>
                </c:pt>
                <c:pt idx="169">
                  <c:v>12.331008622579342</c:v>
                </c:pt>
                <c:pt idx="170">
                  <c:v>10.862383304432043</c:v>
                </c:pt>
                <c:pt idx="171">
                  <c:v>10.26536651610707</c:v>
                </c:pt>
                <c:pt idx="172">
                  <c:v>8.4263919304116204</c:v>
                </c:pt>
                <c:pt idx="173">
                  <c:v>11.486109667907712</c:v>
                </c:pt>
                <c:pt idx="174">
                  <c:v>11.61321722685045</c:v>
                </c:pt>
                <c:pt idx="175">
                  <c:v>12.654275844477134</c:v>
                </c:pt>
                <c:pt idx="176">
                  <c:v>9.0748374417245561</c:v>
                </c:pt>
                <c:pt idx="177">
                  <c:v>8.2453432610290331</c:v>
                </c:pt>
                <c:pt idx="178">
                  <c:v>9.4398014560540879</c:v>
                </c:pt>
                <c:pt idx="179">
                  <c:v>10.026707077937706</c:v>
                </c:pt>
                <c:pt idx="180">
                  <c:v>11.827086177814314</c:v>
                </c:pt>
                <c:pt idx="181">
                  <c:v>10.325258386904364</c:v>
                </c:pt>
                <c:pt idx="182">
                  <c:v>10.787149678624143</c:v>
                </c:pt>
                <c:pt idx="183">
                  <c:v>10.312458057603312</c:v>
                </c:pt>
                <c:pt idx="184">
                  <c:v>8.9907039998038059</c:v>
                </c:pt>
                <c:pt idx="185">
                  <c:v>12.174123110005103</c:v>
                </c:pt>
                <c:pt idx="186">
                  <c:v>12.173352418554725</c:v>
                </c:pt>
                <c:pt idx="187">
                  <c:v>8.6980103748618802</c:v>
                </c:pt>
                <c:pt idx="188">
                  <c:v>13.272627991965095</c:v>
                </c:pt>
                <c:pt idx="189">
                  <c:v>13.095702563900691</c:v>
                </c:pt>
                <c:pt idx="190">
                  <c:v>10.378787013915938</c:v>
                </c:pt>
                <c:pt idx="191">
                  <c:v>13.804434430099237</c:v>
                </c:pt>
                <c:pt idx="192">
                  <c:v>11.941219485931986</c:v>
                </c:pt>
                <c:pt idx="193">
                  <c:v>13.32489214971303</c:v>
                </c:pt>
                <c:pt idx="194">
                  <c:v>9.8363056255810442</c:v>
                </c:pt>
                <c:pt idx="195">
                  <c:v>12.080150906159885</c:v>
                </c:pt>
                <c:pt idx="196">
                  <c:v>12.708553861052939</c:v>
                </c:pt>
                <c:pt idx="197">
                  <c:v>10.677165417402085</c:v>
                </c:pt>
                <c:pt idx="198">
                  <c:v>11.52280924969072</c:v>
                </c:pt>
                <c:pt idx="199">
                  <c:v>8.1603491757407287</c:v>
                </c:pt>
                <c:pt idx="200">
                  <c:v>9.3756059239526301</c:v>
                </c:pt>
                <c:pt idx="201">
                  <c:v>9.3639526203939223</c:v>
                </c:pt>
                <c:pt idx="202">
                  <c:v>8.7899948437155047</c:v>
                </c:pt>
                <c:pt idx="203">
                  <c:v>9.9766956085639027</c:v>
                </c:pt>
                <c:pt idx="204">
                  <c:v>13.699334709902995</c:v>
                </c:pt>
                <c:pt idx="205">
                  <c:v>11.87054748779831</c:v>
                </c:pt>
                <c:pt idx="206">
                  <c:v>11.308641255121683</c:v>
                </c:pt>
                <c:pt idx="207">
                  <c:v>13.392097891335156</c:v>
                </c:pt>
                <c:pt idx="208">
                  <c:v>10.513304057589618</c:v>
                </c:pt>
                <c:pt idx="209">
                  <c:v>8.559209743736643</c:v>
                </c:pt>
                <c:pt idx="210">
                  <c:v>13.52221910679533</c:v>
                </c:pt>
                <c:pt idx="211">
                  <c:v>10.874299968300305</c:v>
                </c:pt>
                <c:pt idx="212">
                  <c:v>11.403638689128806</c:v>
                </c:pt>
                <c:pt idx="213">
                  <c:v>13.597420166272768</c:v>
                </c:pt>
                <c:pt idx="214">
                  <c:v>13.272117040504487</c:v>
                </c:pt>
                <c:pt idx="215">
                  <c:v>11.173339401804451</c:v>
                </c:pt>
                <c:pt idx="216">
                  <c:v>9.2912496955500234</c:v>
                </c:pt>
                <c:pt idx="217">
                  <c:v>11.899838060285699</c:v>
                </c:pt>
                <c:pt idx="218">
                  <c:v>13.885753898317404</c:v>
                </c:pt>
                <c:pt idx="219">
                  <c:v>9.9580410721172932</c:v>
                </c:pt>
                <c:pt idx="220">
                  <c:v>9.3465145158769367</c:v>
                </c:pt>
                <c:pt idx="221">
                  <c:v>11.272735247763356</c:v>
                </c:pt>
                <c:pt idx="222">
                  <c:v>13.609367864017436</c:v>
                </c:pt>
                <c:pt idx="223">
                  <c:v>8.1856433592283437</c:v>
                </c:pt>
                <c:pt idx="224">
                  <c:v>13.841832526336869</c:v>
                </c:pt>
                <c:pt idx="225">
                  <c:v>12.399680031862507</c:v>
                </c:pt>
                <c:pt idx="226">
                  <c:v>13.826636001465104</c:v>
                </c:pt>
                <c:pt idx="227">
                  <c:v>9.543173341537786</c:v>
                </c:pt>
                <c:pt idx="228">
                  <c:v>8.4630358935059373</c:v>
                </c:pt>
                <c:pt idx="229">
                  <c:v>11.752773895849376</c:v>
                </c:pt>
                <c:pt idx="230">
                  <c:v>10.411867637157117</c:v>
                </c:pt>
                <c:pt idx="231">
                  <c:v>8.6606250260975521</c:v>
                </c:pt>
                <c:pt idx="232">
                  <c:v>8.6636459959306471</c:v>
                </c:pt>
                <c:pt idx="233">
                  <c:v>10.28257811275302</c:v>
                </c:pt>
                <c:pt idx="234">
                  <c:v>9.8484301952224911</c:v>
                </c:pt>
                <c:pt idx="235">
                  <c:v>11.876802171141128</c:v>
                </c:pt>
                <c:pt idx="236">
                  <c:v>13.866160559941502</c:v>
                </c:pt>
                <c:pt idx="237">
                  <c:v>8.2186478419586209</c:v>
                </c:pt>
                <c:pt idx="238">
                  <c:v>10.34273829907157</c:v>
                </c:pt>
                <c:pt idx="239">
                  <c:v>9.3641362325295088</c:v>
                </c:pt>
                <c:pt idx="240">
                  <c:v>10.061515582918208</c:v>
                </c:pt>
                <c:pt idx="241">
                  <c:v>12.192003400083408</c:v>
                </c:pt>
                <c:pt idx="242">
                  <c:v>9.2543017582650648</c:v>
                </c:pt>
                <c:pt idx="243">
                  <c:v>13.057680611096467</c:v>
                </c:pt>
                <c:pt idx="244">
                  <c:v>10.913653321827191</c:v>
                </c:pt>
                <c:pt idx="245">
                  <c:v>11.222627440433559</c:v>
                </c:pt>
                <c:pt idx="246">
                  <c:v>11.960671270262782</c:v>
                </c:pt>
                <c:pt idx="247">
                  <c:v>13.405808953375134</c:v>
                </c:pt>
                <c:pt idx="248">
                  <c:v>8.6890124122716532</c:v>
                </c:pt>
                <c:pt idx="249">
                  <c:v>10.506027176593236</c:v>
                </c:pt>
                <c:pt idx="250">
                  <c:v>12.270487696856389</c:v>
                </c:pt>
                <c:pt idx="251">
                  <c:v>12.366146393489364</c:v>
                </c:pt>
                <c:pt idx="252">
                  <c:v>11.690330835216901</c:v>
                </c:pt>
                <c:pt idx="253">
                  <c:v>8.155932215409706</c:v>
                </c:pt>
                <c:pt idx="254">
                  <c:v>9.3921554380704233</c:v>
                </c:pt>
                <c:pt idx="255">
                  <c:v>12.08928680471994</c:v>
                </c:pt>
                <c:pt idx="256">
                  <c:v>11.739604602555454</c:v>
                </c:pt>
                <c:pt idx="257">
                  <c:v>12.82282647061437</c:v>
                </c:pt>
                <c:pt idx="258">
                  <c:v>8.3266884065067703</c:v>
                </c:pt>
                <c:pt idx="259">
                  <c:v>11.578933082462141</c:v>
                </c:pt>
                <c:pt idx="260">
                  <c:v>12.142556802944013</c:v>
                </c:pt>
                <c:pt idx="261">
                  <c:v>9.6698341367368048</c:v>
                </c:pt>
                <c:pt idx="262">
                  <c:v>10.038943858322011</c:v>
                </c:pt>
                <c:pt idx="263">
                  <c:v>9.6035272061582582</c:v>
                </c:pt>
                <c:pt idx="264">
                  <c:v>11.364304661165999</c:v>
                </c:pt>
                <c:pt idx="265">
                  <c:v>13.039378061887174</c:v>
                </c:pt>
                <c:pt idx="266">
                  <c:v>8.7697073939592158</c:v>
                </c:pt>
                <c:pt idx="267">
                  <c:v>9.182540402368577</c:v>
                </c:pt>
                <c:pt idx="268">
                  <c:v>10.48493016956483</c:v>
                </c:pt>
                <c:pt idx="269">
                  <c:v>13.279772247486225</c:v>
                </c:pt>
                <c:pt idx="270">
                  <c:v>9.7760358546984492</c:v>
                </c:pt>
                <c:pt idx="271">
                  <c:v>8.2917051983707388</c:v>
                </c:pt>
                <c:pt idx="272">
                  <c:v>12.569896974966779</c:v>
                </c:pt>
                <c:pt idx="273">
                  <c:v>10.91784874880033</c:v>
                </c:pt>
                <c:pt idx="274">
                  <c:v>12.146391759215941</c:v>
                </c:pt>
                <c:pt idx="275">
                  <c:v>10.968821566911085</c:v>
                </c:pt>
                <c:pt idx="276">
                  <c:v>11.093751056921249</c:v>
                </c:pt>
                <c:pt idx="277">
                  <c:v>9.6081165127261841</c:v>
                </c:pt>
                <c:pt idx="278">
                  <c:v>8.6993151951325878</c:v>
                </c:pt>
                <c:pt idx="279">
                  <c:v>10.057596843066133</c:v>
                </c:pt>
                <c:pt idx="280">
                  <c:v>10.479241174496684</c:v>
                </c:pt>
                <c:pt idx="281">
                  <c:v>13.690553045428564</c:v>
                </c:pt>
                <c:pt idx="282">
                  <c:v>10.494002321059019</c:v>
                </c:pt>
                <c:pt idx="283">
                  <c:v>12.443375340329109</c:v>
                </c:pt>
                <c:pt idx="284">
                  <c:v>12.031566033029225</c:v>
                </c:pt>
                <c:pt idx="285">
                  <c:v>8.2290497098043627</c:v>
                </c:pt>
                <c:pt idx="286">
                  <c:v>13.896739677515409</c:v>
                </c:pt>
                <c:pt idx="287">
                  <c:v>10.007522842104628</c:v>
                </c:pt>
                <c:pt idx="288">
                  <c:v>8.114370933479691</c:v>
                </c:pt>
                <c:pt idx="289">
                  <c:v>10.726426923468008</c:v>
                </c:pt>
                <c:pt idx="290">
                  <c:v>11.5331912128915</c:v>
                </c:pt>
                <c:pt idx="291">
                  <c:v>8.8169392396668389</c:v>
                </c:pt>
                <c:pt idx="292">
                  <c:v>11.208811215560051</c:v>
                </c:pt>
                <c:pt idx="293">
                  <c:v>9.3938680101612526</c:v>
                </c:pt>
                <c:pt idx="294">
                  <c:v>11.912462002123396</c:v>
                </c:pt>
                <c:pt idx="295">
                  <c:v>10.503054922931973</c:v>
                </c:pt>
                <c:pt idx="296">
                  <c:v>9.3928967683407336</c:v>
                </c:pt>
                <c:pt idx="297">
                  <c:v>9.3529260825338945</c:v>
                </c:pt>
                <c:pt idx="298">
                  <c:v>10.560339306648835</c:v>
                </c:pt>
                <c:pt idx="299">
                  <c:v>9.03582544775964</c:v>
                </c:pt>
                <c:pt idx="300">
                  <c:v>9.927669962836184</c:v>
                </c:pt>
                <c:pt idx="301">
                  <c:v>11.285787153644156</c:v>
                </c:pt>
                <c:pt idx="302">
                  <c:v>9.632693274754148</c:v>
                </c:pt>
                <c:pt idx="303">
                  <c:v>9.4497170626615823</c:v>
                </c:pt>
                <c:pt idx="304">
                  <c:v>11.208200682385327</c:v>
                </c:pt>
                <c:pt idx="305">
                  <c:v>11.639927592496649</c:v>
                </c:pt>
                <c:pt idx="306">
                  <c:v>8.8012984549497766</c:v>
                </c:pt>
                <c:pt idx="307">
                  <c:v>13.726738619486259</c:v>
                </c:pt>
                <c:pt idx="308">
                  <c:v>9.7748110150865291</c:v>
                </c:pt>
                <c:pt idx="309">
                  <c:v>13.736495838916897</c:v>
                </c:pt>
                <c:pt idx="310">
                  <c:v>11.434171048042616</c:v>
                </c:pt>
                <c:pt idx="311">
                  <c:v>13.169999838177235</c:v>
                </c:pt>
                <c:pt idx="312">
                  <c:v>13.675378986568624</c:v>
                </c:pt>
                <c:pt idx="313">
                  <c:v>10.591556910249414</c:v>
                </c:pt>
                <c:pt idx="314">
                  <c:v>11.59624511313099</c:v>
                </c:pt>
                <c:pt idx="315">
                  <c:v>9.1248258049765276</c:v>
                </c:pt>
                <c:pt idx="316">
                  <c:v>12.68272087906249</c:v>
                </c:pt>
                <c:pt idx="317">
                  <c:v>12.913506193430852</c:v>
                </c:pt>
                <c:pt idx="318">
                  <c:v>11.420401744903856</c:v>
                </c:pt>
                <c:pt idx="319">
                  <c:v>11.924103469816686</c:v>
                </c:pt>
                <c:pt idx="320">
                  <c:v>9.0021850177815974</c:v>
                </c:pt>
                <c:pt idx="321">
                  <c:v>10.218943096181674</c:v>
                </c:pt>
                <c:pt idx="322">
                  <c:v>8.7117747934076117</c:v>
                </c:pt>
                <c:pt idx="323">
                  <c:v>11.765836999293173</c:v>
                </c:pt>
                <c:pt idx="324">
                  <c:v>11.889007149837912</c:v>
                </c:pt>
                <c:pt idx="325">
                  <c:v>8.3202690681037925</c:v>
                </c:pt>
                <c:pt idx="326">
                  <c:v>13.156195199822587</c:v>
                </c:pt>
                <c:pt idx="327">
                  <c:v>12.054460762088757</c:v>
                </c:pt>
                <c:pt idx="328">
                  <c:v>11.84546145436571</c:v>
                </c:pt>
                <c:pt idx="329">
                  <c:v>12.898205755565614</c:v>
                </c:pt>
                <c:pt idx="330">
                  <c:v>13.933161322734879</c:v>
                </c:pt>
                <c:pt idx="331">
                  <c:v>10.508277348827647</c:v>
                </c:pt>
                <c:pt idx="332">
                  <c:v>11.507961150732903</c:v>
                </c:pt>
                <c:pt idx="333">
                  <c:v>9.8052515223220098</c:v>
                </c:pt>
                <c:pt idx="334">
                  <c:v>10.401196791645017</c:v>
                </c:pt>
                <c:pt idx="335">
                  <c:v>11.681790901341571</c:v>
                </c:pt>
                <c:pt idx="336">
                  <c:v>8.8745546427802058</c:v>
                </c:pt>
                <c:pt idx="337">
                  <c:v>10.387654310824377</c:v>
                </c:pt>
                <c:pt idx="338">
                  <c:v>10.40472738337502</c:v>
                </c:pt>
                <c:pt idx="339">
                  <c:v>12.744670029200229</c:v>
                </c:pt>
                <c:pt idx="340">
                  <c:v>9.8618494365795488</c:v>
                </c:pt>
                <c:pt idx="341">
                  <c:v>10.086284614030657</c:v>
                </c:pt>
                <c:pt idx="342">
                  <c:v>9.7717130336069928</c:v>
                </c:pt>
                <c:pt idx="343">
                  <c:v>10.679813686439912</c:v>
                </c:pt>
                <c:pt idx="344">
                  <c:v>10.753315398061433</c:v>
                </c:pt>
                <c:pt idx="345">
                  <c:v>12.260143796471628</c:v>
                </c:pt>
                <c:pt idx="346">
                  <c:v>12.55583259002425</c:v>
                </c:pt>
                <c:pt idx="347">
                  <c:v>10.812968281197016</c:v>
                </c:pt>
                <c:pt idx="348">
                  <c:v>8.3233549091840899</c:v>
                </c:pt>
                <c:pt idx="349">
                  <c:v>8.2058993880350641</c:v>
                </c:pt>
                <c:pt idx="350">
                  <c:v>8.1286937678393407</c:v>
                </c:pt>
                <c:pt idx="351">
                  <c:v>8.4068686319515269</c:v>
                </c:pt>
                <c:pt idx="352">
                  <c:v>13.43214008846088</c:v>
                </c:pt>
                <c:pt idx="353">
                  <c:v>10.233613790568219</c:v>
                </c:pt>
                <c:pt idx="354">
                  <c:v>10.350839104105564</c:v>
                </c:pt>
                <c:pt idx="355">
                  <c:v>12.667738651802621</c:v>
                </c:pt>
                <c:pt idx="356">
                  <c:v>12.43434526418187</c:v>
                </c:pt>
                <c:pt idx="357">
                  <c:v>11.818131581296461</c:v>
                </c:pt>
                <c:pt idx="358">
                  <c:v>9.0229117783169723</c:v>
                </c:pt>
                <c:pt idx="359">
                  <c:v>11.393987242992297</c:v>
                </c:pt>
                <c:pt idx="360">
                  <c:v>9.9466349632307924</c:v>
                </c:pt>
                <c:pt idx="361">
                  <c:v>11.367570349779299</c:v>
                </c:pt>
                <c:pt idx="362">
                  <c:v>9.8849457466019768</c:v>
                </c:pt>
                <c:pt idx="363">
                  <c:v>13.544481334526148</c:v>
                </c:pt>
                <c:pt idx="364">
                  <c:v>8.6231936834607588</c:v>
                </c:pt>
                <c:pt idx="365">
                  <c:v>13.20712193064027</c:v>
                </c:pt>
                <c:pt idx="366">
                  <c:v>10.60104859585053</c:v>
                </c:pt>
                <c:pt idx="367">
                  <c:v>10.157976835649061</c:v>
                </c:pt>
                <c:pt idx="368">
                  <c:v>9.4169866480947597</c:v>
                </c:pt>
                <c:pt idx="369">
                  <c:v>9.0597560455960995</c:v>
                </c:pt>
                <c:pt idx="370">
                  <c:v>11.636709180567195</c:v>
                </c:pt>
                <c:pt idx="371">
                  <c:v>13.306798805919474</c:v>
                </c:pt>
                <c:pt idx="372">
                  <c:v>11.824381083457737</c:v>
                </c:pt>
                <c:pt idx="373">
                  <c:v>13.959560865901359</c:v>
                </c:pt>
                <c:pt idx="374">
                  <c:v>12.013262418626947</c:v>
                </c:pt>
                <c:pt idx="375">
                  <c:v>11.748414847860776</c:v>
                </c:pt>
                <c:pt idx="376">
                  <c:v>12.462391245814766</c:v>
                </c:pt>
                <c:pt idx="377">
                  <c:v>9.9419613073560136</c:v>
                </c:pt>
                <c:pt idx="378">
                  <c:v>10.882524683129528</c:v>
                </c:pt>
                <c:pt idx="379">
                  <c:v>12.212515717860185</c:v>
                </c:pt>
                <c:pt idx="380">
                  <c:v>10.672500353390733</c:v>
                </c:pt>
                <c:pt idx="381">
                  <c:v>12.231142469582409</c:v>
                </c:pt>
                <c:pt idx="382">
                  <c:v>11.698161243943684</c:v>
                </c:pt>
                <c:pt idx="383">
                  <c:v>12.456927400047103</c:v>
                </c:pt>
                <c:pt idx="384">
                  <c:v>12.708414610470616</c:v>
                </c:pt>
                <c:pt idx="385">
                  <c:v>12.500611973068509</c:v>
                </c:pt>
                <c:pt idx="386">
                  <c:v>10.80218859202134</c:v>
                </c:pt>
                <c:pt idx="387">
                  <c:v>11.924006169187727</c:v>
                </c:pt>
                <c:pt idx="388">
                  <c:v>11.23338792693038</c:v>
                </c:pt>
                <c:pt idx="389">
                  <c:v>8.851841859739924</c:v>
                </c:pt>
                <c:pt idx="390">
                  <c:v>11.759042239753242</c:v>
                </c:pt>
                <c:pt idx="391">
                  <c:v>10.788775382288035</c:v>
                </c:pt>
                <c:pt idx="392">
                  <c:v>8.6076434509200794</c:v>
                </c:pt>
                <c:pt idx="393">
                  <c:v>10.580309569443674</c:v>
                </c:pt>
                <c:pt idx="394">
                  <c:v>9.0470385513658975</c:v>
                </c:pt>
                <c:pt idx="395">
                  <c:v>13.054017406536897</c:v>
                </c:pt>
                <c:pt idx="396">
                  <c:v>9.6807027420329756</c:v>
                </c:pt>
                <c:pt idx="397">
                  <c:v>11.859396839021688</c:v>
                </c:pt>
                <c:pt idx="398">
                  <c:v>13.886357512944432</c:v>
                </c:pt>
                <c:pt idx="399">
                  <c:v>13.797173174813054</c:v>
                </c:pt>
                <c:pt idx="400">
                  <c:v>13.92251627194152</c:v>
                </c:pt>
                <c:pt idx="401">
                  <c:v>8.6931940794609091</c:v>
                </c:pt>
                <c:pt idx="402">
                  <c:v>12.652912489478426</c:v>
                </c:pt>
                <c:pt idx="403">
                  <c:v>9.5399806510033116</c:v>
                </c:pt>
                <c:pt idx="404">
                  <c:v>12.555793263123684</c:v>
                </c:pt>
                <c:pt idx="405">
                  <c:v>11.879638251142559</c:v>
                </c:pt>
                <c:pt idx="406">
                  <c:v>11.184627744770079</c:v>
                </c:pt>
                <c:pt idx="407">
                  <c:v>9.9477629262519383</c:v>
                </c:pt>
                <c:pt idx="408">
                  <c:v>10.949860437531301</c:v>
                </c:pt>
                <c:pt idx="409">
                  <c:v>9.6096382402597591</c:v>
                </c:pt>
                <c:pt idx="410">
                  <c:v>13.609349525909632</c:v>
                </c:pt>
                <c:pt idx="411">
                  <c:v>11.991300397175261</c:v>
                </c:pt>
                <c:pt idx="412">
                  <c:v>11.038095569663392</c:v>
                </c:pt>
                <c:pt idx="413">
                  <c:v>12.948304845729931</c:v>
                </c:pt>
                <c:pt idx="414">
                  <c:v>13.101245014293236</c:v>
                </c:pt>
                <c:pt idx="415">
                  <c:v>10.265750647736617</c:v>
                </c:pt>
                <c:pt idx="416">
                  <c:v>12.626467934076931</c:v>
                </c:pt>
                <c:pt idx="417">
                  <c:v>8.7636673801529152</c:v>
                </c:pt>
                <c:pt idx="418">
                  <c:v>9.8184687397048318</c:v>
                </c:pt>
                <c:pt idx="419">
                  <c:v>9.3139831279476422</c:v>
                </c:pt>
                <c:pt idx="420">
                  <c:v>11.10846061444758</c:v>
                </c:pt>
                <c:pt idx="421">
                  <c:v>11.64361364348235</c:v>
                </c:pt>
                <c:pt idx="422">
                  <c:v>11.135549940110986</c:v>
                </c:pt>
                <c:pt idx="423">
                  <c:v>11.943882010342064</c:v>
                </c:pt>
                <c:pt idx="424">
                  <c:v>10.633604347162594</c:v>
                </c:pt>
                <c:pt idx="425">
                  <c:v>10.634212169092882</c:v>
                </c:pt>
                <c:pt idx="426">
                  <c:v>9.5937271060381395</c:v>
                </c:pt>
                <c:pt idx="427">
                  <c:v>11.889382985254539</c:v>
                </c:pt>
                <c:pt idx="428">
                  <c:v>12.828273163428996</c:v>
                </c:pt>
                <c:pt idx="429">
                  <c:v>9.0312082182534716</c:v>
                </c:pt>
                <c:pt idx="430">
                  <c:v>13.605135973839324</c:v>
                </c:pt>
                <c:pt idx="431">
                  <c:v>11.21262538165052</c:v>
                </c:pt>
                <c:pt idx="432">
                  <c:v>10.562901720481154</c:v>
                </c:pt>
                <c:pt idx="433">
                  <c:v>8.6527974095600868</c:v>
                </c:pt>
                <c:pt idx="434">
                  <c:v>12.236447711678494</c:v>
                </c:pt>
                <c:pt idx="435">
                  <c:v>10.89342561044135</c:v>
                </c:pt>
                <c:pt idx="436">
                  <c:v>8.4907513797379757</c:v>
                </c:pt>
                <c:pt idx="437">
                  <c:v>13.445898770035896</c:v>
                </c:pt>
                <c:pt idx="438">
                  <c:v>9.3267196691622605</c:v>
                </c:pt>
                <c:pt idx="439">
                  <c:v>13.111670183185725</c:v>
                </c:pt>
                <c:pt idx="440">
                  <c:v>9.6042732371339188</c:v>
                </c:pt>
                <c:pt idx="441">
                  <c:v>12.532758156403659</c:v>
                </c:pt>
                <c:pt idx="442">
                  <c:v>10.878662752536231</c:v>
                </c:pt>
                <c:pt idx="443">
                  <c:v>8.4238894595784455</c:v>
                </c:pt>
                <c:pt idx="444">
                  <c:v>13.287078466719951</c:v>
                </c:pt>
                <c:pt idx="445">
                  <c:v>8.8219156542331945</c:v>
                </c:pt>
                <c:pt idx="446">
                  <c:v>9.6972924688583433</c:v>
                </c:pt>
                <c:pt idx="447">
                  <c:v>12.140197525893207</c:v>
                </c:pt>
                <c:pt idx="448">
                  <c:v>8.8341692758717763</c:v>
                </c:pt>
                <c:pt idx="449">
                  <c:v>11.29703443003242</c:v>
                </c:pt>
                <c:pt idx="450">
                  <c:v>12.58360958239172</c:v>
                </c:pt>
                <c:pt idx="451">
                  <c:v>10.887221378517282</c:v>
                </c:pt>
                <c:pt idx="452">
                  <c:v>8.4368860715807479</c:v>
                </c:pt>
                <c:pt idx="453">
                  <c:v>8.0890230153453881</c:v>
                </c:pt>
                <c:pt idx="454">
                  <c:v>11.80948638068605</c:v>
                </c:pt>
                <c:pt idx="455">
                  <c:v>9.2682694733014142</c:v>
                </c:pt>
                <c:pt idx="456">
                  <c:v>11.734920994041373</c:v>
                </c:pt>
                <c:pt idx="457">
                  <c:v>9.4708519173270052</c:v>
                </c:pt>
                <c:pt idx="458">
                  <c:v>8.8541145842197473</c:v>
                </c:pt>
                <c:pt idx="459">
                  <c:v>11.700038064940015</c:v>
                </c:pt>
                <c:pt idx="460">
                  <c:v>8.4339606127892601</c:v>
                </c:pt>
                <c:pt idx="461">
                  <c:v>13.430784560608176</c:v>
                </c:pt>
                <c:pt idx="462">
                  <c:v>13.751822607207203</c:v>
                </c:pt>
                <c:pt idx="463">
                  <c:v>8.4663252897300403</c:v>
                </c:pt>
                <c:pt idx="464">
                  <c:v>11.362779616944419</c:v>
                </c:pt>
                <c:pt idx="465">
                  <c:v>8.4563186879482046</c:v>
                </c:pt>
                <c:pt idx="466">
                  <c:v>9.7236394761337355</c:v>
                </c:pt>
                <c:pt idx="467">
                  <c:v>11.512580060471487</c:v>
                </c:pt>
                <c:pt idx="468">
                  <c:v>13.239704590993394</c:v>
                </c:pt>
                <c:pt idx="469">
                  <c:v>11.458031624092017</c:v>
                </c:pt>
                <c:pt idx="470">
                  <c:v>13.53698942153474</c:v>
                </c:pt>
                <c:pt idx="471">
                  <c:v>11.124813763702754</c:v>
                </c:pt>
                <c:pt idx="472">
                  <c:v>9.2083970398675881</c:v>
                </c:pt>
                <c:pt idx="473">
                  <c:v>12.257895891686371</c:v>
                </c:pt>
                <c:pt idx="474">
                  <c:v>9.7011354794803584</c:v>
                </c:pt>
                <c:pt idx="475">
                  <c:v>11.135638579419432</c:v>
                </c:pt>
                <c:pt idx="476">
                  <c:v>12.487379375216692</c:v>
                </c:pt>
                <c:pt idx="477">
                  <c:v>13.71147053142616</c:v>
                </c:pt>
                <c:pt idx="478">
                  <c:v>9.5375439354516427</c:v>
                </c:pt>
                <c:pt idx="479">
                  <c:v>13.65165728458166</c:v>
                </c:pt>
                <c:pt idx="480">
                  <c:v>12.94018605476251</c:v>
                </c:pt>
                <c:pt idx="481">
                  <c:v>13.048879273295938</c:v>
                </c:pt>
                <c:pt idx="482">
                  <c:v>11.681398344943085</c:v>
                </c:pt>
                <c:pt idx="483">
                  <c:v>10.994612278380679</c:v>
                </c:pt>
                <c:pt idx="484">
                  <c:v>8.6550102409022003</c:v>
                </c:pt>
                <c:pt idx="485">
                  <c:v>12.93516745688432</c:v>
                </c:pt>
                <c:pt idx="486">
                  <c:v>12.307208198379351</c:v>
                </c:pt>
                <c:pt idx="487">
                  <c:v>9.1938243184564996</c:v>
                </c:pt>
                <c:pt idx="488">
                  <c:v>11.409589697559724</c:v>
                </c:pt>
                <c:pt idx="489">
                  <c:v>8.1417574597913465</c:v>
                </c:pt>
                <c:pt idx="490">
                  <c:v>11.9388467656357</c:v>
                </c:pt>
                <c:pt idx="491">
                  <c:v>11.932180836678352</c:v>
                </c:pt>
                <c:pt idx="492">
                  <c:v>8.7134912057979115</c:v>
                </c:pt>
                <c:pt idx="493">
                  <c:v>11.950194206811354</c:v>
                </c:pt>
                <c:pt idx="494">
                  <c:v>13.739054652203276</c:v>
                </c:pt>
                <c:pt idx="495">
                  <c:v>12.380961087846579</c:v>
                </c:pt>
                <c:pt idx="496">
                  <c:v>11.478928303283867</c:v>
                </c:pt>
                <c:pt idx="497">
                  <c:v>12.653316546413157</c:v>
                </c:pt>
                <c:pt idx="498">
                  <c:v>13.572720514957563</c:v>
                </c:pt>
                <c:pt idx="499">
                  <c:v>8.9724918174999431</c:v>
                </c:pt>
              </c:numCache>
            </c:numRef>
          </c:yVal>
          <c:smooth val="0"/>
        </c:ser>
        <c:ser>
          <c:idx val="0"/>
          <c:order val="1"/>
          <c:tx>
            <c:v>Mean values</c:v>
          </c:tx>
          <c:spPr>
            <a:ln w="28575">
              <a:noFill/>
            </a:ln>
          </c:spPr>
          <c:marker>
            <c:symbol val="square"/>
            <c:size val="14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RAND!$R$2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RAND!$S$2</c:f>
              <c:numCache>
                <c:formatCode>0.00</c:formatCode>
                <c:ptCount val="1"/>
                <c:pt idx="0">
                  <c:v>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304704"/>
        <c:axId val="261306624"/>
      </c:scatterChart>
      <c:valAx>
        <c:axId val="26130470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x (m)</a:t>
                </a:r>
              </a:p>
            </c:rich>
          </c:tx>
          <c:overlay val="0"/>
        </c:title>
        <c:numFmt formatCode="0" sourceLinked="0"/>
        <c:majorTickMark val="in"/>
        <c:minorTickMark val="in"/>
        <c:tickLblPos val="nextTo"/>
        <c:spPr>
          <a:ln w="22225" cap="sq">
            <a:solidFill>
              <a:sysClr val="windowText" lastClr="000000"/>
            </a:solidFill>
            <a:headEnd w="med" len="med"/>
            <a:tailEnd w="med" len="med"/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261306624"/>
        <c:crosses val="autoZero"/>
        <c:crossBetween val="midCat"/>
      </c:valAx>
      <c:valAx>
        <c:axId val="261306624"/>
        <c:scaling>
          <c:orientation val="minMax"/>
          <c:min val="6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z (m)</a:t>
                </a:r>
              </a:p>
            </c:rich>
          </c:tx>
          <c:overlay val="0"/>
        </c:title>
        <c:numFmt formatCode="0.00" sourceLinked="1"/>
        <c:majorTickMark val="in"/>
        <c:minorTickMark val="in"/>
        <c:tickLblPos val="nextTo"/>
        <c:spPr>
          <a:ln w="22225" cap="sq">
            <a:solidFill>
              <a:sysClr val="windowText" lastClr="000000"/>
            </a:solidFill>
            <a:round/>
            <a:headEnd w="med" len="med"/>
            <a:tailEnd w="med" len="med"/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261304704"/>
        <c:crossesAt val="-5"/>
        <c:crossBetween val="midCat"/>
      </c:valAx>
      <c:spPr>
        <a:ln w="22225">
          <a:solidFill>
            <a:sysClr val="windowText" lastClr="000000"/>
          </a:solidFill>
        </a:ln>
      </c:spPr>
    </c:plotArea>
    <c:legend>
      <c:legendPos val="r"/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18</xdr:row>
      <xdr:rowOff>85725</xdr:rowOff>
    </xdr:from>
    <xdr:to>
      <xdr:col>1</xdr:col>
      <xdr:colOff>1466850</xdr:colOff>
      <xdr:row>31</xdr:row>
      <xdr:rowOff>123825</xdr:rowOff>
    </xdr:to>
    <xdr:sp macro="" textlink="">
      <xdr:nvSpPr>
        <xdr:cNvPr id="2" name="Rectangle 1"/>
        <xdr:cNvSpPr/>
      </xdr:nvSpPr>
      <xdr:spPr>
        <a:xfrm>
          <a:off x="361950" y="4029075"/>
          <a:ext cx="1371600" cy="2809875"/>
        </a:xfrm>
        <a:prstGeom prst="rect">
          <a:avLst/>
        </a:prstGeom>
        <a:solidFill>
          <a:schemeClr val="bg2">
            <a:lumMod val="50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0</xdr:colOff>
      <xdr:row>21</xdr:row>
      <xdr:rowOff>219075</xdr:rowOff>
    </xdr:from>
    <xdr:to>
      <xdr:col>4</xdr:col>
      <xdr:colOff>323850</xdr:colOff>
      <xdr:row>31</xdr:row>
      <xdr:rowOff>123825</xdr:rowOff>
    </xdr:to>
    <xdr:sp macro="" textlink="">
      <xdr:nvSpPr>
        <xdr:cNvPr id="3" name="Rectangle 2"/>
        <xdr:cNvSpPr/>
      </xdr:nvSpPr>
      <xdr:spPr>
        <a:xfrm>
          <a:off x="1876425" y="4810125"/>
          <a:ext cx="2381250" cy="2028825"/>
        </a:xfrm>
        <a:prstGeom prst="rect">
          <a:avLst/>
        </a:prstGeom>
        <a:solidFill>
          <a:srgbClr val="92D05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504825</xdr:colOff>
      <xdr:row>26</xdr:row>
      <xdr:rowOff>66675</xdr:rowOff>
    </xdr:from>
    <xdr:to>
      <xdr:col>3</xdr:col>
      <xdr:colOff>704850</xdr:colOff>
      <xdr:row>27</xdr:row>
      <xdr:rowOff>76200</xdr:rowOff>
    </xdr:to>
    <xdr:sp macro="" textlink="">
      <xdr:nvSpPr>
        <xdr:cNvPr id="4" name="Oval 3"/>
        <xdr:cNvSpPr/>
      </xdr:nvSpPr>
      <xdr:spPr>
        <a:xfrm>
          <a:off x="2990850" y="5743575"/>
          <a:ext cx="200025" cy="200025"/>
        </a:xfrm>
        <a:prstGeom prst="ellipse">
          <a:avLst/>
        </a:prstGeom>
        <a:solidFill>
          <a:srgbClr val="C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1476375</xdr:colOff>
      <xdr:row>26</xdr:row>
      <xdr:rowOff>152400</xdr:rowOff>
    </xdr:from>
    <xdr:to>
      <xdr:col>3</xdr:col>
      <xdr:colOff>504825</xdr:colOff>
      <xdr:row>26</xdr:row>
      <xdr:rowOff>166688</xdr:rowOff>
    </xdr:to>
    <xdr:cxnSp macro="">
      <xdr:nvCxnSpPr>
        <xdr:cNvPr id="6" name="Straight Connector 5"/>
        <xdr:cNvCxnSpPr>
          <a:stCxn id="4" idx="2"/>
        </xdr:cNvCxnSpPr>
      </xdr:nvCxnSpPr>
      <xdr:spPr>
        <a:xfrm flipH="1" flipV="1">
          <a:off x="1743075" y="5829300"/>
          <a:ext cx="1247775" cy="14288"/>
        </a:xfrm>
        <a:prstGeom prst="line">
          <a:avLst/>
        </a:prstGeom>
        <a:ln w="190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1457325</xdr:colOff>
      <xdr:row>22</xdr:row>
      <xdr:rowOff>161925</xdr:rowOff>
    </xdr:from>
    <xdr:to>
      <xdr:col>3</xdr:col>
      <xdr:colOff>534118</xdr:colOff>
      <xdr:row>26</xdr:row>
      <xdr:rowOff>95968</xdr:rowOff>
    </xdr:to>
    <xdr:cxnSp macro="">
      <xdr:nvCxnSpPr>
        <xdr:cNvPr id="12" name="Straight Connector 11"/>
        <xdr:cNvCxnSpPr>
          <a:stCxn id="4" idx="1"/>
        </xdr:cNvCxnSpPr>
      </xdr:nvCxnSpPr>
      <xdr:spPr>
        <a:xfrm flipH="1" flipV="1">
          <a:off x="1724025" y="4981575"/>
          <a:ext cx="1296118" cy="791293"/>
        </a:xfrm>
        <a:prstGeom prst="line">
          <a:avLst/>
        </a:prstGeom>
        <a:ln w="190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9526</xdr:colOff>
      <xdr:row>28</xdr:row>
      <xdr:rowOff>133350</xdr:rowOff>
    </xdr:from>
    <xdr:to>
      <xdr:col>3</xdr:col>
      <xdr:colOff>581025</xdr:colOff>
      <xdr:row>28</xdr:row>
      <xdr:rowOff>133350</xdr:rowOff>
    </xdr:to>
    <xdr:cxnSp macro="">
      <xdr:nvCxnSpPr>
        <xdr:cNvPr id="17" name="Straight Connector 16"/>
        <xdr:cNvCxnSpPr/>
      </xdr:nvCxnSpPr>
      <xdr:spPr>
        <a:xfrm flipH="1">
          <a:off x="1885951" y="6200775"/>
          <a:ext cx="1181099" cy="0"/>
        </a:xfrm>
        <a:prstGeom prst="line">
          <a:avLst/>
        </a:prstGeom>
        <a:ln w="12700">
          <a:solidFill>
            <a:schemeClr val="tx1"/>
          </a:solidFill>
          <a:prstDash val="solid"/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27</xdr:row>
      <xdr:rowOff>114300</xdr:rowOff>
    </xdr:from>
    <xdr:to>
      <xdr:col>3</xdr:col>
      <xdr:colOff>228600</xdr:colOff>
      <xdr:row>28</xdr:row>
      <xdr:rowOff>171450</xdr:rowOff>
    </xdr:to>
    <xdr:sp macro="" textlink="">
      <xdr:nvSpPr>
        <xdr:cNvPr id="19" name="TextBox 18"/>
        <xdr:cNvSpPr txBox="1"/>
      </xdr:nvSpPr>
      <xdr:spPr>
        <a:xfrm>
          <a:off x="2190750" y="5981700"/>
          <a:ext cx="5238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200"/>
            <a:t>EM-z</a:t>
          </a:r>
        </a:p>
      </xdr:txBody>
    </xdr:sp>
    <xdr:clientData/>
  </xdr:twoCellAnchor>
  <xdr:twoCellAnchor>
    <xdr:from>
      <xdr:col>3</xdr:col>
      <xdr:colOff>571500</xdr:colOff>
      <xdr:row>28</xdr:row>
      <xdr:rowOff>133350</xdr:rowOff>
    </xdr:from>
    <xdr:to>
      <xdr:col>4</xdr:col>
      <xdr:colOff>304799</xdr:colOff>
      <xdr:row>28</xdr:row>
      <xdr:rowOff>133350</xdr:rowOff>
    </xdr:to>
    <xdr:cxnSp macro="">
      <xdr:nvCxnSpPr>
        <xdr:cNvPr id="20" name="Straight Connector 19"/>
        <xdr:cNvCxnSpPr/>
      </xdr:nvCxnSpPr>
      <xdr:spPr>
        <a:xfrm flipH="1">
          <a:off x="3057525" y="6200775"/>
          <a:ext cx="1181099" cy="0"/>
        </a:xfrm>
        <a:prstGeom prst="line">
          <a:avLst/>
        </a:prstGeom>
        <a:ln w="12700">
          <a:solidFill>
            <a:schemeClr val="tx1"/>
          </a:solidFill>
          <a:prstDash val="solid"/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27</xdr:row>
      <xdr:rowOff>114300</xdr:rowOff>
    </xdr:from>
    <xdr:to>
      <xdr:col>3</xdr:col>
      <xdr:colOff>1428750</xdr:colOff>
      <xdr:row>28</xdr:row>
      <xdr:rowOff>171450</xdr:rowOff>
    </xdr:to>
    <xdr:sp macro="" textlink="">
      <xdr:nvSpPr>
        <xdr:cNvPr id="21" name="TextBox 20"/>
        <xdr:cNvSpPr txBox="1"/>
      </xdr:nvSpPr>
      <xdr:spPr>
        <a:xfrm>
          <a:off x="3390900" y="5981700"/>
          <a:ext cx="5238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200"/>
            <a:t>EM-z</a:t>
          </a:r>
        </a:p>
      </xdr:txBody>
    </xdr:sp>
    <xdr:clientData/>
  </xdr:twoCellAnchor>
  <xdr:twoCellAnchor>
    <xdr:from>
      <xdr:col>3</xdr:col>
      <xdr:colOff>895350</xdr:colOff>
      <xdr:row>21</xdr:row>
      <xdr:rowOff>200025</xdr:rowOff>
    </xdr:from>
    <xdr:to>
      <xdr:col>3</xdr:col>
      <xdr:colOff>914401</xdr:colOff>
      <xdr:row>27</xdr:row>
      <xdr:rowOff>0</xdr:rowOff>
    </xdr:to>
    <xdr:cxnSp macro="">
      <xdr:nvCxnSpPr>
        <xdr:cNvPr id="22" name="Straight Connector 21"/>
        <xdr:cNvCxnSpPr/>
      </xdr:nvCxnSpPr>
      <xdr:spPr>
        <a:xfrm flipH="1">
          <a:off x="3381375" y="4791075"/>
          <a:ext cx="19051" cy="1076325"/>
        </a:xfrm>
        <a:prstGeom prst="line">
          <a:avLst/>
        </a:prstGeom>
        <a:ln w="12700">
          <a:solidFill>
            <a:schemeClr val="tx1"/>
          </a:solidFill>
          <a:prstDash val="solid"/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885825</xdr:colOff>
      <xdr:row>26</xdr:row>
      <xdr:rowOff>180975</xdr:rowOff>
    </xdr:from>
    <xdr:to>
      <xdr:col>3</xdr:col>
      <xdr:colOff>885827</xdr:colOff>
      <xdr:row>31</xdr:row>
      <xdr:rowOff>114300</xdr:rowOff>
    </xdr:to>
    <xdr:cxnSp macro="">
      <xdr:nvCxnSpPr>
        <xdr:cNvPr id="25" name="Straight Connector 24"/>
        <xdr:cNvCxnSpPr/>
      </xdr:nvCxnSpPr>
      <xdr:spPr>
        <a:xfrm flipH="1">
          <a:off x="3371850" y="5857875"/>
          <a:ext cx="2" cy="971550"/>
        </a:xfrm>
        <a:prstGeom prst="line">
          <a:avLst/>
        </a:prstGeom>
        <a:ln w="12700">
          <a:solidFill>
            <a:schemeClr val="tx1"/>
          </a:solidFill>
          <a:prstDash val="solid"/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847725</xdr:colOff>
      <xdr:row>23</xdr:row>
      <xdr:rowOff>114300</xdr:rowOff>
    </xdr:from>
    <xdr:to>
      <xdr:col>3</xdr:col>
      <xdr:colOff>1371600</xdr:colOff>
      <xdr:row>24</xdr:row>
      <xdr:rowOff>133350</xdr:rowOff>
    </xdr:to>
    <xdr:sp macro="" textlink="">
      <xdr:nvSpPr>
        <xdr:cNvPr id="27" name="TextBox 26"/>
        <xdr:cNvSpPr txBox="1"/>
      </xdr:nvSpPr>
      <xdr:spPr>
        <a:xfrm>
          <a:off x="3333750" y="5172075"/>
          <a:ext cx="5238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200"/>
            <a:t>EM-x</a:t>
          </a:r>
        </a:p>
      </xdr:txBody>
    </xdr:sp>
    <xdr:clientData/>
  </xdr:twoCellAnchor>
  <xdr:twoCellAnchor>
    <xdr:from>
      <xdr:col>3</xdr:col>
      <xdr:colOff>828675</xdr:colOff>
      <xdr:row>29</xdr:row>
      <xdr:rowOff>28575</xdr:rowOff>
    </xdr:from>
    <xdr:to>
      <xdr:col>3</xdr:col>
      <xdr:colOff>1352550</xdr:colOff>
      <xdr:row>30</xdr:row>
      <xdr:rowOff>85725</xdr:rowOff>
    </xdr:to>
    <xdr:sp macro="" textlink="">
      <xdr:nvSpPr>
        <xdr:cNvPr id="28" name="TextBox 27"/>
        <xdr:cNvSpPr txBox="1"/>
      </xdr:nvSpPr>
      <xdr:spPr>
        <a:xfrm>
          <a:off x="3314700" y="6353175"/>
          <a:ext cx="5238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200"/>
            <a:t>EM-x</a:t>
          </a:r>
        </a:p>
      </xdr:txBody>
    </xdr:sp>
    <xdr:clientData/>
  </xdr:twoCellAnchor>
  <xdr:twoCellAnchor>
    <xdr:from>
      <xdr:col>2</xdr:col>
      <xdr:colOff>409575</xdr:colOff>
      <xdr:row>23</xdr:row>
      <xdr:rowOff>85725</xdr:rowOff>
    </xdr:from>
    <xdr:to>
      <xdr:col>3</xdr:col>
      <xdr:colOff>323850</xdr:colOff>
      <xdr:row>24</xdr:row>
      <xdr:rowOff>104775</xdr:rowOff>
    </xdr:to>
    <xdr:sp macro="" textlink="">
      <xdr:nvSpPr>
        <xdr:cNvPr id="29" name="TextBox 28"/>
        <xdr:cNvSpPr txBox="1"/>
      </xdr:nvSpPr>
      <xdr:spPr>
        <a:xfrm>
          <a:off x="2286000" y="5143500"/>
          <a:ext cx="5238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200"/>
            <a:t>SD</a:t>
          </a:r>
        </a:p>
      </xdr:txBody>
    </xdr:sp>
    <xdr:clientData/>
  </xdr:twoCellAnchor>
  <xdr:twoCellAnchor>
    <xdr:from>
      <xdr:col>2</xdr:col>
      <xdr:colOff>114300</xdr:colOff>
      <xdr:row>25</xdr:row>
      <xdr:rowOff>85725</xdr:rowOff>
    </xdr:from>
    <xdr:to>
      <xdr:col>3</xdr:col>
      <xdr:colOff>28575</xdr:colOff>
      <xdr:row>26</xdr:row>
      <xdr:rowOff>152400</xdr:rowOff>
    </xdr:to>
    <xdr:sp macro="" textlink="">
      <xdr:nvSpPr>
        <xdr:cNvPr id="30" name="TextBox 29"/>
        <xdr:cNvSpPr txBox="1"/>
      </xdr:nvSpPr>
      <xdr:spPr>
        <a:xfrm>
          <a:off x="1990725" y="5572125"/>
          <a:ext cx="5238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200"/>
            <a:t>SD-z</a:t>
          </a:r>
        </a:p>
      </xdr:txBody>
    </xdr:sp>
    <xdr:clientData/>
  </xdr:twoCellAnchor>
  <xdr:twoCellAnchor>
    <xdr:from>
      <xdr:col>1</xdr:col>
      <xdr:colOff>1447800</xdr:colOff>
      <xdr:row>22</xdr:row>
      <xdr:rowOff>142875</xdr:rowOff>
    </xdr:from>
    <xdr:to>
      <xdr:col>1</xdr:col>
      <xdr:colOff>1447801</xdr:colOff>
      <xdr:row>26</xdr:row>
      <xdr:rowOff>180975</xdr:rowOff>
    </xdr:to>
    <xdr:cxnSp macro="">
      <xdr:nvCxnSpPr>
        <xdr:cNvPr id="31" name="Straight Connector 30"/>
        <xdr:cNvCxnSpPr/>
      </xdr:nvCxnSpPr>
      <xdr:spPr>
        <a:xfrm>
          <a:off x="1714500" y="4962525"/>
          <a:ext cx="1" cy="895350"/>
        </a:xfrm>
        <a:prstGeom prst="line">
          <a:avLst/>
        </a:prstGeom>
        <a:ln w="190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1019176</xdr:colOff>
      <xdr:row>24</xdr:row>
      <xdr:rowOff>0</xdr:rowOff>
    </xdr:from>
    <xdr:to>
      <xdr:col>1</xdr:col>
      <xdr:colOff>1562100</xdr:colOff>
      <xdr:row>25</xdr:row>
      <xdr:rowOff>66675</xdr:rowOff>
    </xdr:to>
    <xdr:sp macro="" textlink="">
      <xdr:nvSpPr>
        <xdr:cNvPr id="38" name="TextBox 37"/>
        <xdr:cNvSpPr txBox="1"/>
      </xdr:nvSpPr>
      <xdr:spPr>
        <a:xfrm>
          <a:off x="1285876" y="5295900"/>
          <a:ext cx="542924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200"/>
            <a:t>SD-x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6</xdr:row>
          <xdr:rowOff>247650</xdr:rowOff>
        </xdr:from>
        <xdr:to>
          <xdr:col>18</xdr:col>
          <xdr:colOff>133350</xdr:colOff>
          <xdr:row>18</xdr:row>
          <xdr:rowOff>133350</xdr:rowOff>
        </xdr:to>
        <xdr:sp macro="" textlink="">
          <xdr:nvSpPr>
            <xdr:cNvPr id="4124" name="Object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1162050</xdr:colOff>
          <xdr:row>1</xdr:row>
          <xdr:rowOff>0</xdr:rowOff>
        </xdr:from>
        <xdr:to>
          <xdr:col>12</xdr:col>
          <xdr:colOff>752475</xdr:colOff>
          <xdr:row>1</xdr:row>
          <xdr:rowOff>247650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FF"/>
                  </a:solidFill>
                  <a:latin typeface="Arial Black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</xdr:colOff>
      <xdr:row>0</xdr:row>
      <xdr:rowOff>142874</xdr:rowOff>
    </xdr:from>
    <xdr:to>
      <xdr:col>28</xdr:col>
      <xdr:colOff>200025</xdr:colOff>
      <xdr:row>34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29</xdr:col>
      <xdr:colOff>9526</xdr:colOff>
      <xdr:row>1</xdr:row>
      <xdr:rowOff>104775</xdr:rowOff>
    </xdr:from>
    <xdr:to>
      <xdr:col>42</xdr:col>
      <xdr:colOff>214072</xdr:colOff>
      <xdr:row>24</xdr:row>
      <xdr:rowOff>28575</xdr:rowOff>
    </xdr:to>
    <xdr:pic>
      <xdr:nvPicPr>
        <xdr:cNvPr id="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13958" t="17037" r="20156" b="4352"/>
        <a:stretch>
          <a:fillRect/>
        </a:stretch>
      </xdr:blipFill>
      <xdr:spPr bwMode="auto">
        <a:xfrm>
          <a:off x="11172826" y="295275"/>
          <a:ext cx="6414846" cy="43053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161925</xdr:colOff>
      <xdr:row>0</xdr:row>
      <xdr:rowOff>114300</xdr:rowOff>
    </xdr:from>
    <xdr:to>
      <xdr:col>42</xdr:col>
      <xdr:colOff>291288</xdr:colOff>
      <xdr:row>41</xdr:row>
      <xdr:rowOff>18069</xdr:rowOff>
    </xdr:to>
    <xdr:pic>
      <xdr:nvPicPr>
        <xdr:cNvPr id="614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277225" y="114300"/>
          <a:ext cx="7097351" cy="7714269"/>
        </a:xfrm>
        <a:prstGeom prst="rect">
          <a:avLst/>
        </a:prstGeom>
        <a:noFill/>
      </xdr:spPr>
    </xdr:pic>
    <xdr:clientData/>
  </xdr:twoCellAnchor>
  <xdr:twoCellAnchor>
    <xdr:from>
      <xdr:col>0</xdr:col>
      <xdr:colOff>106455</xdr:colOff>
      <xdr:row>0</xdr:row>
      <xdr:rowOff>57710</xdr:rowOff>
    </xdr:from>
    <xdr:to>
      <xdr:col>21</xdr:col>
      <xdr:colOff>156883</xdr:colOff>
      <xdr:row>45</xdr:row>
      <xdr:rowOff>56029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45</xdr:col>
      <xdr:colOff>142875</xdr:colOff>
      <xdr:row>0</xdr:row>
      <xdr:rowOff>133350</xdr:rowOff>
    </xdr:from>
    <xdr:to>
      <xdr:col>60</xdr:col>
      <xdr:colOff>240683</xdr:colOff>
      <xdr:row>24</xdr:row>
      <xdr:rowOff>85725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20882" t="19689" r="25208" b="10057"/>
        <a:stretch>
          <a:fillRect/>
        </a:stretch>
      </xdr:blipFill>
      <xdr:spPr bwMode="auto">
        <a:xfrm>
          <a:off x="15792450" y="133350"/>
          <a:ext cx="6172200" cy="45243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4</xdr:row>
      <xdr:rowOff>0</xdr:rowOff>
    </xdr:from>
    <xdr:to>
      <xdr:col>18</xdr:col>
      <xdr:colOff>171450</xdr:colOff>
      <xdr:row>35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/>
  <dimension ref="B1:B3"/>
  <sheetViews>
    <sheetView workbookViewId="0">
      <selection activeCell="E2" sqref="E2"/>
    </sheetView>
  </sheetViews>
  <sheetFormatPr defaultRowHeight="15" x14ac:dyDescent="0.25"/>
  <cols>
    <col min="2" max="2" width="153" customWidth="1"/>
  </cols>
  <sheetData>
    <row r="1" spans="2:2" ht="15.75" thickBot="1" x14ac:dyDescent="0.3"/>
    <row r="2" spans="2:2" ht="74.25" thickTop="1" thickBot="1" x14ac:dyDescent="0.3">
      <c r="B2" s="32" t="s">
        <v>36</v>
      </c>
    </row>
    <row r="3" spans="2:2" ht="24" thickTop="1" x14ac:dyDescent="0.35">
      <c r="B3" s="33" t="s">
        <v>35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2"/>
  <dimension ref="B1:Q39"/>
  <sheetViews>
    <sheetView tabSelected="1" workbookViewId="0">
      <selection activeCell="M36" sqref="M36"/>
    </sheetView>
  </sheetViews>
  <sheetFormatPr defaultRowHeight="15" x14ac:dyDescent="0.25"/>
  <cols>
    <col min="1" max="1" width="4" style="16" customWidth="1"/>
    <col min="2" max="2" width="24.140625" style="16" bestFit="1" customWidth="1"/>
    <col min="3" max="3" width="9.140625" style="16"/>
    <col min="4" max="4" width="21.7109375" style="16" bestFit="1" customWidth="1"/>
    <col min="5" max="5" width="9.42578125" style="16" customWidth="1"/>
    <col min="6" max="7" width="9.140625" style="16"/>
    <col min="8" max="8" width="23" style="16" bestFit="1" customWidth="1"/>
    <col min="9" max="9" width="14.5703125" style="16" customWidth="1"/>
    <col min="10" max="10" width="9.140625" style="16"/>
    <col min="11" max="11" width="37.7109375" style="16" customWidth="1"/>
    <col min="12" max="12" width="17.7109375" style="16" customWidth="1"/>
    <col min="13" max="13" width="11.5703125" style="16" customWidth="1"/>
    <col min="14" max="14" width="9.140625" style="16"/>
    <col min="15" max="15" width="36" style="16" bestFit="1" customWidth="1"/>
    <col min="16" max="16" width="8.7109375" style="16" customWidth="1"/>
    <col min="17" max="17" width="8.85546875" style="16" customWidth="1"/>
    <col min="18" max="16384" width="9.140625" style="16"/>
  </cols>
  <sheetData>
    <row r="1" spans="2:17" ht="15.75" thickBot="1" x14ac:dyDescent="0.3"/>
    <row r="2" spans="2:17" ht="20.25" thickTop="1" thickBot="1" x14ac:dyDescent="0.3">
      <c r="B2" s="114" t="s">
        <v>2</v>
      </c>
      <c r="C2" s="115"/>
      <c r="D2" s="115"/>
      <c r="E2" s="116"/>
      <c r="F2" s="1"/>
      <c r="G2" s="1"/>
      <c r="H2" s="114" t="s">
        <v>6</v>
      </c>
      <c r="I2" s="119"/>
      <c r="J2" s="2"/>
      <c r="K2" s="114" t="s">
        <v>104</v>
      </c>
      <c r="L2" s="120"/>
      <c r="M2" s="119"/>
      <c r="O2" s="114" t="s">
        <v>103</v>
      </c>
      <c r="P2" s="120"/>
      <c r="Q2" s="119"/>
    </row>
    <row r="3" spans="2:17" ht="16.5" thickTop="1" thickBot="1" x14ac:dyDescent="0.3">
      <c r="B3" s="22" t="s">
        <v>60</v>
      </c>
      <c r="C3" s="23"/>
      <c r="D3" s="4">
        <v>1600</v>
      </c>
      <c r="E3" s="24" t="s">
        <v>3</v>
      </c>
      <c r="F3" s="1"/>
      <c r="G3" s="1"/>
      <c r="H3" s="127" t="s">
        <v>71</v>
      </c>
      <c r="I3" s="128"/>
      <c r="J3" s="17">
        <v>1</v>
      </c>
      <c r="K3" s="6" t="s">
        <v>34</v>
      </c>
      <c r="L3" s="89">
        <f>OUTPUT!B1</f>
        <v>0</v>
      </c>
      <c r="M3" s="7" t="s">
        <v>27</v>
      </c>
      <c r="O3" s="6" t="s">
        <v>99</v>
      </c>
      <c r="P3" s="69"/>
      <c r="Q3" s="7" t="s">
        <v>3</v>
      </c>
    </row>
    <row r="4" spans="2:17" ht="20.25" thickTop="1" thickBot="1" x14ac:dyDescent="0.3">
      <c r="B4" s="22" t="s">
        <v>61</v>
      </c>
      <c r="C4" s="23"/>
      <c r="D4" s="4">
        <v>1500</v>
      </c>
      <c r="E4" s="24" t="s">
        <v>3</v>
      </c>
      <c r="F4" s="1"/>
      <c r="G4" s="1"/>
      <c r="H4" s="114" t="s">
        <v>7</v>
      </c>
      <c r="I4" s="119"/>
      <c r="J4" s="1"/>
      <c r="K4" s="3" t="s">
        <v>50</v>
      </c>
      <c r="L4" s="90">
        <f>OUTPUT!B2</f>
        <v>0</v>
      </c>
      <c r="M4" s="5" t="s">
        <v>51</v>
      </c>
      <c r="O4" s="3" t="s">
        <v>101</v>
      </c>
      <c r="P4" s="70"/>
      <c r="Q4" s="5"/>
    </row>
    <row r="5" spans="2:17" ht="16.5" thickTop="1" thickBot="1" x14ac:dyDescent="0.3">
      <c r="B5" s="22" t="s">
        <v>110</v>
      </c>
      <c r="C5" s="23"/>
      <c r="D5" s="4">
        <v>10</v>
      </c>
      <c r="E5" s="24" t="s">
        <v>3</v>
      </c>
      <c r="F5" s="1"/>
      <c r="G5" s="1"/>
      <c r="H5" s="129" t="s">
        <v>8</v>
      </c>
      <c r="I5" s="130"/>
      <c r="J5" s="17">
        <v>1</v>
      </c>
      <c r="K5" s="3" t="s">
        <v>45</v>
      </c>
      <c r="L5" s="91">
        <f>IF(E6=1,1,IF(E6=2,2,4))</f>
        <v>2</v>
      </c>
      <c r="M5" s="5"/>
      <c r="O5" s="3" t="s">
        <v>102</v>
      </c>
      <c r="P5" s="70"/>
      <c r="Q5" s="5"/>
    </row>
    <row r="6" spans="2:17" ht="16.5" thickTop="1" thickBot="1" x14ac:dyDescent="0.3">
      <c r="B6" s="22" t="s">
        <v>40</v>
      </c>
      <c r="C6" s="23"/>
      <c r="D6" s="25" t="s">
        <v>47</v>
      </c>
      <c r="E6" s="44">
        <v>2</v>
      </c>
      <c r="H6" s="1"/>
      <c r="I6" s="1"/>
      <c r="K6" s="10" t="s">
        <v>44</v>
      </c>
      <c r="L6" s="91">
        <v>1</v>
      </c>
      <c r="M6" s="5"/>
      <c r="O6" s="12" t="s">
        <v>100</v>
      </c>
      <c r="P6" s="71"/>
      <c r="Q6" s="13"/>
    </row>
    <row r="7" spans="2:17" ht="20.25" thickTop="1" thickBot="1" x14ac:dyDescent="0.3">
      <c r="B7" s="22" t="s">
        <v>1</v>
      </c>
      <c r="C7" s="23"/>
      <c r="D7" s="8" t="s">
        <v>29</v>
      </c>
      <c r="E7" s="44">
        <v>1</v>
      </c>
      <c r="H7" s="114" t="s">
        <v>9</v>
      </c>
      <c r="I7" s="119"/>
      <c r="K7" s="3" t="s">
        <v>46</v>
      </c>
      <c r="L7" s="107">
        <f>L4*L5*L6</f>
        <v>0</v>
      </c>
      <c r="M7" s="5" t="s">
        <v>51</v>
      </c>
    </row>
    <row r="8" spans="2:17" ht="16.5" thickTop="1" thickBot="1" x14ac:dyDescent="0.3">
      <c r="B8" s="26" t="s">
        <v>4</v>
      </c>
      <c r="C8" s="43"/>
      <c r="D8" s="11" t="s">
        <v>5</v>
      </c>
      <c r="E8" s="45"/>
      <c r="H8" s="28" t="s">
        <v>10</v>
      </c>
      <c r="I8" s="29" t="s">
        <v>12</v>
      </c>
      <c r="K8" s="108" t="s">
        <v>58</v>
      </c>
      <c r="L8" s="109" t="str">
        <f>IF(L7&gt;L3,"YES","NO")</f>
        <v>NO</v>
      </c>
      <c r="M8" s="110"/>
    </row>
    <row r="9" spans="2:17" ht="16.5" thickTop="1" thickBot="1" x14ac:dyDescent="0.3">
      <c r="H9" s="30" t="s">
        <v>11</v>
      </c>
      <c r="I9" s="31" t="s">
        <v>13</v>
      </c>
      <c r="K9" s="15" t="s">
        <v>59</v>
      </c>
      <c r="L9" s="92">
        <f>D3/D4</f>
        <v>1.0666666666666667</v>
      </c>
      <c r="M9" s="9"/>
    </row>
    <row r="10" spans="2:17" ht="20.25" thickTop="1" thickBot="1" x14ac:dyDescent="0.3">
      <c r="B10" s="114" t="s">
        <v>48</v>
      </c>
      <c r="C10" s="115"/>
      <c r="D10" s="115"/>
      <c r="E10" s="116"/>
      <c r="H10" s="18"/>
      <c r="I10" s="19"/>
      <c r="K10" s="3" t="s">
        <v>109</v>
      </c>
      <c r="L10" s="93">
        <f>LOOKUP(D5,'aid2'!U6:U17,'aid2'!V6:V17)</f>
        <v>9.02</v>
      </c>
      <c r="M10" s="5" t="s">
        <v>3</v>
      </c>
    </row>
    <row r="11" spans="2:17" ht="15.75" thickTop="1" x14ac:dyDescent="0.25">
      <c r="B11" s="27" t="s">
        <v>54</v>
      </c>
      <c r="C11" s="46"/>
      <c r="D11" s="94">
        <v>71700000</v>
      </c>
      <c r="E11" s="95" t="s">
        <v>27</v>
      </c>
      <c r="H11" s="18"/>
      <c r="I11" s="19"/>
      <c r="K11" s="3" t="s">
        <v>57</v>
      </c>
      <c r="L11" s="91">
        <f>L3*(D3*D4)^2/(D11*L10^4)/L5</f>
        <v>0</v>
      </c>
      <c r="M11" s="5"/>
    </row>
    <row r="12" spans="2:17" x14ac:dyDescent="0.25">
      <c r="B12" s="22" t="s">
        <v>52</v>
      </c>
      <c r="C12" s="23"/>
      <c r="D12" s="96">
        <v>7</v>
      </c>
      <c r="E12" s="24"/>
      <c r="H12" s="18"/>
      <c r="I12" s="19"/>
      <c r="K12" s="3" t="s">
        <v>56</v>
      </c>
      <c r="L12" s="90">
        <f>OUTPUT!B3</f>
        <v>0</v>
      </c>
      <c r="M12" s="5"/>
    </row>
    <row r="13" spans="2:17" ht="18" thickBot="1" x14ac:dyDescent="0.3">
      <c r="B13" s="26" t="s">
        <v>53</v>
      </c>
      <c r="C13" s="43"/>
      <c r="D13" s="97">
        <v>2.8599999999999998E-53</v>
      </c>
      <c r="E13" s="98" t="s">
        <v>49</v>
      </c>
      <c r="H13" s="18"/>
      <c r="I13" s="19"/>
      <c r="K13" s="3" t="s">
        <v>67</v>
      </c>
      <c r="L13" s="93">
        <f>(3/60)^(D12/16)</f>
        <v>0.26964934947529112</v>
      </c>
      <c r="M13" s="5"/>
    </row>
    <row r="14" spans="2:17" ht="16.5" thickTop="1" thickBot="1" x14ac:dyDescent="0.3">
      <c r="H14" s="18"/>
      <c r="I14" s="19"/>
      <c r="K14" s="3" t="s">
        <v>55</v>
      </c>
      <c r="L14" s="91">
        <f>(1-EXP(-D13*((D3/1000*D4/1000)^(1-D12))*(D11*1000*(L10/1000)^2)^D12*EXP(L12)*L13))*1000</f>
        <v>9.277342116753573E-6</v>
      </c>
      <c r="M14" s="14" t="s">
        <v>62</v>
      </c>
      <c r="N14" s="72"/>
    </row>
    <row r="15" spans="2:17" ht="20.25" thickTop="1" thickBot="1" x14ac:dyDescent="0.3">
      <c r="B15" s="114" t="s">
        <v>111</v>
      </c>
      <c r="C15" s="115"/>
      <c r="D15" s="115"/>
      <c r="E15" s="116"/>
      <c r="H15" s="18"/>
      <c r="I15" s="19"/>
      <c r="K15" s="111" t="s">
        <v>113</v>
      </c>
      <c r="L15" s="112" t="str">
        <f>IF(L14&lt;8,"YES","NO")</f>
        <v>YES</v>
      </c>
      <c r="M15" s="113"/>
    </row>
    <row r="16" spans="2:17" ht="16.5" thickTop="1" thickBot="1" x14ac:dyDescent="0.3">
      <c r="B16" s="64" t="s">
        <v>112</v>
      </c>
      <c r="C16" s="65"/>
      <c r="D16" s="66">
        <v>8</v>
      </c>
      <c r="E16" s="67" t="s">
        <v>62</v>
      </c>
      <c r="H16" s="18"/>
      <c r="I16" s="19"/>
    </row>
    <row r="17" spans="8:15" ht="16.5" thickTop="1" thickBot="1" x14ac:dyDescent="0.3">
      <c r="H17" s="20"/>
      <c r="I17" s="21"/>
    </row>
    <row r="18" spans="8:15" ht="16.5" thickTop="1" thickBot="1" x14ac:dyDescent="0.3">
      <c r="H18" s="1"/>
      <c r="I18" s="1"/>
    </row>
    <row r="19" spans="8:15" ht="20.25" thickTop="1" thickBot="1" x14ac:dyDescent="0.3">
      <c r="H19" s="114" t="s">
        <v>14</v>
      </c>
      <c r="I19" s="119"/>
      <c r="K19" s="114" t="s">
        <v>72</v>
      </c>
      <c r="L19" s="120"/>
      <c r="M19" s="119"/>
    </row>
    <row r="20" spans="8:15" ht="15.75" thickTop="1" x14ac:dyDescent="0.25">
      <c r="H20" s="39" t="s">
        <v>22</v>
      </c>
      <c r="I20" s="105">
        <v>10</v>
      </c>
      <c r="K20" s="73" t="s">
        <v>78</v>
      </c>
      <c r="L20" s="74" t="s">
        <v>82</v>
      </c>
      <c r="M20" s="75">
        <v>6</v>
      </c>
    </row>
    <row r="21" spans="8:15" x14ac:dyDescent="0.25">
      <c r="H21" s="38" t="s">
        <v>23</v>
      </c>
      <c r="I21" s="106">
        <v>1</v>
      </c>
      <c r="K21" s="76" t="s">
        <v>76</v>
      </c>
      <c r="L21" s="77" t="s">
        <v>91</v>
      </c>
      <c r="M21" s="99">
        <f>I20</f>
        <v>10</v>
      </c>
      <c r="O21" s="87"/>
    </row>
    <row r="22" spans="8:15" ht="18" x14ac:dyDescent="0.25">
      <c r="H22" s="38" t="s">
        <v>24</v>
      </c>
      <c r="I22" s="106">
        <v>0</v>
      </c>
      <c r="K22" s="76"/>
      <c r="L22" s="77" t="s">
        <v>74</v>
      </c>
      <c r="M22" s="99">
        <f>IF(L20="St.Dev. (kg)",M20,IF(L20="CoV (%)",M20/100*M21,M20/1.96))</f>
        <v>6</v>
      </c>
    </row>
    <row r="23" spans="8:15" ht="18" x14ac:dyDescent="0.25">
      <c r="H23" s="38" t="s">
        <v>25</v>
      </c>
      <c r="I23" s="106">
        <v>1.5</v>
      </c>
      <c r="K23" s="78"/>
      <c r="L23" s="79" t="s">
        <v>92</v>
      </c>
      <c r="M23" s="100">
        <f>IF(L20="St.Dev. (kg)",1.96*M20,IF(L20="CoV (%)",1.96*M21*M20/100,M20))</f>
        <v>11.76</v>
      </c>
      <c r="O23" s="88"/>
    </row>
    <row r="24" spans="8:15" ht="18" x14ac:dyDescent="0.25">
      <c r="H24" s="38" t="s">
        <v>26</v>
      </c>
      <c r="I24" s="106">
        <v>11</v>
      </c>
      <c r="K24" s="76" t="s">
        <v>79</v>
      </c>
      <c r="L24" s="80" t="s">
        <v>85</v>
      </c>
      <c r="M24" s="81">
        <v>4</v>
      </c>
    </row>
    <row r="25" spans="8:15" x14ac:dyDescent="0.25">
      <c r="H25" s="121" t="s">
        <v>15</v>
      </c>
      <c r="I25" s="122"/>
      <c r="K25" s="76" t="s">
        <v>76</v>
      </c>
      <c r="L25" s="80" t="s">
        <v>86</v>
      </c>
      <c r="M25" s="81">
        <v>3</v>
      </c>
    </row>
    <row r="26" spans="8:15" x14ac:dyDescent="0.25">
      <c r="H26" s="123" t="s">
        <v>16</v>
      </c>
      <c r="I26" s="124"/>
      <c r="K26" s="76"/>
      <c r="L26" s="77" t="s">
        <v>93</v>
      </c>
      <c r="M26" s="99">
        <f>I22</f>
        <v>0</v>
      </c>
    </row>
    <row r="27" spans="8:15" x14ac:dyDescent="0.25">
      <c r="H27" s="125" t="s">
        <v>17</v>
      </c>
      <c r="I27" s="126"/>
      <c r="K27" s="76"/>
      <c r="L27" s="77" t="s">
        <v>94</v>
      </c>
      <c r="M27" s="99">
        <f>IF(L24="St.Dev. (m)",M24,IF(L24="CoV (%)",M24/100*M26,M24/1.96))</f>
        <v>2.0408163265306123</v>
      </c>
    </row>
    <row r="28" spans="8:15" ht="15.75" thickBot="1" x14ac:dyDescent="0.3">
      <c r="H28" s="117" t="s">
        <v>18</v>
      </c>
      <c r="I28" s="118"/>
      <c r="K28" s="76"/>
      <c r="L28" s="77" t="s">
        <v>95</v>
      </c>
      <c r="M28" s="99">
        <f>IF(L24="St.Dev. (m)",1.96*M24,IF(L24="CoV (%)",1.96*M26*M24/100,M24))</f>
        <v>4</v>
      </c>
    </row>
    <row r="29" spans="8:15" ht="20.25" thickTop="1" thickBot="1" x14ac:dyDescent="0.3">
      <c r="H29" s="114" t="s">
        <v>19</v>
      </c>
      <c r="I29" s="119"/>
      <c r="K29" s="76"/>
      <c r="L29" s="77" t="s">
        <v>96</v>
      </c>
      <c r="M29" s="99">
        <f>I24</f>
        <v>11</v>
      </c>
    </row>
    <row r="30" spans="8:15" ht="15.75" thickTop="1" x14ac:dyDescent="0.25">
      <c r="H30" s="22" t="s">
        <v>28</v>
      </c>
      <c r="I30" s="101">
        <v>0</v>
      </c>
      <c r="K30" s="76"/>
      <c r="L30" s="77" t="s">
        <v>97</v>
      </c>
      <c r="M30" s="99">
        <f>IF(L25="St.Dev. (m)",M25,IF(L25="CoV (%)",M25/100*M29,M25/1.96))</f>
        <v>1.5306122448979591</v>
      </c>
    </row>
    <row r="31" spans="8:15" ht="15.75" thickBot="1" x14ac:dyDescent="0.3">
      <c r="H31" s="22" t="s">
        <v>134</v>
      </c>
      <c r="I31" s="101">
        <v>0</v>
      </c>
      <c r="K31" s="82"/>
      <c r="L31" s="83" t="s">
        <v>98</v>
      </c>
      <c r="M31" s="102">
        <f>IF(L25="St.Dev. (m)",1.96*M25,IF(L25="CoV (%)",1.96*M29*M25/100,M25))</f>
        <v>3</v>
      </c>
    </row>
    <row r="32" spans="8:15" ht="15.75" thickTop="1" x14ac:dyDescent="0.25">
      <c r="H32" s="22" t="s">
        <v>21</v>
      </c>
      <c r="I32" s="101">
        <f>(I22^2+I23^2+I24^2)^0.5</f>
        <v>11.101801655587259</v>
      </c>
    </row>
    <row r="33" spans="2:9" ht="15.75" thickBot="1" x14ac:dyDescent="0.3">
      <c r="H33" s="26" t="s">
        <v>20</v>
      </c>
      <c r="I33" s="103">
        <f>ACOS(I24/I32)/PI()*180</f>
        <v>7.7651660184253553</v>
      </c>
    </row>
    <row r="34" spans="2:9" ht="15.75" thickTop="1" x14ac:dyDescent="0.25"/>
    <row r="37" spans="2:9" x14ac:dyDescent="0.25">
      <c r="B37" s="84" t="s">
        <v>106</v>
      </c>
    </row>
    <row r="38" spans="2:9" x14ac:dyDescent="0.25">
      <c r="B38" s="84" t="s">
        <v>107</v>
      </c>
    </row>
    <row r="39" spans="2:9" x14ac:dyDescent="0.25">
      <c r="B39" s="84" t="s">
        <v>108</v>
      </c>
    </row>
  </sheetData>
  <mergeCells count="17">
    <mergeCell ref="O2:Q2"/>
    <mergeCell ref="B10:E10"/>
    <mergeCell ref="B2:E2"/>
    <mergeCell ref="H2:I2"/>
    <mergeCell ref="H3:I3"/>
    <mergeCell ref="H4:I4"/>
    <mergeCell ref="H5:I5"/>
    <mergeCell ref="B15:E15"/>
    <mergeCell ref="H28:I28"/>
    <mergeCell ref="H29:I29"/>
    <mergeCell ref="K2:M2"/>
    <mergeCell ref="H7:I7"/>
    <mergeCell ref="H19:I19"/>
    <mergeCell ref="H25:I25"/>
    <mergeCell ref="H26:I26"/>
    <mergeCell ref="H27:I27"/>
    <mergeCell ref="K19:M19"/>
  </mergeCells>
  <dataValidations count="11">
    <dataValidation type="list" allowBlank="1" showInputMessage="1" showErrorMessage="1" sqref="H26:I26">
      <formula1>Blast_Load_Phase</formula1>
    </dataValidation>
    <dataValidation type="list" allowBlank="1" showInputMessage="1" showErrorMessage="1" sqref="H28:I28">
      <formula1>Shock_Wave_Structure_Interaction</formula1>
    </dataValidation>
    <dataValidation type="list" allowBlank="1" showInputMessage="1" showErrorMessage="1" sqref="D8">
      <formula1>ResponseType</formula1>
    </dataValidation>
    <dataValidation type="list" allowBlank="1" showInputMessage="1" showErrorMessage="1" sqref="D7">
      <formula1>BoundaryConditions</formula1>
    </dataValidation>
    <dataValidation type="list" allowBlank="1" showInputMessage="1" showErrorMessage="1" sqref="H5:I5">
      <formula1>Gravity_Load</formula1>
    </dataValidation>
    <dataValidation type="list" allowBlank="1" showInputMessage="1" showErrorMessage="1" sqref="H3:I3">
      <formula1>Blast_Load_Input_Type</formula1>
    </dataValidation>
    <dataValidation type="list" allowBlank="1" showInputMessage="1" showErrorMessage="1" sqref="D6">
      <formula1>GlassType</formula1>
    </dataValidation>
    <dataValidation type="list" allowBlank="1" showInputMessage="1" showErrorMessage="1" sqref="K25 K21:K22">
      <formula1>STATS1</formula1>
    </dataValidation>
    <dataValidation type="list" allowBlank="1" showInputMessage="1" showErrorMessage="1" sqref="L20">
      <formula1>STATS2</formula1>
    </dataValidation>
    <dataValidation type="list" allowBlank="1" showInputMessage="1" showErrorMessage="1" sqref="L24:L25">
      <formula1>STATS3</formula1>
    </dataValidation>
    <dataValidation type="list" allowBlank="1" showInputMessage="1" showErrorMessage="1" sqref="D5">
      <formula1>Nominal_thickness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Equation.DSMT4" shapeId="4124" r:id="rId4">
          <objectPr defaultSize="0" autoPict="0" r:id="rId5">
            <anchor moveWithCells="1" sizeWithCells="1">
              <from>
                <xdr:col>13</xdr:col>
                <xdr:colOff>590550</xdr:colOff>
                <xdr:row>6</xdr:row>
                <xdr:rowOff>247650</xdr:rowOff>
              </from>
              <to>
                <xdr:col>18</xdr:col>
                <xdr:colOff>133350</xdr:colOff>
                <xdr:row>18</xdr:row>
                <xdr:rowOff>133350</xdr:rowOff>
              </to>
            </anchor>
          </objectPr>
        </oleObject>
      </mc:Choice>
      <mc:Fallback>
        <oleObject progId="Equation.DSMT4" shapeId="4124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5" r:id="rId6" name="Button 29">
              <controlPr defaultSize="0" print="0" autoFill="0" autoPict="0" macro="[0]!Macro_Calc1">
                <anchor moveWithCells="1" sizeWithCells="1">
                  <from>
                    <xdr:col>11</xdr:col>
                    <xdr:colOff>1162050</xdr:colOff>
                    <xdr:row>1</xdr:row>
                    <xdr:rowOff>0</xdr:rowOff>
                  </from>
                  <to>
                    <xdr:col>12</xdr:col>
                    <xdr:colOff>752475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B2:V38"/>
  <sheetViews>
    <sheetView workbookViewId="0">
      <selection activeCell="B43" sqref="B43"/>
    </sheetView>
  </sheetViews>
  <sheetFormatPr defaultRowHeight="15" x14ac:dyDescent="0.25"/>
  <cols>
    <col min="1" max="1" width="4.5703125" customWidth="1"/>
    <col min="2" max="2" width="35.28515625" bestFit="1" customWidth="1"/>
    <col min="3" max="3" width="5.85546875" customWidth="1"/>
    <col min="4" max="4" width="22.7109375" customWidth="1"/>
    <col min="5" max="5" width="4.85546875" customWidth="1"/>
    <col min="6" max="6" width="20.42578125" customWidth="1"/>
    <col min="21" max="21" width="13.140625" customWidth="1"/>
    <col min="22" max="22" width="10.5703125" customWidth="1"/>
  </cols>
  <sheetData>
    <row r="2" spans="2:22" x14ac:dyDescent="0.25">
      <c r="B2" s="58" t="s">
        <v>33</v>
      </c>
      <c r="D2" s="58" t="s">
        <v>41</v>
      </c>
      <c r="F2" s="59" t="s">
        <v>73</v>
      </c>
      <c r="U2" s="131" t="s">
        <v>66</v>
      </c>
      <c r="V2" s="132"/>
    </row>
    <row r="3" spans="2:22" x14ac:dyDescent="0.25">
      <c r="B3" s="16" t="s">
        <v>29</v>
      </c>
      <c r="D3" s="16" t="s">
        <v>42</v>
      </c>
      <c r="F3" t="s">
        <v>76</v>
      </c>
      <c r="U3" s="50" t="s">
        <v>63</v>
      </c>
      <c r="V3" s="51" t="s">
        <v>65</v>
      </c>
    </row>
    <row r="4" spans="2:22" x14ac:dyDescent="0.25">
      <c r="B4" s="16" t="s">
        <v>30</v>
      </c>
      <c r="D4" s="16" t="s">
        <v>47</v>
      </c>
      <c r="F4" t="s">
        <v>77</v>
      </c>
      <c r="U4" s="50" t="s">
        <v>64</v>
      </c>
      <c r="V4" s="51" t="s">
        <v>64</v>
      </c>
    </row>
    <row r="5" spans="2:22" x14ac:dyDescent="0.25">
      <c r="B5" s="16" t="s">
        <v>31</v>
      </c>
      <c r="D5" s="16" t="s">
        <v>43</v>
      </c>
      <c r="U5" s="56" t="s">
        <v>0</v>
      </c>
      <c r="V5" s="57" t="s">
        <v>0</v>
      </c>
    </row>
    <row r="6" spans="2:22" x14ac:dyDescent="0.25">
      <c r="B6" s="16" t="s">
        <v>32</v>
      </c>
      <c r="D6" s="16"/>
      <c r="F6" s="59" t="s">
        <v>75</v>
      </c>
      <c r="U6" s="52">
        <v>2.5</v>
      </c>
      <c r="V6" s="53">
        <v>2.16</v>
      </c>
    </row>
    <row r="7" spans="2:22" x14ac:dyDescent="0.25">
      <c r="F7" t="s">
        <v>80</v>
      </c>
      <c r="U7" s="52">
        <v>2.7</v>
      </c>
      <c r="V7" s="53">
        <v>2.59</v>
      </c>
    </row>
    <row r="8" spans="2:22" x14ac:dyDescent="0.25">
      <c r="F8" t="s">
        <v>82</v>
      </c>
      <c r="U8" s="52">
        <v>3</v>
      </c>
      <c r="V8" s="53">
        <v>2.92</v>
      </c>
    </row>
    <row r="9" spans="2:22" x14ac:dyDescent="0.25">
      <c r="F9" t="s">
        <v>81</v>
      </c>
      <c r="U9" s="52">
        <v>4</v>
      </c>
      <c r="V9" s="53">
        <v>3.78</v>
      </c>
    </row>
    <row r="10" spans="2:22" x14ac:dyDescent="0.25">
      <c r="B10" s="58" t="s">
        <v>119</v>
      </c>
      <c r="U10" s="52">
        <v>5</v>
      </c>
      <c r="V10" s="53">
        <v>4.57</v>
      </c>
    </row>
    <row r="11" spans="2:22" x14ac:dyDescent="0.25">
      <c r="B11" s="16" t="s">
        <v>5</v>
      </c>
      <c r="F11" s="59" t="s">
        <v>83</v>
      </c>
      <c r="U11" s="52">
        <v>6</v>
      </c>
      <c r="V11" s="53">
        <v>5.56</v>
      </c>
    </row>
    <row r="12" spans="2:22" x14ac:dyDescent="0.25">
      <c r="F12" t="s">
        <v>80</v>
      </c>
      <c r="U12" s="52">
        <v>8</v>
      </c>
      <c r="V12" s="53">
        <v>7.42</v>
      </c>
    </row>
    <row r="13" spans="2:22" x14ac:dyDescent="0.25">
      <c r="F13" t="s">
        <v>84</v>
      </c>
      <c r="U13" s="52">
        <v>10</v>
      </c>
      <c r="V13" s="53">
        <v>9.02</v>
      </c>
    </row>
    <row r="14" spans="2:22" x14ac:dyDescent="0.25">
      <c r="F14" t="s">
        <v>85</v>
      </c>
      <c r="U14" s="52">
        <v>12</v>
      </c>
      <c r="V14" s="53">
        <v>11.91</v>
      </c>
    </row>
    <row r="15" spans="2:22" x14ac:dyDescent="0.25">
      <c r="B15" s="58" t="s">
        <v>120</v>
      </c>
      <c r="F15" t="s">
        <v>86</v>
      </c>
      <c r="U15" s="52">
        <v>16</v>
      </c>
      <c r="V15" s="53">
        <v>15.09</v>
      </c>
    </row>
    <row r="16" spans="2:22" x14ac:dyDescent="0.25">
      <c r="B16" s="16" t="s">
        <v>71</v>
      </c>
      <c r="U16" s="52">
        <v>19</v>
      </c>
      <c r="V16" s="53">
        <v>18.260000000000002</v>
      </c>
    </row>
    <row r="17" spans="2:22" x14ac:dyDescent="0.25">
      <c r="B17" s="16" t="s">
        <v>121</v>
      </c>
      <c r="U17" s="54">
        <v>22</v>
      </c>
      <c r="V17" s="55">
        <v>21.44</v>
      </c>
    </row>
    <row r="18" spans="2:22" x14ac:dyDescent="0.25">
      <c r="B18" s="16" t="s">
        <v>122</v>
      </c>
    </row>
    <row r="19" spans="2:22" x14ac:dyDescent="0.25">
      <c r="B19" s="16" t="s">
        <v>123</v>
      </c>
    </row>
    <row r="20" spans="2:22" x14ac:dyDescent="0.25">
      <c r="B20" s="16"/>
    </row>
    <row r="21" spans="2:22" x14ac:dyDescent="0.25">
      <c r="B21" s="58" t="s">
        <v>124</v>
      </c>
    </row>
    <row r="22" spans="2:22" x14ac:dyDescent="0.25">
      <c r="B22" s="16" t="s">
        <v>8</v>
      </c>
    </row>
    <row r="23" spans="2:22" x14ac:dyDescent="0.25">
      <c r="B23" s="16" t="s">
        <v>125</v>
      </c>
    </row>
    <row r="24" spans="2:22" x14ac:dyDescent="0.25">
      <c r="B24" s="16" t="s">
        <v>126</v>
      </c>
    </row>
    <row r="25" spans="2:22" x14ac:dyDescent="0.25">
      <c r="B25" s="16"/>
    </row>
    <row r="26" spans="2:22" x14ac:dyDescent="0.25">
      <c r="B26" s="58" t="s">
        <v>127</v>
      </c>
    </row>
    <row r="27" spans="2:22" x14ac:dyDescent="0.25">
      <c r="B27" s="16" t="s">
        <v>16</v>
      </c>
    </row>
    <row r="28" spans="2:22" x14ac:dyDescent="0.25">
      <c r="B28" s="16" t="s">
        <v>128</v>
      </c>
    </row>
    <row r="29" spans="2:22" x14ac:dyDescent="0.25">
      <c r="B29" s="16"/>
    </row>
    <row r="30" spans="2:22" x14ac:dyDescent="0.25">
      <c r="B30" s="58" t="s">
        <v>129</v>
      </c>
    </row>
    <row r="31" spans="2:22" x14ac:dyDescent="0.25">
      <c r="B31" s="16" t="s">
        <v>18</v>
      </c>
    </row>
    <row r="32" spans="2:22" x14ac:dyDescent="0.25">
      <c r="B32" s="16" t="s">
        <v>130</v>
      </c>
    </row>
    <row r="33" spans="2:2" x14ac:dyDescent="0.25">
      <c r="B33" s="16" t="s">
        <v>131</v>
      </c>
    </row>
    <row r="35" spans="2:2" x14ac:dyDescent="0.25">
      <c r="B35" s="58" t="s">
        <v>124</v>
      </c>
    </row>
    <row r="36" spans="2:2" x14ac:dyDescent="0.25">
      <c r="B36" s="16" t="s">
        <v>8</v>
      </c>
    </row>
    <row r="37" spans="2:2" x14ac:dyDescent="0.25">
      <c r="B37" s="16" t="s">
        <v>125</v>
      </c>
    </row>
    <row r="38" spans="2:2" x14ac:dyDescent="0.25">
      <c r="B38" s="16" t="s">
        <v>126</v>
      </c>
    </row>
  </sheetData>
  <mergeCells count="1">
    <mergeCell ref="U2:V2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27:AO488"/>
  <sheetViews>
    <sheetView zoomScale="85" zoomScaleNormal="85" workbookViewId="0">
      <selection activeCell="AD31" sqref="AD31"/>
    </sheetView>
  </sheetViews>
  <sheetFormatPr defaultRowHeight="15" x14ac:dyDescent="0.25"/>
  <cols>
    <col min="1" max="1" width="7" customWidth="1"/>
    <col min="2" max="2" width="8.7109375" style="36" bestFit="1" customWidth="1"/>
    <col min="3" max="3" width="4.7109375" style="36" bestFit="1" customWidth="1"/>
    <col min="4" max="4" width="5.5703125" style="36" bestFit="1" customWidth="1"/>
    <col min="5" max="5" width="4.7109375" style="36" bestFit="1" customWidth="1"/>
    <col min="6" max="7" width="5.5703125" style="36" bestFit="1" customWidth="1"/>
    <col min="8" max="21" width="5.5703125" bestFit="1" customWidth="1"/>
    <col min="22" max="22" width="6.5703125" bestFit="1" customWidth="1"/>
    <col min="23" max="23" width="5.5703125" bestFit="1" customWidth="1"/>
    <col min="24" max="39" width="6.5703125" bestFit="1" customWidth="1"/>
  </cols>
  <sheetData>
    <row r="27" spans="30:31" x14ac:dyDescent="0.25">
      <c r="AD27" s="40">
        <f>'GLASS-STATIC'!I32</f>
        <v>11.101801655587259</v>
      </c>
      <c r="AE27">
        <v>1</v>
      </c>
    </row>
    <row r="28" spans="30:31" x14ac:dyDescent="0.25">
      <c r="AD28" s="40">
        <f>'GLASS-STATIC'!I32</f>
        <v>11.101801655587259</v>
      </c>
      <c r="AE28">
        <v>10</v>
      </c>
    </row>
    <row r="30" spans="30:31" x14ac:dyDescent="0.25">
      <c r="AD30" s="41" t="s">
        <v>39</v>
      </c>
      <c r="AE30" s="42">
        <f>'GLASS-STATIC'!I20*'GLASS-STATIC'!I21</f>
        <v>10</v>
      </c>
    </row>
    <row r="36" spans="1:41" s="62" customFormat="1" x14ac:dyDescent="0.25">
      <c r="B36" s="63">
        <v>1</v>
      </c>
      <c r="C36" s="63">
        <f>B36+1</f>
        <v>2</v>
      </c>
      <c r="D36" s="63">
        <f t="shared" ref="D36:AO36" si="0">C36+1</f>
        <v>3</v>
      </c>
      <c r="E36" s="63">
        <f t="shared" si="0"/>
        <v>4</v>
      </c>
      <c r="F36" s="63">
        <f t="shared" si="0"/>
        <v>5</v>
      </c>
      <c r="G36" s="63">
        <f t="shared" si="0"/>
        <v>6</v>
      </c>
      <c r="H36" s="63">
        <f t="shared" si="0"/>
        <v>7</v>
      </c>
      <c r="I36" s="63">
        <f t="shared" si="0"/>
        <v>8</v>
      </c>
      <c r="J36" s="63">
        <f t="shared" si="0"/>
        <v>9</v>
      </c>
      <c r="K36" s="63">
        <f t="shared" si="0"/>
        <v>10</v>
      </c>
      <c r="L36" s="63">
        <f t="shared" si="0"/>
        <v>11</v>
      </c>
      <c r="M36" s="63">
        <f t="shared" si="0"/>
        <v>12</v>
      </c>
      <c r="N36" s="63">
        <f t="shared" si="0"/>
        <v>13</v>
      </c>
      <c r="O36" s="63">
        <f t="shared" si="0"/>
        <v>14</v>
      </c>
      <c r="P36" s="63">
        <f t="shared" si="0"/>
        <v>15</v>
      </c>
      <c r="Q36" s="63">
        <f t="shared" si="0"/>
        <v>16</v>
      </c>
      <c r="R36" s="63">
        <f t="shared" si="0"/>
        <v>17</v>
      </c>
      <c r="S36" s="63">
        <f t="shared" si="0"/>
        <v>18</v>
      </c>
      <c r="T36" s="63">
        <f t="shared" si="0"/>
        <v>19</v>
      </c>
      <c r="U36" s="63">
        <f t="shared" si="0"/>
        <v>20</v>
      </c>
      <c r="V36" s="63">
        <f t="shared" si="0"/>
        <v>21</v>
      </c>
      <c r="W36" s="63">
        <f t="shared" si="0"/>
        <v>22</v>
      </c>
      <c r="X36" s="63">
        <f t="shared" si="0"/>
        <v>23</v>
      </c>
      <c r="Y36" s="63">
        <f t="shared" si="0"/>
        <v>24</v>
      </c>
      <c r="Z36" s="63">
        <f t="shared" si="0"/>
        <v>25</v>
      </c>
      <c r="AA36" s="63">
        <f t="shared" si="0"/>
        <v>26</v>
      </c>
      <c r="AB36" s="63">
        <f t="shared" si="0"/>
        <v>27</v>
      </c>
      <c r="AC36" s="63">
        <f t="shared" si="0"/>
        <v>28</v>
      </c>
      <c r="AD36" s="63">
        <f t="shared" si="0"/>
        <v>29</v>
      </c>
      <c r="AE36" s="63">
        <f t="shared" si="0"/>
        <v>30</v>
      </c>
      <c r="AF36" s="63">
        <f t="shared" si="0"/>
        <v>31</v>
      </c>
      <c r="AG36" s="63">
        <f t="shared" si="0"/>
        <v>32</v>
      </c>
      <c r="AH36" s="63">
        <f t="shared" si="0"/>
        <v>33</v>
      </c>
      <c r="AI36" s="63">
        <f t="shared" si="0"/>
        <v>34</v>
      </c>
      <c r="AJ36" s="63">
        <f t="shared" si="0"/>
        <v>35</v>
      </c>
      <c r="AK36" s="63">
        <f t="shared" si="0"/>
        <v>36</v>
      </c>
      <c r="AL36" s="63">
        <f t="shared" si="0"/>
        <v>37</v>
      </c>
      <c r="AM36" s="63">
        <f t="shared" si="0"/>
        <v>38</v>
      </c>
      <c r="AN36" s="63">
        <f t="shared" si="0"/>
        <v>39</v>
      </c>
      <c r="AO36" s="63">
        <f t="shared" si="0"/>
        <v>40</v>
      </c>
    </row>
    <row r="37" spans="1:41" x14ac:dyDescent="0.25">
      <c r="A37">
        <v>1</v>
      </c>
      <c r="B37" s="34" t="s">
        <v>37</v>
      </c>
      <c r="C37" s="34">
        <v>4.5</v>
      </c>
      <c r="D37" s="34" t="s">
        <v>38</v>
      </c>
      <c r="E37" s="34">
        <v>9.1</v>
      </c>
      <c r="F37" s="34" t="s">
        <v>38</v>
      </c>
      <c r="G37" s="34">
        <v>14</v>
      </c>
      <c r="H37" s="34" t="s">
        <v>38</v>
      </c>
      <c r="I37" s="34">
        <v>18</v>
      </c>
      <c r="J37" s="34" t="s">
        <v>38</v>
      </c>
      <c r="K37" s="34">
        <v>23</v>
      </c>
      <c r="L37" s="34" t="s">
        <v>38</v>
      </c>
      <c r="M37" s="34">
        <v>27</v>
      </c>
      <c r="N37" s="34" t="s">
        <v>38</v>
      </c>
      <c r="O37" s="34">
        <v>32</v>
      </c>
      <c r="P37" s="34" t="s">
        <v>38</v>
      </c>
      <c r="Q37" s="34">
        <v>36</v>
      </c>
      <c r="R37" s="34" t="s">
        <v>38</v>
      </c>
      <c r="S37" s="34">
        <v>41</v>
      </c>
      <c r="T37" s="34" t="s">
        <v>38</v>
      </c>
      <c r="U37" s="34">
        <v>45</v>
      </c>
      <c r="V37" s="34" t="s">
        <v>38</v>
      </c>
      <c r="W37" s="34">
        <v>91</v>
      </c>
      <c r="X37" s="34" t="s">
        <v>38</v>
      </c>
      <c r="Y37" s="34">
        <v>140</v>
      </c>
      <c r="Z37" s="34" t="s">
        <v>38</v>
      </c>
      <c r="AA37" s="34">
        <v>180</v>
      </c>
      <c r="AB37" s="34" t="s">
        <v>38</v>
      </c>
      <c r="AC37" s="34">
        <v>230</v>
      </c>
      <c r="AD37" s="34" t="s">
        <v>38</v>
      </c>
      <c r="AE37" s="34">
        <v>270</v>
      </c>
      <c r="AF37" s="34" t="s">
        <v>38</v>
      </c>
      <c r="AG37" s="34">
        <v>320</v>
      </c>
      <c r="AH37" s="34" t="s">
        <v>38</v>
      </c>
      <c r="AI37" s="34">
        <v>360</v>
      </c>
      <c r="AJ37" s="34" t="s">
        <v>38</v>
      </c>
      <c r="AK37" s="34">
        <v>410</v>
      </c>
      <c r="AL37" s="34" t="s">
        <v>38</v>
      </c>
      <c r="AM37" s="34">
        <v>450</v>
      </c>
      <c r="AN37" s="34" t="s">
        <v>38</v>
      </c>
      <c r="AO37" s="34">
        <v>910</v>
      </c>
    </row>
    <row r="38" spans="1:41" x14ac:dyDescent="0.25">
      <c r="A38">
        <f>A37+1</f>
        <v>2</v>
      </c>
      <c r="B38" s="35">
        <v>6.1433973643449997</v>
      </c>
      <c r="C38" s="35">
        <v>4.4118776305129996</v>
      </c>
      <c r="D38" s="36">
        <v>6.1281842154730004</v>
      </c>
      <c r="E38" s="36">
        <v>7.6270312573399996</v>
      </c>
      <c r="F38" s="35">
        <v>6.3446394095540004</v>
      </c>
      <c r="G38" s="35">
        <v>9.9521369036029999</v>
      </c>
      <c r="H38" s="36">
        <v>7.1998508372980004</v>
      </c>
      <c r="I38" s="36">
        <v>9.9926504924720003</v>
      </c>
      <c r="J38" s="35">
        <v>7.9702528949840001</v>
      </c>
      <c r="K38" s="35">
        <v>9.9237476527470001</v>
      </c>
      <c r="L38" s="36">
        <v>9.1121118460769992</v>
      </c>
      <c r="M38" s="36">
        <v>9.9226955910369998</v>
      </c>
      <c r="N38" s="35">
        <v>9.8157366367230008</v>
      </c>
      <c r="O38" s="35">
        <v>9.9753572118560001</v>
      </c>
      <c r="P38" s="37">
        <v>10.679082307990001</v>
      </c>
      <c r="Q38" s="37">
        <v>9.9746913446250005</v>
      </c>
      <c r="R38" s="35">
        <v>11.705106128440001</v>
      </c>
      <c r="S38" s="35">
        <v>9.9888059206829993</v>
      </c>
      <c r="T38" s="36">
        <v>12.89348644543</v>
      </c>
      <c r="U38" s="36">
        <v>9.9732030962340001</v>
      </c>
      <c r="V38" s="35">
        <v>16.603646449260001</v>
      </c>
      <c r="W38" s="35">
        <v>9.9179821657199998</v>
      </c>
      <c r="X38" s="36">
        <v>20.857806509890001</v>
      </c>
      <c r="Y38" s="36">
        <v>9.9694051531539998</v>
      </c>
      <c r="Z38" s="35">
        <v>24.9343406138</v>
      </c>
      <c r="AA38" s="35">
        <v>9.9679959752940004</v>
      </c>
      <c r="AB38" s="36">
        <v>28.225240244409999</v>
      </c>
      <c r="AC38" s="36">
        <v>9.9670174967519998</v>
      </c>
      <c r="AD38" s="35">
        <v>31.713707841390001</v>
      </c>
      <c r="AE38" s="35">
        <v>10.01957991598</v>
      </c>
      <c r="AF38" s="36">
        <v>35.633328763190001</v>
      </c>
      <c r="AG38" s="36">
        <v>9.9651782171090009</v>
      </c>
      <c r="AH38" s="35">
        <v>38.575702238790001</v>
      </c>
      <c r="AI38" s="35">
        <v>9.9912532859049996</v>
      </c>
      <c r="AJ38" s="36">
        <v>41.761038187170001</v>
      </c>
      <c r="AK38" s="36">
        <v>9.9639261358260001</v>
      </c>
      <c r="AL38" s="35">
        <v>44.102253463250001</v>
      </c>
      <c r="AM38" s="35">
        <v>10.016963907079999</v>
      </c>
      <c r="AN38" s="36">
        <v>68.425446908780003</v>
      </c>
      <c r="AO38" s="36">
        <v>10.025426778989999</v>
      </c>
    </row>
    <row r="39" spans="1:41" x14ac:dyDescent="0.25">
      <c r="A39">
        <f t="shared" ref="A39:A102" si="1">A38+1</f>
        <v>3</v>
      </c>
      <c r="B39" s="35">
        <v>6.1586482796890003</v>
      </c>
      <c r="C39" s="35">
        <v>4.3883194758390003</v>
      </c>
      <c r="D39" s="36">
        <v>6.1586482796890003</v>
      </c>
      <c r="E39" s="36">
        <v>7.575020192327</v>
      </c>
      <c r="F39" s="35">
        <v>6.3446394095540004</v>
      </c>
      <c r="G39" s="35">
        <v>10.005544085209999</v>
      </c>
      <c r="H39" s="36">
        <v>7.2177243865899996</v>
      </c>
      <c r="I39" s="36">
        <v>9.9245270296319994</v>
      </c>
      <c r="J39" s="35">
        <v>8.0098741412580008</v>
      </c>
      <c r="K39" s="35">
        <v>9.8063805856080002</v>
      </c>
      <c r="L39" s="36">
        <v>9.1574094335290006</v>
      </c>
      <c r="M39" s="36">
        <v>9.869691879586</v>
      </c>
      <c r="N39" s="35">
        <v>9.8645320418079994</v>
      </c>
      <c r="O39" s="35">
        <v>9.8691105708850007</v>
      </c>
      <c r="P39" s="37">
        <v>10.732169525630001</v>
      </c>
      <c r="Q39" s="37">
        <v>9.8948954132119997</v>
      </c>
      <c r="R39" s="35">
        <v>11.734163923680001</v>
      </c>
      <c r="S39" s="35">
        <v>9.9207086676609997</v>
      </c>
      <c r="T39" s="36">
        <v>12.957581776970001</v>
      </c>
      <c r="U39" s="36">
        <v>9.8669793985559995</v>
      </c>
      <c r="V39" s="35">
        <v>16.603646449260001</v>
      </c>
      <c r="W39" s="35">
        <v>9.9712060592210001</v>
      </c>
      <c r="X39" s="36">
        <v>20.961493594779999</v>
      </c>
      <c r="Y39" s="36">
        <v>9.8896515104250007</v>
      </c>
      <c r="Z39" s="35">
        <v>25.058292722120001</v>
      </c>
      <c r="AA39" s="35">
        <v>9.9147502843870008</v>
      </c>
      <c r="AB39" s="36">
        <v>28.225240244409999</v>
      </c>
      <c r="AC39" s="36">
        <v>10.02050453362</v>
      </c>
      <c r="AD39" s="35">
        <v>31.792436766910001</v>
      </c>
      <c r="AE39" s="35">
        <v>9.9394443976530003</v>
      </c>
      <c r="AF39" s="36">
        <v>35.810467043880003</v>
      </c>
      <c r="AG39" s="36">
        <v>9.8854583891909993</v>
      </c>
      <c r="AH39" s="35">
        <v>38.767467471179998</v>
      </c>
      <c r="AI39" s="35">
        <v>9.9113248616170004</v>
      </c>
      <c r="AJ39" s="36">
        <v>41.968638171830001</v>
      </c>
      <c r="AK39" s="36">
        <v>9.9107021846359995</v>
      </c>
      <c r="AL39" s="35">
        <v>44.321491957779998</v>
      </c>
      <c r="AM39" s="35">
        <v>9.9901548394649993</v>
      </c>
      <c r="AN39" s="36">
        <v>68.803819311769999</v>
      </c>
      <c r="AO39" s="36">
        <v>9.9458898049860007</v>
      </c>
    </row>
    <row r="40" spans="1:41" x14ac:dyDescent="0.25">
      <c r="A40">
        <f t="shared" si="1"/>
        <v>4</v>
      </c>
      <c r="B40" s="35">
        <v>6.1892637850470003</v>
      </c>
      <c r="C40" s="35">
        <v>4.3648785451850003</v>
      </c>
      <c r="D40" s="36">
        <v>6.1892637850470003</v>
      </c>
      <c r="E40" s="36">
        <v>7.4943393271080003</v>
      </c>
      <c r="F40" s="35">
        <v>6.3761795029329997</v>
      </c>
      <c r="G40" s="35">
        <v>9.8989759265370001</v>
      </c>
      <c r="H40" s="36">
        <v>7.2536047079839996</v>
      </c>
      <c r="I40" s="36">
        <v>9.8715135352509993</v>
      </c>
      <c r="J40" s="35">
        <v>8.0098741412580008</v>
      </c>
      <c r="K40" s="35">
        <v>9.8707383215360007</v>
      </c>
      <c r="L40" s="36">
        <v>9.2029322016500004</v>
      </c>
      <c r="M40" s="36">
        <v>9.7645706706559992</v>
      </c>
      <c r="N40" s="35">
        <v>9.8645320418079994</v>
      </c>
      <c r="O40" s="35">
        <v>9.9220721996909997</v>
      </c>
      <c r="P40" s="37">
        <v>10.785520647289999</v>
      </c>
      <c r="Q40" s="37">
        <v>9.8157378364549999</v>
      </c>
      <c r="R40" s="35">
        <v>11.792496100179999</v>
      </c>
      <c r="S40" s="35">
        <v>9.8677155696890004</v>
      </c>
      <c r="T40" s="36">
        <v>12.957581776970001</v>
      </c>
      <c r="U40" s="36">
        <v>9.9199295906330001</v>
      </c>
      <c r="V40" s="35">
        <v>16.686185507139999</v>
      </c>
      <c r="W40" s="35">
        <v>9.8650036318069994</v>
      </c>
      <c r="X40" s="36">
        <v>21.065696122719999</v>
      </c>
      <c r="Y40" s="36">
        <v>9.8105358840509993</v>
      </c>
      <c r="Z40" s="35">
        <v>25.182861013770001</v>
      </c>
      <c r="AA40" s="35">
        <v>9.8617890140999993</v>
      </c>
      <c r="AB40" s="36">
        <v>28.365551876880001</v>
      </c>
      <c r="AC40" s="36">
        <v>9.8872829548910008</v>
      </c>
      <c r="AD40" s="35">
        <v>31.950481434179999</v>
      </c>
      <c r="AE40" s="35">
        <v>9.8863512196959995</v>
      </c>
      <c r="AF40" s="36">
        <v>35.988485903840001</v>
      </c>
      <c r="AG40" s="36">
        <v>9.8326535863829996</v>
      </c>
      <c r="AH40" s="35">
        <v>38.960185995460002</v>
      </c>
      <c r="AI40" s="35">
        <v>9.8583818887899994</v>
      </c>
      <c r="AJ40" s="36">
        <v>42.177270165149999</v>
      </c>
      <c r="AK40" s="36">
        <v>9.8577625379399993</v>
      </c>
      <c r="AL40" s="35">
        <v>44.54182031765</v>
      </c>
      <c r="AM40" s="35">
        <v>9.9367907833370008</v>
      </c>
      <c r="AN40" s="36">
        <v>69.253536635640003</v>
      </c>
      <c r="AO40" s="36">
        <v>9.8960101331489998</v>
      </c>
    </row>
    <row r="41" spans="1:41" x14ac:dyDescent="0.25">
      <c r="A41">
        <f t="shared" si="1"/>
        <v>5</v>
      </c>
      <c r="B41" s="35">
        <v>6.1892637850470003</v>
      </c>
      <c r="C41" s="35">
        <v>4.3415798760520001</v>
      </c>
      <c r="D41" s="36">
        <v>6.1892637850470003</v>
      </c>
      <c r="E41" s="36">
        <v>7.534556975369</v>
      </c>
      <c r="F41" s="35">
        <v>6.4078763865459996</v>
      </c>
      <c r="G41" s="35">
        <v>9.7935428158309996</v>
      </c>
      <c r="H41" s="36">
        <v>7.2716117006590002</v>
      </c>
      <c r="I41" s="36">
        <v>9.8334107930360002</v>
      </c>
      <c r="J41" s="35">
        <v>8.0496923503110001</v>
      </c>
      <c r="K41" s="35">
        <v>9.7656059670449995</v>
      </c>
      <c r="L41" s="36">
        <v>9.2029322016500004</v>
      </c>
      <c r="M41" s="36">
        <v>9.8169712961840006</v>
      </c>
      <c r="N41" s="35">
        <v>9.9245004058640003</v>
      </c>
      <c r="O41" s="35">
        <v>9.8163845269159999</v>
      </c>
      <c r="P41" s="37">
        <v>10.83913698486</v>
      </c>
      <c r="Q41" s="37">
        <v>9.7633054574530007</v>
      </c>
      <c r="R41" s="35">
        <v>11.851118254119999</v>
      </c>
      <c r="S41" s="35">
        <v>9.7626154102590004</v>
      </c>
      <c r="T41" s="36">
        <v>13.02199573541</v>
      </c>
      <c r="U41" s="36">
        <v>9.8142733043170001</v>
      </c>
      <c r="V41" s="35">
        <v>16.769134878269998</v>
      </c>
      <c r="W41" s="35">
        <v>9.786085184509</v>
      </c>
      <c r="X41" s="36">
        <v>21.170416656059999</v>
      </c>
      <c r="Y41" s="36">
        <v>9.7581312921329992</v>
      </c>
      <c r="Z41" s="35">
        <v>25.30804855189</v>
      </c>
      <c r="AA41" s="35">
        <v>9.8091106451529999</v>
      </c>
      <c r="AB41" s="36">
        <v>28.50656101817</v>
      </c>
      <c r="AC41" s="36">
        <v>9.8344684058649996</v>
      </c>
      <c r="AD41" s="35">
        <v>32.10931176367</v>
      </c>
      <c r="AE41" s="35">
        <v>9.8072619951179991</v>
      </c>
      <c r="AF41" s="36">
        <v>36.167389720549998</v>
      </c>
      <c r="AG41" s="36">
        <v>9.7539939342610005</v>
      </c>
      <c r="AH41" s="35">
        <v>39.153862550589999</v>
      </c>
      <c r="AI41" s="35">
        <v>9.8057217195639996</v>
      </c>
      <c r="AJ41" s="36">
        <v>42.386939297410002</v>
      </c>
      <c r="AK41" s="36">
        <v>9.8051056770790002</v>
      </c>
      <c r="AL41" s="35">
        <v>44.763243960730001</v>
      </c>
      <c r="AM41" s="35">
        <v>9.8837117800980003</v>
      </c>
      <c r="AN41" s="36">
        <v>69.654636004189996</v>
      </c>
      <c r="AO41" s="36">
        <v>9.87144247146</v>
      </c>
    </row>
    <row r="42" spans="1:41" x14ac:dyDescent="0.25">
      <c r="A42">
        <f t="shared" si="1"/>
        <v>6</v>
      </c>
      <c r="B42" s="35">
        <v>6.2046285632679998</v>
      </c>
      <c r="C42" s="35">
        <v>4.3183970911209997</v>
      </c>
      <c r="D42" s="36">
        <v>6.2200314843799998</v>
      </c>
      <c r="E42" s="36">
        <v>7.4343858141350001</v>
      </c>
      <c r="F42" s="35">
        <v>6.4078763865459996</v>
      </c>
      <c r="G42" s="35">
        <v>9.8460989175780007</v>
      </c>
      <c r="H42" s="36">
        <v>7.2896633954930001</v>
      </c>
      <c r="I42" s="36">
        <v>9.7663729240289996</v>
      </c>
      <c r="J42" s="35">
        <v>8.0897085012719998</v>
      </c>
      <c r="K42" s="35">
        <v>9.6615933678969999</v>
      </c>
      <c r="L42" s="36">
        <v>9.2486812698430008</v>
      </c>
      <c r="M42" s="36">
        <v>9.7124116094899993</v>
      </c>
      <c r="N42" s="35">
        <v>9.9809830571609996</v>
      </c>
      <c r="O42" s="35">
        <v>9.7744001845130004</v>
      </c>
      <c r="P42" s="37">
        <v>10.893019856780001</v>
      </c>
      <c r="Q42" s="37">
        <v>9.659317360827</v>
      </c>
      <c r="R42" s="35">
        <v>11.851118254119999</v>
      </c>
      <c r="S42" s="35">
        <v>9.8150055430700007</v>
      </c>
      <c r="T42" s="36">
        <v>13.08672990468</v>
      </c>
      <c r="U42" s="36">
        <v>9.7618487483549998</v>
      </c>
      <c r="V42" s="35">
        <v>16.85249660237</v>
      </c>
      <c r="W42" s="35">
        <v>9.7338112000270005</v>
      </c>
      <c r="X42" s="36">
        <v>21.275657769879999</v>
      </c>
      <c r="Y42" s="36">
        <v>9.680067806417</v>
      </c>
      <c r="Z42" s="35">
        <v>25.43385841484</v>
      </c>
      <c r="AA42" s="35">
        <v>9.7567136663839999</v>
      </c>
      <c r="AB42" s="36">
        <v>28.648271135710001</v>
      </c>
      <c r="AC42" s="36">
        <v>9.781935974444</v>
      </c>
      <c r="AD42" s="35">
        <v>32.26893166104</v>
      </c>
      <c r="AE42" s="35">
        <v>9.7548748912169998</v>
      </c>
      <c r="AF42" s="36">
        <v>36.34718289325</v>
      </c>
      <c r="AG42" s="36">
        <v>9.7018913704729997</v>
      </c>
      <c r="AH42" s="35">
        <v>39.348501899070001</v>
      </c>
      <c r="AI42" s="35">
        <v>9.7533428432980003</v>
      </c>
      <c r="AJ42" s="36">
        <v>42.597650724369998</v>
      </c>
      <c r="AK42" s="36">
        <v>9.7527300915050006</v>
      </c>
      <c r="AL42" s="35">
        <v>44.985768331839999</v>
      </c>
      <c r="AM42" s="35">
        <v>9.8309163070889998</v>
      </c>
      <c r="AN42" s="36">
        <v>69.769866264680005</v>
      </c>
      <c r="AO42" s="36">
        <v>9.8391958020750003</v>
      </c>
    </row>
    <row r="43" spans="1:41" x14ac:dyDescent="0.25">
      <c r="A43">
        <f t="shared" si="1"/>
        <v>7</v>
      </c>
      <c r="B43" s="35">
        <v>6.2354726430709997</v>
      </c>
      <c r="C43" s="35">
        <v>4.3183801342199999</v>
      </c>
      <c r="D43" s="36">
        <v>6.250952134267</v>
      </c>
      <c r="E43" s="36">
        <v>7.374911919653</v>
      </c>
      <c r="F43" s="35">
        <v>6.439730839818</v>
      </c>
      <c r="G43" s="35">
        <v>9.6892326637949999</v>
      </c>
      <c r="H43" s="36">
        <v>7.3077599034579999</v>
      </c>
      <c r="I43" s="36">
        <v>9.7286760107259997</v>
      </c>
      <c r="J43" s="35">
        <v>8.0897085012719998</v>
      </c>
      <c r="K43" s="35">
        <v>9.7134413756739999</v>
      </c>
      <c r="L43" s="36">
        <v>9.2946577630769998</v>
      </c>
      <c r="M43" s="36">
        <v>9.6089655787049999</v>
      </c>
      <c r="N43" s="35">
        <v>9.9875844324889993</v>
      </c>
      <c r="O43" s="35">
        <v>9.7262696244990003</v>
      </c>
      <c r="P43" s="37">
        <v>10.893019856780001</v>
      </c>
      <c r="Q43" s="37">
        <v>9.7111531546319991</v>
      </c>
      <c r="R43" s="35">
        <v>11.923163453120001</v>
      </c>
      <c r="S43" s="35">
        <v>9.7104583201459995</v>
      </c>
      <c r="T43" s="36">
        <v>13.151785876590001</v>
      </c>
      <c r="U43" s="36">
        <v>9.6578761670070001</v>
      </c>
      <c r="V43" s="35">
        <v>16.936272729300001</v>
      </c>
      <c r="W43" s="35">
        <v>9.6559422711479996</v>
      </c>
      <c r="X43" s="36">
        <v>21.381422052049999</v>
      </c>
      <c r="Y43" s="36">
        <v>9.6283601312069997</v>
      </c>
      <c r="Z43" s="35">
        <v>25.560293696279999</v>
      </c>
      <c r="AA43" s="35">
        <v>9.7045965746989999</v>
      </c>
      <c r="AB43" s="36">
        <v>28.79068571414</v>
      </c>
      <c r="AC43" s="36">
        <v>9.7557559277380008</v>
      </c>
      <c r="AD43" s="35">
        <v>32.429345051330003</v>
      </c>
      <c r="AE43" s="35">
        <v>9.7027676216520007</v>
      </c>
      <c r="AF43" s="36">
        <v>36.527869843060003</v>
      </c>
      <c r="AG43" s="36">
        <v>9.6242777951130005</v>
      </c>
      <c r="AH43" s="35">
        <v>39.54410882709</v>
      </c>
      <c r="AI43" s="35">
        <v>9.7012437574200003</v>
      </c>
      <c r="AJ43" s="36">
        <v>42.809409627420003</v>
      </c>
      <c r="AK43" s="36">
        <v>9.6747098145280006</v>
      </c>
      <c r="AL43" s="35">
        <v>45.20939890284</v>
      </c>
      <c r="AM43" s="35">
        <v>9.7784028497879998</v>
      </c>
      <c r="AN43" s="36">
        <v>69.943069178459993</v>
      </c>
      <c r="AO43" s="36">
        <v>9.7946629121110007</v>
      </c>
    </row>
    <row r="44" spans="1:41" x14ac:dyDescent="0.25">
      <c r="A44">
        <f t="shared" si="1"/>
        <v>8</v>
      </c>
      <c r="B44" s="35">
        <v>6.250952134267</v>
      </c>
      <c r="C44" s="35">
        <v>4.2953212292230001</v>
      </c>
      <c r="D44" s="36">
        <v>6.2820264950459999</v>
      </c>
      <c r="E44" s="36">
        <v>7.2963623898180003</v>
      </c>
      <c r="F44" s="35">
        <v>6.439730839818</v>
      </c>
      <c r="G44" s="35">
        <v>9.7412289951840005</v>
      </c>
      <c r="H44" s="36">
        <v>7.3259013358010003</v>
      </c>
      <c r="I44" s="36">
        <v>9.6623521560899999</v>
      </c>
      <c r="J44" s="35">
        <v>8.1299235781389996</v>
      </c>
      <c r="K44" s="35">
        <v>9.60998437694</v>
      </c>
      <c r="L44" s="36">
        <v>9.2946577630769998</v>
      </c>
      <c r="M44" s="36">
        <v>9.6605311645329994</v>
      </c>
      <c r="N44" s="35">
        <v>10.0123784993</v>
      </c>
      <c r="O44" s="35">
        <v>9.6599621750560001</v>
      </c>
      <c r="P44" s="37">
        <v>10.947170588020001</v>
      </c>
      <c r="Q44" s="37">
        <v>9.6077205275369995</v>
      </c>
      <c r="R44" s="35">
        <v>11.969238267570001</v>
      </c>
      <c r="S44" s="35">
        <v>9.6070414767150005</v>
      </c>
      <c r="T44" s="36">
        <v>13.151785876590001</v>
      </c>
      <c r="U44" s="36">
        <v>9.709704226785</v>
      </c>
      <c r="V44" s="35">
        <v>17.020465319119999</v>
      </c>
      <c r="W44" s="35">
        <v>9.6043634664550002</v>
      </c>
      <c r="X44" s="36">
        <v>21.487712103309999</v>
      </c>
      <c r="Y44" s="36">
        <v>9.5513347939709998</v>
      </c>
      <c r="Z44" s="35">
        <v>25.687357505270001</v>
      </c>
      <c r="AA44" s="35">
        <v>9.6012337811530006</v>
      </c>
      <c r="AB44" s="36">
        <v>28.933808255430002</v>
      </c>
      <c r="AC44" s="36">
        <v>9.6518482404799997</v>
      </c>
      <c r="AD44" s="35">
        <v>32.590555879109999</v>
      </c>
      <c r="AE44" s="35">
        <v>9.6509386916440008</v>
      </c>
      <c r="AF44" s="36">
        <v>36.709455013060001</v>
      </c>
      <c r="AG44" s="36">
        <v>9.5728681314290007</v>
      </c>
      <c r="AH44" s="35">
        <v>39.7406881446</v>
      </c>
      <c r="AI44" s="35">
        <v>9.6494229673829999</v>
      </c>
      <c r="AJ44" s="36">
        <v>43.022221213709997</v>
      </c>
      <c r="AK44" s="36">
        <v>9.6230307599130001</v>
      </c>
      <c r="AL44" s="35">
        <v>45.434141172810001</v>
      </c>
      <c r="AM44" s="35">
        <v>9.7001771948610003</v>
      </c>
      <c r="AN44" s="36">
        <v>69.943069178459993</v>
      </c>
      <c r="AO44" s="36">
        <v>9.8012178020529994</v>
      </c>
    </row>
    <row r="45" spans="1:41" x14ac:dyDescent="0.25">
      <c r="A45">
        <f t="shared" si="1"/>
        <v>9</v>
      </c>
      <c r="B45" s="35">
        <v>6.250952134267</v>
      </c>
      <c r="C45" s="35">
        <v>4.2723938402690003</v>
      </c>
      <c r="D45" s="36">
        <v>6.2820264950459999</v>
      </c>
      <c r="E45" s="36">
        <v>7.335517613965</v>
      </c>
      <c r="F45" s="35">
        <v>6.4717436460490001</v>
      </c>
      <c r="G45" s="35">
        <v>9.6117203560579991</v>
      </c>
      <c r="H45" s="36">
        <v>7.3623194199990003</v>
      </c>
      <c r="I45" s="36">
        <v>9.6107391119409993</v>
      </c>
      <c r="J45" s="35">
        <v>8.1501060226219995</v>
      </c>
      <c r="K45" s="35">
        <v>9.5728911028329993</v>
      </c>
      <c r="L45" s="36">
        <v>9.3408628119160007</v>
      </c>
      <c r="M45" s="36">
        <v>9.5576377077450001</v>
      </c>
      <c r="N45" s="35">
        <v>10.042765961860001</v>
      </c>
      <c r="O45" s="35">
        <v>9.6043777136729993</v>
      </c>
      <c r="P45" s="37">
        <v>11.00159051014</v>
      </c>
      <c r="Q45" s="37">
        <v>9.5563993072229998</v>
      </c>
      <c r="R45" s="35">
        <v>11.969238267570001</v>
      </c>
      <c r="S45" s="35">
        <v>9.6585967370359995</v>
      </c>
      <c r="T45" s="36">
        <v>13.217165250880001</v>
      </c>
      <c r="U45" s="36">
        <v>9.6062870320910001</v>
      </c>
      <c r="V45" s="35">
        <v>17.105076442129999</v>
      </c>
      <c r="W45" s="35">
        <v>9.5530601784350004</v>
      </c>
      <c r="X45" s="36">
        <v>21.59453053735</v>
      </c>
      <c r="Y45" s="36">
        <v>9.5003147673320001</v>
      </c>
      <c r="Z45" s="35">
        <v>25.687357505270001</v>
      </c>
      <c r="AA45" s="35">
        <v>9.6527578750370004</v>
      </c>
      <c r="AB45" s="36">
        <v>28.933808255430002</v>
      </c>
      <c r="AC45" s="36">
        <v>9.7036439519719995</v>
      </c>
      <c r="AD45" s="35">
        <v>32.752568108550001</v>
      </c>
      <c r="AE45" s="35">
        <v>9.5993866143939997</v>
      </c>
      <c r="AF45" s="36">
        <v>36.891942868439997</v>
      </c>
      <c r="AG45" s="36">
        <v>9.4962867212940001</v>
      </c>
      <c r="AH45" s="35">
        <v>39.93824468551</v>
      </c>
      <c r="AI45" s="35">
        <v>9.5466478230130001</v>
      </c>
      <c r="AJ45" s="36">
        <v>43.236090716269999</v>
      </c>
      <c r="AK45" s="36">
        <v>9.5716277574739994</v>
      </c>
      <c r="AL45" s="35">
        <v>45.660000668149998</v>
      </c>
      <c r="AM45" s="35">
        <v>9.6483621020430004</v>
      </c>
      <c r="AN45" s="36">
        <v>70.29076599631</v>
      </c>
      <c r="AO45" s="36">
        <v>9.7488629842040009</v>
      </c>
    </row>
    <row r="46" spans="1:41" x14ac:dyDescent="0.25">
      <c r="A46">
        <f t="shared" si="1"/>
        <v>10</v>
      </c>
      <c r="B46" s="35">
        <v>6.2820264950459999</v>
      </c>
      <c r="C46" s="35">
        <v>4.2495721454749997</v>
      </c>
      <c r="D46" s="36">
        <v>6.3132553308360002</v>
      </c>
      <c r="E46" s="36">
        <v>7.2379926605999998</v>
      </c>
      <c r="F46" s="35">
        <v>6.5039155924359999</v>
      </c>
      <c r="G46" s="35">
        <v>9.5348281343549992</v>
      </c>
      <c r="H46" s="36">
        <v>7.3805962957329996</v>
      </c>
      <c r="I46" s="36">
        <v>9.5736429246559993</v>
      </c>
      <c r="J46" s="35">
        <v>8.1703385697990001</v>
      </c>
      <c r="K46" s="35">
        <v>9.5076292894840009</v>
      </c>
      <c r="L46" s="36">
        <v>9.3872975525399998</v>
      </c>
      <c r="M46" s="36">
        <v>9.4558401599980009</v>
      </c>
      <c r="N46" s="35">
        <v>10.08713061726</v>
      </c>
      <c r="O46" s="35">
        <v>9.5570560147869994</v>
      </c>
      <c r="P46" s="37">
        <v>11.02890183571</v>
      </c>
      <c r="Q46" s="37">
        <v>9.519512864428</v>
      </c>
      <c r="R46" s="35">
        <v>12.028739031640001</v>
      </c>
      <c r="S46" s="35">
        <v>9.5443655804839995</v>
      </c>
      <c r="T46" s="36">
        <v>13.28286963521</v>
      </c>
      <c r="U46" s="36">
        <v>9.5294382761079994</v>
      </c>
      <c r="V46" s="35">
        <v>17.190108178909998</v>
      </c>
      <c r="W46" s="35">
        <v>9.4766372287470002</v>
      </c>
      <c r="X46" s="36">
        <v>21.701879980819999</v>
      </c>
      <c r="Y46" s="36">
        <v>9.4495672725609996</v>
      </c>
      <c r="Z46" s="35">
        <v>25.81505296628</v>
      </c>
      <c r="AA46" s="35">
        <v>9.5499472108629995</v>
      </c>
      <c r="AB46" s="36">
        <v>29.07764227897</v>
      </c>
      <c r="AC46" s="36">
        <v>9.6002913047259995</v>
      </c>
      <c r="AD46" s="35">
        <v>32.915385723530001</v>
      </c>
      <c r="AE46" s="35">
        <v>9.5481099110479999</v>
      </c>
      <c r="AF46" s="36">
        <v>37.075337896580002</v>
      </c>
      <c r="AG46" s="36">
        <v>9.3951426174379993</v>
      </c>
      <c r="AH46" s="35">
        <v>39.93824468551</v>
      </c>
      <c r="AI46" s="35">
        <v>9.597878986624</v>
      </c>
      <c r="AJ46" s="36">
        <v>43.451023394170001</v>
      </c>
      <c r="AK46" s="36">
        <v>9.4950562701310002</v>
      </c>
      <c r="AL46" s="35">
        <v>45.886982942769997</v>
      </c>
      <c r="AM46" s="35">
        <v>9.6225395479879996</v>
      </c>
      <c r="AN46" s="36">
        <v>70.640191263869994</v>
      </c>
      <c r="AO46" s="36">
        <v>9.6708736434650007</v>
      </c>
    </row>
    <row r="47" spans="1:41" x14ac:dyDescent="0.25">
      <c r="A47">
        <f t="shared" si="1"/>
        <v>11</v>
      </c>
      <c r="B47" s="35">
        <v>6.3132553308360002</v>
      </c>
      <c r="C47" s="35">
        <v>4.2268723565200004</v>
      </c>
      <c r="D47" s="36">
        <v>6.3446394095540004</v>
      </c>
      <c r="E47" s="36">
        <v>7.1800898798570003</v>
      </c>
      <c r="F47" s="35">
        <v>6.5362474700849997</v>
      </c>
      <c r="G47" s="35">
        <v>9.4332735293419994</v>
      </c>
      <c r="H47" s="36">
        <v>7.3989185436070004</v>
      </c>
      <c r="I47" s="36">
        <v>9.5083759858689998</v>
      </c>
      <c r="J47" s="35">
        <v>8.2109544700570005</v>
      </c>
      <c r="K47" s="35">
        <v>9.4568427229890002</v>
      </c>
      <c r="L47" s="36">
        <v>9.3872975525399998</v>
      </c>
      <c r="M47" s="36">
        <v>9.5065840130550008</v>
      </c>
      <c r="N47" s="35">
        <v>10.112171806359999</v>
      </c>
      <c r="O47" s="35">
        <v>9.5060240908129998</v>
      </c>
      <c r="P47" s="37">
        <v>11.056280961340001</v>
      </c>
      <c r="Q47" s="37">
        <v>9.4546149495700007</v>
      </c>
      <c r="R47" s="35">
        <v>12.08853558237</v>
      </c>
      <c r="S47" s="35">
        <v>9.5046804119790007</v>
      </c>
      <c r="T47" s="36">
        <v>13.34890064527</v>
      </c>
      <c r="U47" s="36">
        <v>9.4532042978520003</v>
      </c>
      <c r="V47" s="35">
        <v>17.275562620399999</v>
      </c>
      <c r="W47" s="35">
        <v>9.4008256504030001</v>
      </c>
      <c r="X47" s="36">
        <v>21.80976307345</v>
      </c>
      <c r="Y47" s="36">
        <v>9.3990908538859994</v>
      </c>
      <c r="Z47" s="35">
        <v>25.943383219369998</v>
      </c>
      <c r="AA47" s="35">
        <v>9.4989345962270004</v>
      </c>
      <c r="AB47" s="36">
        <v>29.22219132164</v>
      </c>
      <c r="AC47" s="36">
        <v>9.5490097688280002</v>
      </c>
      <c r="AD47" s="35">
        <v>33.079012727730003</v>
      </c>
      <c r="AE47" s="35">
        <v>9.4971071106519993</v>
      </c>
      <c r="AF47" s="36">
        <v>37.075337896580002</v>
      </c>
      <c r="AG47" s="36">
        <v>9.4455607429939992</v>
      </c>
      <c r="AH47" s="35">
        <v>40.136783307720002</v>
      </c>
      <c r="AI47" s="35">
        <v>9.4956528326009995</v>
      </c>
      <c r="AJ47" s="36">
        <v>43.667024532580001</v>
      </c>
      <c r="AK47" s="36">
        <v>9.4696440186830007</v>
      </c>
      <c r="AL47" s="35">
        <v>46.115093578139998</v>
      </c>
      <c r="AM47" s="35">
        <v>9.5711391694380001</v>
      </c>
      <c r="AN47" s="36">
        <v>70.991353573500007</v>
      </c>
      <c r="AO47" s="36">
        <v>9.6192150803899992</v>
      </c>
    </row>
    <row r="48" spans="1:41" x14ac:dyDescent="0.25">
      <c r="A48">
        <f t="shared" si="1"/>
        <v>12</v>
      </c>
      <c r="B48" s="35">
        <v>6.3132553308360002</v>
      </c>
      <c r="C48" s="35">
        <v>4.2043103311429997</v>
      </c>
      <c r="D48" s="36">
        <v>6.3761795029329997</v>
      </c>
      <c r="E48" s="36">
        <v>7.1226503120749998</v>
      </c>
      <c r="F48" s="35">
        <v>6.5362474700849997</v>
      </c>
      <c r="G48" s="35">
        <v>9.4838962807549994</v>
      </c>
      <c r="H48" s="36">
        <v>7.4172862762570002</v>
      </c>
      <c r="I48" s="36">
        <v>9.4716749067699997</v>
      </c>
      <c r="J48" s="35">
        <v>8.2313380728250003</v>
      </c>
      <c r="K48" s="35">
        <v>9.4203405554989992</v>
      </c>
      <c r="L48" s="36">
        <v>9.4339631267790001</v>
      </c>
      <c r="M48" s="36">
        <v>9.4053302336619993</v>
      </c>
      <c r="N48" s="35">
        <v>10.1624408323</v>
      </c>
      <c r="O48" s="35">
        <v>9.4552460987509992</v>
      </c>
      <c r="P48" s="37">
        <v>11.111243286460001</v>
      </c>
      <c r="Q48" s="37">
        <v>9.3789795459280008</v>
      </c>
      <c r="R48" s="35">
        <v>12.148629390150001</v>
      </c>
      <c r="S48" s="35">
        <v>9.4034469076720004</v>
      </c>
      <c r="T48" s="36">
        <v>13.415259904739999</v>
      </c>
      <c r="U48" s="36">
        <v>9.4027084514069994</v>
      </c>
      <c r="V48" s="35">
        <v>17.361441867909999</v>
      </c>
      <c r="W48" s="35">
        <v>9.3506095931240001</v>
      </c>
      <c r="X48" s="36">
        <v>21.918182468080001</v>
      </c>
      <c r="Y48" s="36">
        <v>9.3238996341070006</v>
      </c>
      <c r="Z48" s="35">
        <v>26.07235142016</v>
      </c>
      <c r="AA48" s="35">
        <v>9.4481944738679999</v>
      </c>
      <c r="AB48" s="36">
        <v>29.3674589379</v>
      </c>
      <c r="AC48" s="36">
        <v>9.498002161694</v>
      </c>
      <c r="AD48" s="35">
        <v>33.243453144749999</v>
      </c>
      <c r="AE48" s="35">
        <v>9.4211317765350007</v>
      </c>
      <c r="AF48" s="36">
        <v>37.259644607150001</v>
      </c>
      <c r="AG48" s="36">
        <v>9.3449569170140006</v>
      </c>
      <c r="AH48" s="35">
        <v>40.3363088933</v>
      </c>
      <c r="AI48" s="35">
        <v>9.4702389845329993</v>
      </c>
      <c r="AJ48" s="36">
        <v>43.884099442989999</v>
      </c>
      <c r="AK48" s="36">
        <v>9.4190603567639997</v>
      </c>
      <c r="AL48" s="35">
        <v>46.344338183509997</v>
      </c>
      <c r="AM48" s="35">
        <v>9.5200133544680003</v>
      </c>
      <c r="AN48" s="36">
        <v>71.344261560280003</v>
      </c>
      <c r="AO48" s="36">
        <v>9.5934705344490006</v>
      </c>
    </row>
    <row r="49" spans="1:41" x14ac:dyDescent="0.25">
      <c r="A49">
        <f t="shared" si="1"/>
        <v>13</v>
      </c>
      <c r="B49" s="35">
        <v>6.3446394095540004</v>
      </c>
      <c r="C49" s="35">
        <v>4.1818523156170002</v>
      </c>
      <c r="D49" s="36">
        <v>6.4078763865459996</v>
      </c>
      <c r="E49" s="36">
        <v>7.0656702516249998</v>
      </c>
      <c r="F49" s="35">
        <v>6.5687400740379998</v>
      </c>
      <c r="G49" s="35">
        <v>9.3328005733800001</v>
      </c>
      <c r="H49" s="36">
        <v>7.4356996065969998</v>
      </c>
      <c r="I49" s="36">
        <v>9.4071031203329998</v>
      </c>
      <c r="J49" s="35">
        <v>8.2517722776590006</v>
      </c>
      <c r="K49" s="35">
        <v>9.3561187336459994</v>
      </c>
      <c r="L49" s="36">
        <v>9.4808606821409995</v>
      </c>
      <c r="M49" s="36">
        <v>9.3550901144100003</v>
      </c>
      <c r="N49" s="35">
        <v>10.18766897816</v>
      </c>
      <c r="O49" s="35">
        <v>9.41875009402</v>
      </c>
      <c r="P49" s="37">
        <v>11.166478837010001</v>
      </c>
      <c r="Q49" s="37">
        <v>9.303949213388</v>
      </c>
      <c r="R49" s="35">
        <v>12.148629390150001</v>
      </c>
      <c r="S49" s="35">
        <v>9.4539095973999991</v>
      </c>
      <c r="T49" s="36">
        <v>13.48194904542</v>
      </c>
      <c r="U49" s="36">
        <v>9.3025610413669995</v>
      </c>
      <c r="V49" s="35">
        <v>17.447748033220002</v>
      </c>
      <c r="W49" s="35">
        <v>9.2758062156569991</v>
      </c>
      <c r="X49" s="36">
        <v>22.027140830739999</v>
      </c>
      <c r="Y49" s="36">
        <v>9.2493099320300001</v>
      </c>
      <c r="Z49" s="35">
        <v>26.20196073999</v>
      </c>
      <c r="AA49" s="35">
        <v>9.3977253882229999</v>
      </c>
      <c r="AB49" s="36">
        <v>29.513448699880001</v>
      </c>
      <c r="AC49" s="36">
        <v>9.422019667312</v>
      </c>
      <c r="AD49" s="35">
        <v>33.408711018170003</v>
      </c>
      <c r="AE49" s="35">
        <v>9.3457642329089996</v>
      </c>
      <c r="AF49" s="36">
        <v>37.444867532259998</v>
      </c>
      <c r="AG49" s="36">
        <v>9.2950392917679991</v>
      </c>
      <c r="AH49" s="35">
        <v>40.53682634858</v>
      </c>
      <c r="AI49" s="35">
        <v>9.4196521445059993</v>
      </c>
      <c r="AJ49" s="36">
        <v>44.102253463250001</v>
      </c>
      <c r="AK49" s="36">
        <v>9.3437093841640007</v>
      </c>
      <c r="AL49" s="35">
        <v>46.574722396010003</v>
      </c>
      <c r="AM49" s="35">
        <v>9.4691606364529992</v>
      </c>
      <c r="AN49" s="36">
        <v>71.698923902209998</v>
      </c>
      <c r="AO49" s="36">
        <v>9.5422254328190004</v>
      </c>
    </row>
    <row r="50" spans="1:41" x14ac:dyDescent="0.25">
      <c r="A50">
        <f t="shared" si="1"/>
        <v>14</v>
      </c>
      <c r="B50" s="35">
        <v>6.3761795029329997</v>
      </c>
      <c r="C50" s="35">
        <v>4.159514263278</v>
      </c>
      <c r="D50" s="36">
        <v>6.439730839818</v>
      </c>
      <c r="E50" s="36">
        <v>7.0091460225229998</v>
      </c>
      <c r="F50" s="35">
        <v>6.5687400740379998</v>
      </c>
      <c r="G50" s="35">
        <v>9.3828841463770001</v>
      </c>
      <c r="H50" s="36">
        <v>7.4726635134170003</v>
      </c>
      <c r="I50" s="36">
        <v>9.3568535309150001</v>
      </c>
      <c r="J50" s="35">
        <v>8.2927929963140006</v>
      </c>
      <c r="K50" s="35">
        <v>9.2564675465389996</v>
      </c>
      <c r="L50" s="36">
        <v>9.5043968128969993</v>
      </c>
      <c r="M50" s="36">
        <v>9.3189806985879997</v>
      </c>
      <c r="N50" s="35">
        <v>10.21295975262</v>
      </c>
      <c r="O50" s="35">
        <v>9.3545391149100006</v>
      </c>
      <c r="P50" s="37">
        <v>11.221988971229999</v>
      </c>
      <c r="Q50" s="37">
        <v>9.2542506375400002</v>
      </c>
      <c r="R50" s="35">
        <v>12.209021932680001</v>
      </c>
      <c r="S50" s="35">
        <v>9.3532168485150002</v>
      </c>
      <c r="T50" s="36">
        <v>13.48194904542</v>
      </c>
      <c r="U50" s="36">
        <v>9.3524823368359993</v>
      </c>
      <c r="V50" s="35">
        <v>17.5344832386</v>
      </c>
      <c r="W50" s="35">
        <v>9.2262579702619991</v>
      </c>
      <c r="X50" s="36">
        <v>22.136640840719998</v>
      </c>
      <c r="Y50" s="36">
        <v>9.224555387873</v>
      </c>
      <c r="Z50" s="35">
        <v>26.332214365940001</v>
      </c>
      <c r="AA50" s="35">
        <v>9.3475258915040005</v>
      </c>
      <c r="AB50" s="36">
        <v>29.660164197459999</v>
      </c>
      <c r="AC50" s="36">
        <v>9.3716903987030005</v>
      </c>
      <c r="AD50" s="35">
        <v>33.574790411690003</v>
      </c>
      <c r="AE50" s="35">
        <v>9.2958422952519992</v>
      </c>
      <c r="AF50" s="36">
        <v>37.631011226539997</v>
      </c>
      <c r="AG50" s="36">
        <v>9.2206804678029997</v>
      </c>
      <c r="AH50" s="35">
        <v>40.738340604290002</v>
      </c>
      <c r="AI50" s="35">
        <v>9.3442964376990005</v>
      </c>
      <c r="AJ50" s="36">
        <v>44.321491957779998</v>
      </c>
      <c r="AK50" s="36">
        <v>9.2937984228200001</v>
      </c>
      <c r="AL50" s="35">
        <v>46.806251880769999</v>
      </c>
      <c r="AM50" s="35">
        <v>9.4185795565999992</v>
      </c>
      <c r="AN50" s="36">
        <v>72.055349320450006</v>
      </c>
      <c r="AO50" s="36">
        <v>9.4912540653320008</v>
      </c>
    </row>
    <row r="51" spans="1:41" x14ac:dyDescent="0.25">
      <c r="A51">
        <f t="shared" si="1"/>
        <v>15</v>
      </c>
      <c r="B51" s="35">
        <v>6.392008297337</v>
      </c>
      <c r="C51" s="35">
        <v>4.1373036562319996</v>
      </c>
      <c r="D51" s="36">
        <v>6.4717436460490001</v>
      </c>
      <c r="E51" s="36">
        <v>6.9344922326739997</v>
      </c>
      <c r="F51" s="35">
        <v>6.6013942032879998</v>
      </c>
      <c r="G51" s="35">
        <v>9.2829478832440007</v>
      </c>
      <c r="H51" s="36">
        <v>7.4912143171299999</v>
      </c>
      <c r="I51" s="36">
        <v>9.3207373085379999</v>
      </c>
      <c r="J51" s="35">
        <v>8.2927929963140006</v>
      </c>
      <c r="K51" s="35">
        <v>9.3061414857189995</v>
      </c>
      <c r="L51" s="36">
        <v>9.5279913718350002</v>
      </c>
      <c r="M51" s="36">
        <v>9.2554498830350003</v>
      </c>
      <c r="N51" s="35">
        <v>10.26372980959</v>
      </c>
      <c r="O51" s="35">
        <v>9.3045703047770001</v>
      </c>
      <c r="P51" s="37">
        <v>11.27777505413</v>
      </c>
      <c r="Q51" s="37">
        <v>9.1556844384500007</v>
      </c>
      <c r="R51" s="35">
        <v>12.269714695019999</v>
      </c>
      <c r="S51" s="35">
        <v>9.2535965691289999</v>
      </c>
      <c r="T51" s="36">
        <v>13.54896970717</v>
      </c>
      <c r="U51" s="36">
        <v>9.2528698806679994</v>
      </c>
      <c r="V51" s="35">
        <v>17.621649616860001</v>
      </c>
      <c r="W51" s="35">
        <v>9.1524493858400007</v>
      </c>
      <c r="X51" s="36">
        <v>22.24668519063</v>
      </c>
      <c r="Y51" s="36">
        <v>9.1507604238369993</v>
      </c>
      <c r="Z51" s="35">
        <v>26.463115500960001</v>
      </c>
      <c r="AA51" s="35">
        <v>9.2727471831559996</v>
      </c>
      <c r="AB51" s="36">
        <v>29.807609038380001</v>
      </c>
      <c r="AC51" s="36">
        <v>9.3216299721650007</v>
      </c>
      <c r="AD51" s="35">
        <v>33.741695409190001</v>
      </c>
      <c r="AE51" s="35">
        <v>9.2461870238409993</v>
      </c>
      <c r="AF51" s="36">
        <v>37.818080267260001</v>
      </c>
      <c r="AG51" s="36">
        <v>9.1714266856620004</v>
      </c>
      <c r="AH51" s="35">
        <v>40.940856615660003</v>
      </c>
      <c r="AI51" s="35">
        <v>9.2943823405119996</v>
      </c>
      <c r="AJ51" s="36">
        <v>44.54182031765</v>
      </c>
      <c r="AK51" s="36">
        <v>9.2441540690899995</v>
      </c>
      <c r="AL51" s="35">
        <v>47.038932331109997</v>
      </c>
      <c r="AM51" s="35">
        <v>9.3682686639079993</v>
      </c>
      <c r="AN51" s="36">
        <v>72.413546579490003</v>
      </c>
      <c r="AO51" s="36">
        <v>9.4153255546390007</v>
      </c>
    </row>
    <row r="52" spans="1:41" x14ac:dyDescent="0.25">
      <c r="A52">
        <f t="shared" si="1"/>
        <v>16</v>
      </c>
      <c r="B52" s="35">
        <v>6.4078763865459996</v>
      </c>
      <c r="C52" s="35">
        <v>4.1152116474260003</v>
      </c>
      <c r="D52" s="36">
        <v>6.4717436460490001</v>
      </c>
      <c r="E52" s="36">
        <v>6.9717055155679999</v>
      </c>
      <c r="F52" s="35">
        <v>6.6342106607989999</v>
      </c>
      <c r="G52" s="35">
        <v>9.1840760323470008</v>
      </c>
      <c r="H52" s="36">
        <v>7.5098111730069999</v>
      </c>
      <c r="I52" s="36">
        <v>9.2571945175479993</v>
      </c>
      <c r="J52" s="35">
        <v>8.3340176347210004</v>
      </c>
      <c r="K52" s="35">
        <v>9.2070226018279993</v>
      </c>
      <c r="L52" s="36">
        <v>9.5753563548060008</v>
      </c>
      <c r="M52" s="36">
        <v>9.206010374341</v>
      </c>
      <c r="N52" s="35">
        <v>10.28920940421</v>
      </c>
      <c r="O52" s="35">
        <v>9.2686558887670003</v>
      </c>
      <c r="P52" s="37">
        <v>11.27777505413</v>
      </c>
      <c r="Q52" s="37">
        <v>9.2048175348129995</v>
      </c>
      <c r="R52" s="35">
        <v>12.269714695019999</v>
      </c>
      <c r="S52" s="35">
        <v>9.3032551014860001</v>
      </c>
      <c r="T52" s="36">
        <v>13.616323538050001</v>
      </c>
      <c r="U52" s="36">
        <v>9.2034441534809996</v>
      </c>
      <c r="V52" s="35">
        <v>17.70924931143</v>
      </c>
      <c r="W52" s="35">
        <v>9.079231258259</v>
      </c>
      <c r="X52" s="36">
        <v>22.357276586459999</v>
      </c>
      <c r="Y52" s="36">
        <v>9.0775558076819998</v>
      </c>
      <c r="Z52" s="35">
        <v>26.594667363900001</v>
      </c>
      <c r="AA52" s="35">
        <v>9.2232152780870003</v>
      </c>
      <c r="AB52" s="36">
        <v>29.955786848310002</v>
      </c>
      <c r="AC52" s="36">
        <v>9.2470584270200007</v>
      </c>
      <c r="AD52" s="35">
        <v>33.909430114860001</v>
      </c>
      <c r="AE52" s="35">
        <v>9.1967969942340009</v>
      </c>
      <c r="AF52" s="36">
        <v>38.00607925445</v>
      </c>
      <c r="AG52" s="36">
        <v>9.0980567427249994</v>
      </c>
      <c r="AH52" s="35">
        <v>41.144379362560002</v>
      </c>
      <c r="AI52" s="35">
        <v>9.2447348676899992</v>
      </c>
      <c r="AJ52" s="36">
        <v>44.763243960730001</v>
      </c>
      <c r="AK52" s="36">
        <v>9.1947748988450009</v>
      </c>
      <c r="AL52" s="35">
        <v>47.272769468649997</v>
      </c>
      <c r="AM52" s="35">
        <v>9.3431957425750003</v>
      </c>
      <c r="AN52" s="36">
        <v>72.773524487390006</v>
      </c>
      <c r="AO52" s="36">
        <v>9.3650320437340007</v>
      </c>
    </row>
    <row r="53" spans="1:41" x14ac:dyDescent="0.25">
      <c r="A53">
        <f t="shared" si="1"/>
        <v>17</v>
      </c>
      <c r="B53" s="35">
        <v>6.439730839818</v>
      </c>
      <c r="C53" s="35">
        <v>4.093229567182</v>
      </c>
      <c r="D53" s="36">
        <v>6.5039155924359999</v>
      </c>
      <c r="E53" s="36">
        <v>6.8790174066900001</v>
      </c>
      <c r="F53" s="35">
        <v>6.6342106607989999</v>
      </c>
      <c r="G53" s="35">
        <v>9.2333614894569997</v>
      </c>
      <c r="H53" s="36">
        <v>7.5284541953700002</v>
      </c>
      <c r="I53" s="36">
        <v>9.2214629658380005</v>
      </c>
      <c r="J53" s="35">
        <v>8.375447206594</v>
      </c>
      <c r="K53" s="35">
        <v>9.108959424339</v>
      </c>
      <c r="L53" s="36">
        <v>9.6229567957580002</v>
      </c>
      <c r="M53" s="36">
        <v>9.1079579779959996</v>
      </c>
      <c r="N53" s="35">
        <v>10.340358508910001</v>
      </c>
      <c r="O53" s="35">
        <v>9.2054500819790004</v>
      </c>
      <c r="P53" s="37">
        <v>11.333838457480001</v>
      </c>
      <c r="Q53" s="37">
        <v>9.1067778432959994</v>
      </c>
      <c r="R53" s="35">
        <v>12.33070916961</v>
      </c>
      <c r="S53" s="35">
        <v>9.2041669602159999</v>
      </c>
      <c r="T53" s="36">
        <v>13.684012194279999</v>
      </c>
      <c r="U53" s="36">
        <v>9.1542824419500004</v>
      </c>
      <c r="V53" s="35">
        <v>17.79728447638</v>
      </c>
      <c r="W53" s="35">
        <v>9.0307330503489993</v>
      </c>
      <c r="X53" s="36">
        <v>22.46841774764</v>
      </c>
      <c r="Y53" s="36">
        <v>9.0290665494660001</v>
      </c>
      <c r="Z53" s="35">
        <v>26.726873189629998</v>
      </c>
      <c r="AA53" s="35">
        <v>9.1739479558399992</v>
      </c>
      <c r="AB53" s="36">
        <v>30.104701270940001</v>
      </c>
      <c r="AC53" s="36">
        <v>9.1976637426690004</v>
      </c>
      <c r="AD53" s="35">
        <v>34.077998653320002</v>
      </c>
      <c r="AE53" s="35">
        <v>9.1476707895979992</v>
      </c>
      <c r="AF53" s="36">
        <v>38.195012810999998</v>
      </c>
      <c r="AG53" s="36">
        <v>9.0252737475670006</v>
      </c>
      <c r="AH53" s="35">
        <v>41.34891384961</v>
      </c>
      <c r="AI53" s="35">
        <v>9.1953525950130004</v>
      </c>
      <c r="AJ53" s="36">
        <v>44.985768331839999</v>
      </c>
      <c r="AK53" s="36">
        <v>9.1456594955640007</v>
      </c>
      <c r="AL53" s="35">
        <v>47.507769043419998</v>
      </c>
      <c r="AM53" s="35">
        <v>9.2684516747250001</v>
      </c>
      <c r="AN53" s="36">
        <v>73.135291896019993</v>
      </c>
      <c r="AO53" s="36">
        <v>9.3150071838950002</v>
      </c>
    </row>
    <row r="54" spans="1:41" x14ac:dyDescent="0.25">
      <c r="A54">
        <f t="shared" si="1"/>
        <v>18</v>
      </c>
      <c r="B54" s="35">
        <v>6.4557173997049997</v>
      </c>
      <c r="C54" s="35">
        <v>4.0713729013049997</v>
      </c>
      <c r="D54" s="36">
        <v>6.5362474700849997</v>
      </c>
      <c r="E54" s="36">
        <v>6.8239863704200001</v>
      </c>
      <c r="F54" s="35">
        <v>6.6671902535280001</v>
      </c>
      <c r="G54" s="35">
        <v>9.1106048966640003</v>
      </c>
      <c r="H54" s="36">
        <v>7.5471434988289996</v>
      </c>
      <c r="I54" s="36">
        <v>9.1585969634540003</v>
      </c>
      <c r="J54" s="35">
        <v>8.375447206594</v>
      </c>
      <c r="K54" s="35">
        <v>9.1578417754260002</v>
      </c>
      <c r="L54" s="36">
        <v>9.6229567957580002</v>
      </c>
      <c r="M54" s="36">
        <v>9.1568349549190007</v>
      </c>
      <c r="N54" s="35">
        <v>10.366028333419999</v>
      </c>
      <c r="O54" s="35">
        <v>9.1562956323239995</v>
      </c>
      <c r="P54" s="37">
        <v>11.390180559879999</v>
      </c>
      <c r="Q54" s="37">
        <v>9.0339250807320006</v>
      </c>
      <c r="R54" s="35">
        <v>12.392006856289999</v>
      </c>
      <c r="S54" s="35">
        <v>9.155001387694</v>
      </c>
      <c r="T54" s="36">
        <v>13.717982601719999</v>
      </c>
      <c r="U54" s="36">
        <v>9.1189481172980003</v>
      </c>
      <c r="V54" s="35">
        <v>17.885757276500001</v>
      </c>
      <c r="W54" s="35">
        <v>8.9584886339359997</v>
      </c>
      <c r="X54" s="36">
        <v>22.580111407139999</v>
      </c>
      <c r="Y54" s="36">
        <v>8.9808363046040007</v>
      </c>
      <c r="Z54" s="35">
        <v>26.859736229069998</v>
      </c>
      <c r="AA54" s="35">
        <v>9.1005578431459995</v>
      </c>
      <c r="AB54" s="36">
        <v>30.254355968070001</v>
      </c>
      <c r="AC54" s="36">
        <v>9.1485329081529994</v>
      </c>
      <c r="AD54" s="35">
        <v>34.247405169639997</v>
      </c>
      <c r="AE54" s="35">
        <v>9.0988070006679997</v>
      </c>
      <c r="AF54" s="36">
        <v>38.384885582789998</v>
      </c>
      <c r="AG54" s="36">
        <v>8.9770637625800003</v>
      </c>
      <c r="AH54" s="35">
        <v>41.554465106309998</v>
      </c>
      <c r="AI54" s="35">
        <v>9.1462341058730008</v>
      </c>
      <c r="AJ54" s="36">
        <v>45.20939890284</v>
      </c>
      <c r="AK54" s="36">
        <v>9.0968064502920001</v>
      </c>
      <c r="AL54" s="35">
        <v>47.743936834080003</v>
      </c>
      <c r="AM54" s="35">
        <v>9.2189427148200007</v>
      </c>
      <c r="AN54" s="36">
        <v>73.498857701239999</v>
      </c>
      <c r="AO54" s="36">
        <v>9.2652495400770007</v>
      </c>
    </row>
    <row r="55" spans="1:41" x14ac:dyDescent="0.25">
      <c r="A55">
        <f t="shared" si="1"/>
        <v>19</v>
      </c>
      <c r="B55" s="35">
        <v>6.4717436460490001</v>
      </c>
      <c r="C55" s="35">
        <v>4.0496329437230001</v>
      </c>
      <c r="D55" s="36">
        <v>6.5687400740379998</v>
      </c>
      <c r="E55" s="36">
        <v>6.7693955736160003</v>
      </c>
      <c r="F55" s="35">
        <v>6.7003337924439998</v>
      </c>
      <c r="G55" s="35">
        <v>9.0377215182870003</v>
      </c>
      <c r="H55" s="36">
        <v>7.5658791982739997</v>
      </c>
      <c r="I55" s="36">
        <v>9.1232459853180004</v>
      </c>
      <c r="J55" s="35">
        <v>8.4170827306859994</v>
      </c>
      <c r="K55" s="35">
        <v>9.0360892094759997</v>
      </c>
      <c r="L55" s="36">
        <v>9.6707938651850007</v>
      </c>
      <c r="M55" s="36">
        <v>9.0593063215849998</v>
      </c>
      <c r="N55" s="35">
        <v>10.4175593158</v>
      </c>
      <c r="O55" s="35">
        <v>9.0587727432669993</v>
      </c>
      <c r="P55" s="37">
        <v>11.44680274678</v>
      </c>
      <c r="Q55" s="37">
        <v>8.9616551285879993</v>
      </c>
      <c r="R55" s="35">
        <v>12.453609262380001</v>
      </c>
      <c r="S55" s="35">
        <v>9.0574922835210003</v>
      </c>
      <c r="T55" s="36">
        <v>13.752037340319999</v>
      </c>
      <c r="U55" s="36">
        <v>9.0567809952049991</v>
      </c>
      <c r="V55" s="35">
        <v>17.974669887320001</v>
      </c>
      <c r="W55" s="35">
        <v>8.9106353926240001</v>
      </c>
      <c r="X55" s="36">
        <v>22.6923603115</v>
      </c>
      <c r="Y55" s="36">
        <v>8.9328636895310005</v>
      </c>
      <c r="Z55" s="35">
        <v>26.993259749340002</v>
      </c>
      <c r="AA55" s="35">
        <v>9.0519457157729999</v>
      </c>
      <c r="AB55" s="36">
        <v>30.404754619719998</v>
      </c>
      <c r="AC55" s="36">
        <v>9.0996645140760002</v>
      </c>
      <c r="AD55" s="35">
        <v>34.417653829549998</v>
      </c>
      <c r="AE55" s="35">
        <v>9.0502042257080006</v>
      </c>
      <c r="AF55" s="36">
        <v>38.575702238790001</v>
      </c>
      <c r="AG55" s="36">
        <v>8.9052486918639993</v>
      </c>
      <c r="AH55" s="35">
        <v>41.761038187170001</v>
      </c>
      <c r="AI55" s="35">
        <v>9.0973779912260007</v>
      </c>
      <c r="AJ55" s="36">
        <v>45.434141172810001</v>
      </c>
      <c r="AK55" s="36">
        <v>9.0482143616019997</v>
      </c>
      <c r="AL55" s="35">
        <v>47.981278647990003</v>
      </c>
      <c r="AM55" s="35">
        <v>9.1696982151729998</v>
      </c>
      <c r="AN55" s="36">
        <v>73.864230843130002</v>
      </c>
      <c r="AO55" s="36">
        <v>9.215757684902</v>
      </c>
    </row>
    <row r="56" spans="1:41" x14ac:dyDescent="0.25">
      <c r="A56">
        <f t="shared" si="1"/>
        <v>20</v>
      </c>
      <c r="B56" s="35">
        <v>6.5039155924359999</v>
      </c>
      <c r="C56" s="35">
        <v>4.0280011629169996</v>
      </c>
      <c r="D56" s="36">
        <v>6.6013942032879998</v>
      </c>
      <c r="E56" s="36">
        <v>6.7152414944330001</v>
      </c>
      <c r="F56" s="35">
        <v>6.7336420925449998</v>
      </c>
      <c r="G56" s="35">
        <v>8.9414615515559994</v>
      </c>
      <c r="H56" s="36">
        <v>7.603490246122</v>
      </c>
      <c r="I56" s="36">
        <v>9.0610317732519992</v>
      </c>
      <c r="J56" s="35">
        <v>8.4589252308149998</v>
      </c>
      <c r="K56" s="35">
        <v>8.9638019446489992</v>
      </c>
      <c r="L56" s="36">
        <v>9.7188687394019997</v>
      </c>
      <c r="M56" s="36">
        <v>8.9628164570370004</v>
      </c>
      <c r="N56" s="35">
        <v>10.4175593158</v>
      </c>
      <c r="O56" s="35">
        <v>9.1073857723770004</v>
      </c>
      <c r="P56" s="37">
        <v>11.50370641052</v>
      </c>
      <c r="Q56" s="37">
        <v>8.9137849729230005</v>
      </c>
      <c r="R56" s="35">
        <v>12.453609262380001</v>
      </c>
      <c r="S56" s="35">
        <v>9.1060984411679993</v>
      </c>
      <c r="T56" s="36">
        <v>13.820400648910001</v>
      </c>
      <c r="U56" s="36">
        <v>9.0084027090689993</v>
      </c>
      <c r="V56" s="35">
        <v>18.06402449522</v>
      </c>
      <c r="W56" s="35">
        <v>8.8630377672759995</v>
      </c>
      <c r="X56" s="36">
        <v>22.805167220929999</v>
      </c>
      <c r="Y56" s="36">
        <v>8.8614022123120009</v>
      </c>
      <c r="Z56" s="35">
        <v>27.127447033780001</v>
      </c>
      <c r="AA56" s="35">
        <v>9.0035932580780003</v>
      </c>
      <c r="AB56" s="36">
        <v>30.555900924180001</v>
      </c>
      <c r="AC56" s="36">
        <v>9.0510571585669997</v>
      </c>
      <c r="AD56" s="35">
        <v>34.588748819449997</v>
      </c>
      <c r="AE56" s="35">
        <v>9.0018610704699995</v>
      </c>
      <c r="AF56" s="36">
        <v>38.767467471179998</v>
      </c>
      <c r="AG56" s="36">
        <v>8.8576798404639998</v>
      </c>
      <c r="AH56" s="35">
        <v>41.968638171830001</v>
      </c>
      <c r="AI56" s="35">
        <v>9.0487828495559999</v>
      </c>
      <c r="AJ56" s="36">
        <v>45.660000668149998</v>
      </c>
      <c r="AK56" s="36">
        <v>8.9758300975019996</v>
      </c>
      <c r="AL56" s="35">
        <v>48.219800321379999</v>
      </c>
      <c r="AM56" s="35">
        <v>9.1451567411560006</v>
      </c>
      <c r="AN56" s="36">
        <v>74.231420306199993</v>
      </c>
      <c r="AO56" s="36">
        <v>9.166530198617</v>
      </c>
    </row>
    <row r="57" spans="1:41" x14ac:dyDescent="0.25">
      <c r="A57">
        <f t="shared" si="1"/>
        <v>21</v>
      </c>
      <c r="B57" s="35">
        <v>6.5200614902550003</v>
      </c>
      <c r="C57" s="35">
        <v>4.0064927979140004</v>
      </c>
      <c r="D57" s="36">
        <v>6.6342106607989999</v>
      </c>
      <c r="E57" s="36">
        <v>6.661520639201</v>
      </c>
      <c r="F57" s="35">
        <v>6.7336420925449998</v>
      </c>
      <c r="G57" s="35">
        <v>8.9894450414840001</v>
      </c>
      <c r="H57" s="36">
        <v>7.6223658257390001</v>
      </c>
      <c r="I57" s="36">
        <v>9.012648475732</v>
      </c>
      <c r="J57" s="35">
        <v>8.5009757358869997</v>
      </c>
      <c r="K57" s="35">
        <v>8.8683292887109992</v>
      </c>
      <c r="L57" s="36">
        <v>9.7188687394019997</v>
      </c>
      <c r="M57" s="36">
        <v>9.0109145460040008</v>
      </c>
      <c r="N57" s="35">
        <v>10.46934646593</v>
      </c>
      <c r="O57" s="35">
        <v>9.0103838178819995</v>
      </c>
      <c r="P57" s="37">
        <v>11.53226423321</v>
      </c>
      <c r="Q57" s="37">
        <v>8.8793789368299993</v>
      </c>
      <c r="R57" s="35">
        <v>12.515517902679999</v>
      </c>
      <c r="S57" s="35">
        <v>9.0091101979220003</v>
      </c>
      <c r="T57" s="36">
        <v>13.88910380111</v>
      </c>
      <c r="U57" s="36">
        <v>8.9602828435109991</v>
      </c>
      <c r="V57" s="35">
        <v>18.153823297430002</v>
      </c>
      <c r="W57" s="35">
        <v>8.7921348862389994</v>
      </c>
      <c r="X57" s="36">
        <v>22.91853490934</v>
      </c>
      <c r="Y57" s="36">
        <v>8.8140675740990009</v>
      </c>
      <c r="Z57" s="35">
        <v>27.262301382059999</v>
      </c>
      <c r="AA57" s="35">
        <v>8.9554990829940007</v>
      </c>
      <c r="AB57" s="36">
        <v>30.707798598139998</v>
      </c>
      <c r="AC57" s="36">
        <v>8.9786501525470008</v>
      </c>
      <c r="AD57" s="35">
        <v>34.760694346569998</v>
      </c>
      <c r="AE57" s="35">
        <v>8.9298476252659995</v>
      </c>
      <c r="AF57" s="36">
        <v>38.960185995460002</v>
      </c>
      <c r="AG57" s="36">
        <v>8.8103650859120002</v>
      </c>
      <c r="AH57" s="35">
        <v>42.177270165149999</v>
      </c>
      <c r="AI57" s="35">
        <v>8.9763940376430007</v>
      </c>
      <c r="AJ57" s="36">
        <v>45.886982942769997</v>
      </c>
      <c r="AK57" s="36">
        <v>8.9278842239080003</v>
      </c>
      <c r="AL57" s="35">
        <v>48.459507719500003</v>
      </c>
      <c r="AM57" s="35">
        <v>9.0719969535639997</v>
      </c>
      <c r="AN57" s="36">
        <v>74.600435119660006</v>
      </c>
      <c r="AO57" s="36">
        <v>9.1175656690500002</v>
      </c>
    </row>
    <row r="58" spans="1:41" x14ac:dyDescent="0.25">
      <c r="A58">
        <f t="shared" si="1"/>
        <v>22</v>
      </c>
      <c r="B58" s="35">
        <v>6.5362474700849997</v>
      </c>
      <c r="C58" s="35">
        <v>3.9850992813809998</v>
      </c>
      <c r="D58" s="36">
        <v>6.6671902535280001</v>
      </c>
      <c r="E58" s="36">
        <v>6.5905693763400004</v>
      </c>
      <c r="F58" s="35">
        <v>6.7671159728839996</v>
      </c>
      <c r="G58" s="35">
        <v>8.8462268411539995</v>
      </c>
      <c r="H58" s="36">
        <v>7.641288263771</v>
      </c>
      <c r="I58" s="36">
        <v>8.9778608395369996</v>
      </c>
      <c r="J58" s="35">
        <v>8.5009757358869997</v>
      </c>
      <c r="K58" s="35">
        <v>8.9159203214129992</v>
      </c>
      <c r="L58" s="36">
        <v>9.7671826005680007</v>
      </c>
      <c r="M58" s="36">
        <v>8.9149400979459994</v>
      </c>
      <c r="N58" s="35">
        <v>10.52139105725</v>
      </c>
      <c r="O58" s="35">
        <v>8.9622533699049995</v>
      </c>
      <c r="P58" s="37">
        <v>11.56089295037</v>
      </c>
      <c r="Q58" s="37">
        <v>8.8188450432949992</v>
      </c>
      <c r="R58" s="35">
        <v>12.57773429953</v>
      </c>
      <c r="S58" s="35">
        <v>8.9609865531959993</v>
      </c>
      <c r="T58" s="36">
        <v>13.95814848633</v>
      </c>
      <c r="U58" s="36">
        <v>8.864847669205</v>
      </c>
      <c r="V58" s="35">
        <v>18.244068502089998</v>
      </c>
      <c r="W58" s="35">
        <v>8.7451702508459999</v>
      </c>
      <c r="X58" s="36">
        <v>23.032466164460001</v>
      </c>
      <c r="Y58" s="36">
        <v>8.7669857816449994</v>
      </c>
      <c r="Z58" s="35">
        <v>27.39782611023</v>
      </c>
      <c r="AA58" s="35">
        <v>8.8838565262560003</v>
      </c>
      <c r="AB58" s="36">
        <v>30.860451376770001</v>
      </c>
      <c r="AC58" s="36">
        <v>8.9306892151649997</v>
      </c>
      <c r="AD58" s="35">
        <v>34.933494639039999</v>
      </c>
      <c r="AE58" s="35">
        <v>8.8821473746150001</v>
      </c>
      <c r="AF58" s="36">
        <v>39.153862550589999</v>
      </c>
      <c r="AG58" s="36">
        <v>8.7398835778810007</v>
      </c>
      <c r="AH58" s="35">
        <v>42.386939297410002</v>
      </c>
      <c r="AI58" s="35">
        <v>8.9284451516699992</v>
      </c>
      <c r="AJ58" s="36">
        <v>46.115093578139998</v>
      </c>
      <c r="AK58" s="36">
        <v>8.8801944610889993</v>
      </c>
      <c r="AL58" s="35">
        <v>48.700406736760002</v>
      </c>
      <c r="AM58" s="35">
        <v>9.0235373888829997</v>
      </c>
      <c r="AN58" s="36">
        <v>74.971284357569999</v>
      </c>
      <c r="AO58" s="36">
        <v>9.0688626915759993</v>
      </c>
    </row>
    <row r="59" spans="1:41" x14ac:dyDescent="0.25">
      <c r="A59">
        <f t="shared" si="1"/>
        <v>23</v>
      </c>
      <c r="B59" s="35">
        <v>6.5687400740379998</v>
      </c>
      <c r="C59" s="35">
        <v>3.9638122177519999</v>
      </c>
      <c r="D59" s="36">
        <v>6.6671902535280001</v>
      </c>
      <c r="E59" s="36">
        <v>6.6259370304390002</v>
      </c>
      <c r="F59" s="35">
        <v>6.7671159728839996</v>
      </c>
      <c r="G59" s="35">
        <v>8.8936992632070009</v>
      </c>
      <c r="H59" s="36">
        <v>7.660257676544</v>
      </c>
      <c r="I59" s="36">
        <v>8.9166555597430008</v>
      </c>
      <c r="J59" s="35">
        <v>8.5432352799239997</v>
      </c>
      <c r="K59" s="35">
        <v>8.8209576483790002</v>
      </c>
      <c r="L59" s="36">
        <v>9.8157366367230008</v>
      </c>
      <c r="M59" s="36">
        <v>8.8673194783059994</v>
      </c>
      <c r="N59" s="35">
        <v>10.54751029304</v>
      </c>
      <c r="O59" s="35">
        <v>8.9276602521819992</v>
      </c>
      <c r="P59" s="37">
        <v>11.61836377253</v>
      </c>
      <c r="Q59" s="37">
        <v>8.7717377312030003</v>
      </c>
      <c r="R59" s="35">
        <v>12.64025998282</v>
      </c>
      <c r="S59" s="35">
        <v>8.8655438837409992</v>
      </c>
      <c r="T59" s="36">
        <v>13.95814848633</v>
      </c>
      <c r="U59" s="36">
        <v>8.912420018133</v>
      </c>
      <c r="V59" s="35">
        <v>18.334762328330001</v>
      </c>
      <c r="W59" s="35">
        <v>8.6752102910419993</v>
      </c>
      <c r="X59" s="36">
        <v>23.14696378783</v>
      </c>
      <c r="Y59" s="36">
        <v>8.6968513010919999</v>
      </c>
      <c r="Z59" s="35">
        <v>27.53402455086</v>
      </c>
      <c r="AA59" s="35">
        <v>8.8364019446299995</v>
      </c>
      <c r="AB59" s="36">
        <v>31.013863013800002</v>
      </c>
      <c r="AC59" s="36">
        <v>8.8829844690240005</v>
      </c>
      <c r="AD59" s="35">
        <v>35.10715394604</v>
      </c>
      <c r="AE59" s="35">
        <v>8.8347019227029993</v>
      </c>
      <c r="AF59" s="36">
        <v>39.348501899070001</v>
      </c>
      <c r="AG59" s="36">
        <v>8.6931980514510006</v>
      </c>
      <c r="AH59" s="35">
        <v>42.597650724369998</v>
      </c>
      <c r="AI59" s="35">
        <v>8.8570190220459999</v>
      </c>
      <c r="AJ59" s="36">
        <v>46.344338183509997</v>
      </c>
      <c r="AK59" s="36">
        <v>8.8091543292519994</v>
      </c>
      <c r="AL59" s="35">
        <v>48.942503296859996</v>
      </c>
      <c r="AM59" s="35">
        <v>8.9753366789409998</v>
      </c>
      <c r="AN59" s="36">
        <v>75.343977139109995</v>
      </c>
      <c r="AO59" s="36">
        <v>9.0204198690720006</v>
      </c>
    </row>
    <row r="60" spans="1:41" x14ac:dyDescent="0.25">
      <c r="A60">
        <f t="shared" si="1"/>
        <v>24</v>
      </c>
      <c r="B60" s="35">
        <v>6.5687400740379998</v>
      </c>
      <c r="C60" s="35">
        <v>3.9426543439619999</v>
      </c>
      <c r="D60" s="36">
        <v>6.7003337924439998</v>
      </c>
      <c r="E60" s="36">
        <v>6.5378458780619999</v>
      </c>
      <c r="F60" s="35">
        <v>6.8007562565809998</v>
      </c>
      <c r="G60" s="35">
        <v>8.7754584448309991</v>
      </c>
      <c r="H60" s="36">
        <v>7.6792741806720004</v>
      </c>
      <c r="I60" s="36">
        <v>8.8822384435620005</v>
      </c>
      <c r="J60" s="35">
        <v>8.5857049020890006</v>
      </c>
      <c r="K60" s="35">
        <v>8.7270064143139994</v>
      </c>
      <c r="L60" s="36">
        <v>9.8401040932960004</v>
      </c>
      <c r="M60" s="36">
        <v>8.8330927929020007</v>
      </c>
      <c r="N60" s="35">
        <v>10.57369436954</v>
      </c>
      <c r="O60" s="35">
        <v>8.8667972076979993</v>
      </c>
      <c r="P60" s="37">
        <v>11.676120290229999</v>
      </c>
      <c r="Q60" s="37">
        <v>8.6783107340919994</v>
      </c>
      <c r="R60" s="35">
        <v>12.64025998282</v>
      </c>
      <c r="S60" s="35">
        <v>8.913119968837</v>
      </c>
      <c r="T60" s="36">
        <v>14.02753640237</v>
      </c>
      <c r="U60" s="36">
        <v>8.817494626517</v>
      </c>
      <c r="V60" s="35">
        <v>18.425907006319999</v>
      </c>
      <c r="W60" s="35">
        <v>8.6058099996989998</v>
      </c>
      <c r="X60" s="36">
        <v>23.262030594980001</v>
      </c>
      <c r="Y60" s="36">
        <v>8.6503956386500001</v>
      </c>
      <c r="Z60" s="35">
        <v>27.670900053050001</v>
      </c>
      <c r="AA60" s="35">
        <v>8.7892008494600002</v>
      </c>
      <c r="AB60" s="36">
        <v>31.168037281610001</v>
      </c>
      <c r="AC60" s="36">
        <v>8.8119220175709998</v>
      </c>
      <c r="AD60" s="35">
        <v>35.281676537830002</v>
      </c>
      <c r="AE60" s="35">
        <v>8.7875099084810007</v>
      </c>
      <c r="AF60" s="36">
        <v>39.54410882709</v>
      </c>
      <c r="AG60" s="36">
        <v>8.6236538609090001</v>
      </c>
      <c r="AH60" s="35">
        <v>42.809409627420003</v>
      </c>
      <c r="AI60" s="35">
        <v>8.8097077973640001</v>
      </c>
      <c r="AJ60" s="36">
        <v>46.574722396010003</v>
      </c>
      <c r="AK60" s="36">
        <v>8.7620987817039993</v>
      </c>
      <c r="AL60" s="35">
        <v>49.185803352950003</v>
      </c>
      <c r="AM60" s="35">
        <v>8.9513153876480001</v>
      </c>
      <c r="AN60" s="36">
        <v>75.718522628800002</v>
      </c>
      <c r="AO60" s="36">
        <v>8.9722358118750005</v>
      </c>
    </row>
    <row r="61" spans="1:41" x14ac:dyDescent="0.25">
      <c r="A61">
        <f t="shared" si="1"/>
        <v>25</v>
      </c>
      <c r="B61" s="35">
        <v>6.6013942032879998</v>
      </c>
      <c r="C61" s="35">
        <v>3.9215940069520001</v>
      </c>
      <c r="D61" s="36">
        <v>6.7336420925449998</v>
      </c>
      <c r="E61" s="36">
        <v>6.4855441593169996</v>
      </c>
      <c r="F61" s="35">
        <v>6.8345637708520002</v>
      </c>
      <c r="G61" s="35">
        <v>8.7052561843310006</v>
      </c>
      <c r="H61" s="36">
        <v>7.7174489308999998</v>
      </c>
      <c r="I61" s="36">
        <v>8.8216677358299993</v>
      </c>
      <c r="J61" s="35">
        <v>8.5857049020890006</v>
      </c>
      <c r="K61" s="35">
        <v>8.7738390514589994</v>
      </c>
      <c r="L61" s="36">
        <v>9.8645320418079994</v>
      </c>
      <c r="M61" s="36">
        <v>8.7728744485209997</v>
      </c>
      <c r="N61" s="35">
        <v>10.62625768895</v>
      </c>
      <c r="O61" s="35">
        <v>8.8194337512290009</v>
      </c>
      <c r="P61" s="37">
        <v>11.676120290229999</v>
      </c>
      <c r="Q61" s="37">
        <v>8.7248820505720008</v>
      </c>
      <c r="R61" s="35">
        <v>12.70309649006</v>
      </c>
      <c r="S61" s="35">
        <v>8.8181871221080002</v>
      </c>
      <c r="T61" s="36">
        <v>14.09726925549</v>
      </c>
      <c r="U61" s="36">
        <v>8.7703945278990005</v>
      </c>
      <c r="V61" s="35">
        <v>18.517504777300001</v>
      </c>
      <c r="W61" s="35">
        <v>8.5598406493510009</v>
      </c>
      <c r="X61" s="36">
        <v>23.377669415370001</v>
      </c>
      <c r="Y61" s="36">
        <v>8.5811938605469997</v>
      </c>
      <c r="Z61" s="35">
        <v>27.808455982590001</v>
      </c>
      <c r="AA61" s="35">
        <v>8.7188886519269992</v>
      </c>
      <c r="AB61" s="36">
        <v>31.32297797136</v>
      </c>
      <c r="AC61" s="36">
        <v>8.7648516859600001</v>
      </c>
      <c r="AD61" s="35">
        <v>35.457066705930004</v>
      </c>
      <c r="AE61" s="35">
        <v>8.7172112382039995</v>
      </c>
      <c r="AF61" s="36">
        <v>39.7406881446</v>
      </c>
      <c r="AG61" s="36">
        <v>8.5775891946399998</v>
      </c>
      <c r="AH61" s="35">
        <v>43.022221213709997</v>
      </c>
      <c r="AI61" s="35">
        <v>8.7861297896770001</v>
      </c>
      <c r="AJ61" s="36">
        <v>46.806251880769999</v>
      </c>
      <c r="AK61" s="36">
        <v>8.7152945891069997</v>
      </c>
      <c r="AL61" s="35">
        <v>49.430312887779998</v>
      </c>
      <c r="AM61" s="35">
        <v>8.8797062998020007</v>
      </c>
      <c r="AN61" s="36">
        <v>76.094930036709997</v>
      </c>
      <c r="AO61" s="36">
        <v>8.9004593639900005</v>
      </c>
    </row>
    <row r="62" spans="1:41" x14ac:dyDescent="0.25">
      <c r="A62">
        <f t="shared" si="1"/>
        <v>26</v>
      </c>
      <c r="B62" s="35">
        <v>6.6342106607989999</v>
      </c>
      <c r="C62" s="35">
        <v>3.9006461671979999</v>
      </c>
      <c r="D62" s="36">
        <v>6.7671159728839996</v>
      </c>
      <c r="E62" s="36">
        <v>6.4336608459360001</v>
      </c>
      <c r="F62" s="35">
        <v>6.8685393470239999</v>
      </c>
      <c r="G62" s="35">
        <v>8.6125372762530006</v>
      </c>
      <c r="H62" s="36">
        <v>7.7366074116789996</v>
      </c>
      <c r="I62" s="36">
        <v>8.7745625732649994</v>
      </c>
      <c r="J62" s="35">
        <v>8.6283856467080007</v>
      </c>
      <c r="K62" s="35">
        <v>8.6803896733729999</v>
      </c>
      <c r="L62" s="36">
        <v>9.9135700157039999</v>
      </c>
      <c r="M62" s="36">
        <v>8.7026928595770006</v>
      </c>
      <c r="N62" s="35">
        <v>10.65263725498</v>
      </c>
      <c r="O62" s="35">
        <v>8.7853918984260009</v>
      </c>
      <c r="P62" s="37">
        <v>11.734163923680001</v>
      </c>
      <c r="Q62" s="37">
        <v>8.6319541091400005</v>
      </c>
      <c r="R62" s="35">
        <v>12.7662453664</v>
      </c>
      <c r="S62" s="35">
        <v>8.7242653966719992</v>
      </c>
      <c r="T62" s="36">
        <v>14.16734876041</v>
      </c>
      <c r="U62" s="36">
        <v>8.6769818371260001</v>
      </c>
      <c r="V62" s="35">
        <v>18.60955789366</v>
      </c>
      <c r="W62" s="35">
        <v>8.5141168518530002</v>
      </c>
      <c r="X62" s="36">
        <v>23.493883092579999</v>
      </c>
      <c r="Y62" s="36">
        <v>8.5353560013580001</v>
      </c>
      <c r="Z62" s="35">
        <v>27.946695721969999</v>
      </c>
      <c r="AA62" s="35">
        <v>8.6723152733489997</v>
      </c>
      <c r="AB62" s="36">
        <v>31.47868889303</v>
      </c>
      <c r="AC62" s="36">
        <v>8.7180327882719997</v>
      </c>
      <c r="AD62" s="35">
        <v>35.457066705930004</v>
      </c>
      <c r="AE62" s="35">
        <v>8.763991310482</v>
      </c>
      <c r="AF62" s="36">
        <v>39.93824468551</v>
      </c>
      <c r="AG62" s="36">
        <v>8.5089698564149998</v>
      </c>
      <c r="AH62" s="35">
        <v>43.236090716269999</v>
      </c>
      <c r="AI62" s="35">
        <v>8.7158421601300002</v>
      </c>
      <c r="AJ62" s="36">
        <v>47.038932331109997</v>
      </c>
      <c r="AK62" s="36">
        <v>8.6687404088080005</v>
      </c>
      <c r="AL62" s="35">
        <v>49.676037913839998</v>
      </c>
      <c r="AM62" s="35">
        <v>8.8322738872930007</v>
      </c>
      <c r="AN62" s="36">
        <v>76.473208618699999</v>
      </c>
      <c r="AO62" s="36">
        <v>8.8529160955740007</v>
      </c>
    </row>
    <row r="63" spans="1:41" x14ac:dyDescent="0.25">
      <c r="A63">
        <f t="shared" si="1"/>
        <v>27</v>
      </c>
      <c r="B63" s="35">
        <v>6.6671902535280001</v>
      </c>
      <c r="C63" s="35">
        <v>3.8798102237780001</v>
      </c>
      <c r="D63" s="36">
        <v>6.8007562565809998</v>
      </c>
      <c r="E63" s="36">
        <v>6.3821925907430002</v>
      </c>
      <c r="F63" s="35">
        <v>6.8685393470239999</v>
      </c>
      <c r="G63" s="35">
        <v>8.6587556258229998</v>
      </c>
      <c r="H63" s="36">
        <v>7.7558134531720002</v>
      </c>
      <c r="I63" s="36">
        <v>8.7406939172989997</v>
      </c>
      <c r="J63" s="35">
        <v>8.6712785633019998</v>
      </c>
      <c r="K63" s="35">
        <v>8.587935616287</v>
      </c>
      <c r="L63" s="36">
        <v>9.9628517642539993</v>
      </c>
      <c r="M63" s="36">
        <v>8.6330727120919999</v>
      </c>
      <c r="N63" s="35">
        <v>10.679082307990001</v>
      </c>
      <c r="O63" s="35">
        <v>8.7254987480569994</v>
      </c>
      <c r="P63" s="37">
        <v>11.792496100179999</v>
      </c>
      <c r="Q63" s="37">
        <v>8.5858451057289997</v>
      </c>
      <c r="R63" s="35">
        <v>12.7662453664</v>
      </c>
      <c r="S63" s="35">
        <v>8.7710833244110002</v>
      </c>
      <c r="T63" s="36">
        <v>14.16734876041</v>
      </c>
      <c r="U63" s="36">
        <v>8.7235460222079997</v>
      </c>
      <c r="V63" s="35">
        <v>18.70206861898</v>
      </c>
      <c r="W63" s="35">
        <v>8.4460052821929992</v>
      </c>
      <c r="X63" s="36">
        <v>23.610674484299999</v>
      </c>
      <c r="Y63" s="36">
        <v>8.4897629926370008</v>
      </c>
      <c r="Z63" s="35">
        <v>28.085622670509998</v>
      </c>
      <c r="AA63" s="35">
        <v>8.6259906741370003</v>
      </c>
      <c r="AB63" s="36">
        <v>31.63517387556</v>
      </c>
      <c r="AC63" s="36">
        <v>8.6714639814309997</v>
      </c>
      <c r="AD63" s="35">
        <v>35.633328763190001</v>
      </c>
      <c r="AE63" s="35">
        <v>8.6938807852179991</v>
      </c>
      <c r="AF63" s="36">
        <v>40.136783307720002</v>
      </c>
      <c r="AG63" s="36">
        <v>8.4635177936290003</v>
      </c>
      <c r="AH63" s="35">
        <v>43.451023394170001</v>
      </c>
      <c r="AI63" s="35">
        <v>8.6692850548890004</v>
      </c>
      <c r="AJ63" s="36">
        <v>47.272769468649997</v>
      </c>
      <c r="AK63" s="36">
        <v>8.6224349053230007</v>
      </c>
      <c r="AL63" s="35">
        <v>49.922984473509999</v>
      </c>
      <c r="AM63" s="35">
        <v>8.8086354844769996</v>
      </c>
      <c r="AN63" s="36">
        <v>76.853367676640005</v>
      </c>
      <c r="AO63" s="36">
        <v>8.8056267873490004</v>
      </c>
    </row>
    <row r="64" spans="1:41" x14ac:dyDescent="0.25">
      <c r="A64">
        <f t="shared" si="1"/>
        <v>28</v>
      </c>
      <c r="B64" s="35">
        <v>6.6671902535280001</v>
      </c>
      <c r="C64" s="35">
        <v>3.859100732375</v>
      </c>
      <c r="D64" s="36">
        <v>6.8345637708520002</v>
      </c>
      <c r="E64" s="36">
        <v>6.3142164260409999</v>
      </c>
      <c r="F64" s="35">
        <v>6.9026838205559997</v>
      </c>
      <c r="G64" s="35">
        <v>8.5436383589790008</v>
      </c>
      <c r="H64" s="36">
        <v>7.7943686908699998</v>
      </c>
      <c r="I64" s="36">
        <v>8.6810884450970001</v>
      </c>
      <c r="J64" s="35">
        <v>8.6712785633019998</v>
      </c>
      <c r="K64" s="35">
        <v>8.6340219434249992</v>
      </c>
      <c r="L64" s="36">
        <v>10.0123784993</v>
      </c>
      <c r="M64" s="36">
        <v>8.5869577334800002</v>
      </c>
      <c r="N64" s="35">
        <v>10.732169525630001</v>
      </c>
      <c r="O64" s="35">
        <v>8.6788900605630008</v>
      </c>
      <c r="P64" s="37">
        <v>11.851118254119999</v>
      </c>
      <c r="Q64" s="37">
        <v>8.4943980344110006</v>
      </c>
      <c r="R64" s="35">
        <v>12.82970816468</v>
      </c>
      <c r="S64" s="35">
        <v>8.6776632973279995</v>
      </c>
      <c r="T64" s="36">
        <v>14.237776640390001</v>
      </c>
      <c r="U64" s="36">
        <v>8.6306323106960008</v>
      </c>
      <c r="V64" s="35">
        <v>18.79503922812</v>
      </c>
      <c r="W64" s="35">
        <v>8.4008895550429994</v>
      </c>
      <c r="X64" s="36">
        <v>23.728046462430001</v>
      </c>
      <c r="Y64" s="36">
        <v>8.4218462499460003</v>
      </c>
      <c r="Z64" s="35">
        <v>28.225240244409999</v>
      </c>
      <c r="AA64" s="35">
        <v>8.5569841318369999</v>
      </c>
      <c r="AB64" s="36">
        <v>31.792436766910001</v>
      </c>
      <c r="AC64" s="36">
        <v>8.6251439295349996</v>
      </c>
      <c r="AD64" s="35">
        <v>35.810467043880003</v>
      </c>
      <c r="AE64" s="35">
        <v>8.6243311329149996</v>
      </c>
      <c r="AF64" s="36">
        <v>40.3363088933</v>
      </c>
      <c r="AG64" s="36">
        <v>8.4408663173049998</v>
      </c>
      <c r="AH64" s="35">
        <v>43.667024532580001</v>
      </c>
      <c r="AI64" s="35">
        <v>8.6229766420880001</v>
      </c>
      <c r="AJ64" s="36">
        <v>47.507769043419998</v>
      </c>
      <c r="AK64" s="36">
        <v>8.5763767503060002</v>
      </c>
      <c r="AL64" s="35">
        <v>50.171158639200002</v>
      </c>
      <c r="AM64" s="35">
        <v>8.7381678129800004</v>
      </c>
      <c r="AN64" s="36">
        <v>77.235416558630007</v>
      </c>
      <c r="AO64" s="36">
        <v>8.7585900827470002</v>
      </c>
    </row>
    <row r="65" spans="1:41" x14ac:dyDescent="0.25">
      <c r="A65">
        <f t="shared" si="1"/>
        <v>29</v>
      </c>
      <c r="B65" s="35">
        <v>6.7003337924439998</v>
      </c>
      <c r="C65" s="35">
        <v>3.838486710732</v>
      </c>
      <c r="D65" s="36">
        <v>6.8345637708520002</v>
      </c>
      <c r="E65" s="36">
        <v>6.3481010587200002</v>
      </c>
      <c r="F65" s="35">
        <v>6.9369980310599999</v>
      </c>
      <c r="G65" s="35">
        <v>8.4752906219960007</v>
      </c>
      <c r="H65" s="36">
        <v>7.8137181240939997</v>
      </c>
      <c r="I65" s="36">
        <v>8.6347339354169996</v>
      </c>
      <c r="J65" s="35">
        <v>8.7143847066069995</v>
      </c>
      <c r="K65" s="35">
        <v>8.5420617448999998</v>
      </c>
      <c r="L65" s="36">
        <v>10.06215143869</v>
      </c>
      <c r="M65" s="36">
        <v>8.4954988116619994</v>
      </c>
      <c r="N65" s="35">
        <v>10.785520647289999</v>
      </c>
      <c r="O65" s="35">
        <v>8.5864519757199993</v>
      </c>
      <c r="P65" s="37">
        <v>11.851118254119999</v>
      </c>
      <c r="Q65" s="37">
        <v>8.5399824011480003</v>
      </c>
      <c r="R65" s="35">
        <v>12.89348644543</v>
      </c>
      <c r="S65" s="35">
        <v>8.6313101307659998</v>
      </c>
      <c r="T65" s="36">
        <v>14.308554627239999</v>
      </c>
      <c r="U65" s="36">
        <v>8.5845303678890001</v>
      </c>
      <c r="V65" s="35">
        <v>18.888472007200001</v>
      </c>
      <c r="W65" s="35">
        <v>8.3336837856030002</v>
      </c>
      <c r="X65" s="36">
        <v>23.84600191314</v>
      </c>
      <c r="Y65" s="36">
        <v>8.3768595722419992</v>
      </c>
      <c r="Z65" s="35">
        <v>28.365551876880001</v>
      </c>
      <c r="AA65" s="35">
        <v>8.5112755928980004</v>
      </c>
      <c r="AB65" s="36">
        <v>31.950481434179999</v>
      </c>
      <c r="AC65" s="36">
        <v>8.5561441610560003</v>
      </c>
      <c r="AD65" s="35">
        <v>35.988485903840001</v>
      </c>
      <c r="AE65" s="35">
        <v>8.5782628488860002</v>
      </c>
      <c r="AF65" s="36">
        <v>40.53682634858</v>
      </c>
      <c r="AG65" s="36">
        <v>8.3733407401769995</v>
      </c>
      <c r="AH65" s="35">
        <v>43.884099442989999</v>
      </c>
      <c r="AI65" s="35">
        <v>8.5769155932950003</v>
      </c>
      <c r="AJ65" s="36">
        <v>47.743936834080003</v>
      </c>
      <c r="AK65" s="36">
        <v>8.5305646225040004</v>
      </c>
      <c r="AL65" s="35">
        <v>50.420566513520001</v>
      </c>
      <c r="AM65" s="35">
        <v>8.6914914515900001</v>
      </c>
      <c r="AN65" s="36">
        <v>77.61936465926</v>
      </c>
      <c r="AO65" s="36">
        <v>8.7118046324430001</v>
      </c>
    </row>
    <row r="66" spans="1:41" x14ac:dyDescent="0.25">
      <c r="A66">
        <f t="shared" si="1"/>
        <v>30</v>
      </c>
      <c r="B66" s="35">
        <v>6.7169672962510001</v>
      </c>
      <c r="C66" s="35">
        <v>3.8179902982699998</v>
      </c>
      <c r="D66" s="36">
        <v>6.8685393470239999</v>
      </c>
      <c r="E66" s="36">
        <v>6.2804879998879999</v>
      </c>
      <c r="F66" s="35">
        <v>6.9714828223219998</v>
      </c>
      <c r="G66" s="35">
        <v>8.3850210566340007</v>
      </c>
      <c r="H66" s="36">
        <v>7.8331155920700004</v>
      </c>
      <c r="I66" s="36">
        <v>8.6014049995779995</v>
      </c>
      <c r="J66" s="35">
        <v>8.7577051366040006</v>
      </c>
      <c r="K66" s="35">
        <v>8.4510810062570005</v>
      </c>
      <c r="L66" s="36">
        <v>10.06215143869</v>
      </c>
      <c r="M66" s="36">
        <v>8.5410890856140007</v>
      </c>
      <c r="N66" s="35">
        <v>10.785520647289999</v>
      </c>
      <c r="O66" s="35">
        <v>8.6325303410439993</v>
      </c>
      <c r="P66" s="37">
        <v>11.910031827019999</v>
      </c>
      <c r="Q66" s="37">
        <v>8.4490238094100008</v>
      </c>
      <c r="R66" s="35">
        <v>12.957581776970001</v>
      </c>
      <c r="S66" s="35">
        <v>8.5852045672719992</v>
      </c>
      <c r="T66" s="36">
        <v>14.379684461409999</v>
      </c>
      <c r="U66" s="36">
        <v>8.5386746861959999</v>
      </c>
      <c r="V66" s="35">
        <v>18.982369253750001</v>
      </c>
      <c r="W66" s="35">
        <v>8.2891680422109992</v>
      </c>
      <c r="X66" s="36">
        <v>23.964543736949999</v>
      </c>
      <c r="Y66" s="36">
        <v>8.3321131982800001</v>
      </c>
      <c r="Z66" s="35">
        <v>28.50656101817</v>
      </c>
      <c r="AA66" s="35">
        <v>8.4658112136410004</v>
      </c>
      <c r="AB66" s="36">
        <v>32.10931176367</v>
      </c>
      <c r="AC66" s="36">
        <v>8.5104401089589992</v>
      </c>
      <c r="AD66" s="35">
        <v>36.167389720549998</v>
      </c>
      <c r="AE66" s="35">
        <v>8.5324406461779994</v>
      </c>
      <c r="AF66" s="36">
        <v>40.738340604290002</v>
      </c>
      <c r="AG66" s="36">
        <v>8.3286131626349995</v>
      </c>
      <c r="AH66" s="35">
        <v>44.102253463250001</v>
      </c>
      <c r="AI66" s="35">
        <v>8.5311005871740004</v>
      </c>
      <c r="AJ66" s="36">
        <v>47.981278647990003</v>
      </c>
      <c r="AK66" s="36">
        <v>8.4849972077209994</v>
      </c>
      <c r="AL66" s="35">
        <v>50.6712142294</v>
      </c>
      <c r="AM66" s="35">
        <v>8.6682298341830002</v>
      </c>
      <c r="AN66" s="36">
        <v>78.005221419809999</v>
      </c>
      <c r="AO66" s="36">
        <v>8.6652690943209993</v>
      </c>
    </row>
    <row r="67" spans="1:41" x14ac:dyDescent="0.25">
      <c r="A67">
        <f t="shared" si="1"/>
        <v>31</v>
      </c>
      <c r="B67" s="35">
        <v>6.7503582838350003</v>
      </c>
      <c r="C67" s="35">
        <v>3.7975958747759999</v>
      </c>
      <c r="D67" s="36">
        <v>6.9026838205559997</v>
      </c>
      <c r="E67" s="36">
        <v>6.2135950817229997</v>
      </c>
      <c r="F67" s="35">
        <v>6.9714828223219998</v>
      </c>
      <c r="G67" s="35">
        <v>8.4300184623829999</v>
      </c>
      <c r="H67" s="36">
        <v>7.8525612140429999</v>
      </c>
      <c r="I67" s="36">
        <v>8.5427661535289996</v>
      </c>
      <c r="J67" s="35">
        <v>8.7577051366040006</v>
      </c>
      <c r="K67" s="35">
        <v>8.4964329163460004</v>
      </c>
      <c r="L67" s="36">
        <v>10.112171806359999</v>
      </c>
      <c r="M67" s="36">
        <v>8.4501187066789996</v>
      </c>
      <c r="N67" s="35">
        <v>10.83913698486</v>
      </c>
      <c r="O67" s="35">
        <v>8.5405860294430003</v>
      </c>
      <c r="P67" s="37">
        <v>11.969238267570001</v>
      </c>
      <c r="Q67" s="37">
        <v>8.3590340095299993</v>
      </c>
      <c r="R67" s="35">
        <v>12.98974882902</v>
      </c>
      <c r="S67" s="35">
        <v>8.5520668082720004</v>
      </c>
      <c r="T67" s="36">
        <v>14.41538186749</v>
      </c>
      <c r="U67" s="36">
        <v>8.5057165264089996</v>
      </c>
      <c r="V67" s="35">
        <v>19.076733276700001</v>
      </c>
      <c r="W67" s="35">
        <v>8.2448900869880006</v>
      </c>
      <c r="X67" s="36">
        <v>24.083674848819999</v>
      </c>
      <c r="Y67" s="36">
        <v>8.2876058444379996</v>
      </c>
      <c r="Z67" s="35">
        <v>28.648271135710001</v>
      </c>
      <c r="AA67" s="35">
        <v>8.3980860813420009</v>
      </c>
      <c r="AB67" s="36">
        <v>32.26893166104</v>
      </c>
      <c r="AC67" s="36">
        <v>8.4649801925770003</v>
      </c>
      <c r="AD67" s="35">
        <v>36.34718289325</v>
      </c>
      <c r="AE67" s="35">
        <v>8.4868632103059998</v>
      </c>
      <c r="AF67" s="36">
        <v>40.940856615660003</v>
      </c>
      <c r="AG67" s="36">
        <v>8.2619855927460009</v>
      </c>
      <c r="AH67" s="35">
        <v>44.321491957779998</v>
      </c>
      <c r="AI67" s="35">
        <v>8.4628531503550004</v>
      </c>
      <c r="AJ67" s="36">
        <v>48.219800321379999</v>
      </c>
      <c r="AK67" s="36">
        <v>8.4396731987839999</v>
      </c>
      <c r="AL67" s="35">
        <v>50.923107950270001</v>
      </c>
      <c r="AM67" s="35">
        <v>8.6219270580170004</v>
      </c>
      <c r="AN67" s="36">
        <v>78.392996328500004</v>
      </c>
      <c r="AO67" s="36">
        <v>8.6189821334340007</v>
      </c>
    </row>
    <row r="68" spans="1:41" x14ac:dyDescent="0.25">
      <c r="A68">
        <f t="shared" si="1"/>
        <v>32</v>
      </c>
      <c r="B68" s="35">
        <v>6.7671159728839996</v>
      </c>
      <c r="C68" s="35">
        <v>3.7773178075899998</v>
      </c>
      <c r="D68" s="36">
        <v>6.9026838205559997</v>
      </c>
      <c r="E68" s="36">
        <v>6.2469397396739996</v>
      </c>
      <c r="F68" s="35">
        <v>7.0061390423240004</v>
      </c>
      <c r="G68" s="35">
        <v>8.2957129443719992</v>
      </c>
      <c r="H68" s="36">
        <v>7.8915973984449996</v>
      </c>
      <c r="I68" s="36">
        <v>8.4971335622600002</v>
      </c>
      <c r="J68" s="35">
        <v>8.8012409185399996</v>
      </c>
      <c r="K68" s="35">
        <v>8.4059381662909995</v>
      </c>
      <c r="L68" s="36">
        <v>10.1624408323</v>
      </c>
      <c r="M68" s="36">
        <v>8.4049810069939994</v>
      </c>
      <c r="N68" s="35">
        <v>10.893019856780001</v>
      </c>
      <c r="O68" s="35">
        <v>8.4949650836659991</v>
      </c>
      <c r="P68" s="37">
        <v>11.969238267570001</v>
      </c>
      <c r="Q68" s="37">
        <v>8.4038919582999991</v>
      </c>
      <c r="R68" s="35">
        <v>13.02199573541</v>
      </c>
      <c r="S68" s="35">
        <v>8.4937643182709994</v>
      </c>
      <c r="T68" s="36">
        <v>14.451167891980001</v>
      </c>
      <c r="U68" s="36">
        <v>8.4477300228139995</v>
      </c>
      <c r="V68" s="35">
        <v>19.17156639645</v>
      </c>
      <c r="W68" s="35">
        <v>8.1789322882790003</v>
      </c>
      <c r="X68" s="36">
        <v>24.203398178179999</v>
      </c>
      <c r="Y68" s="36">
        <v>8.2213063265190005</v>
      </c>
      <c r="Z68" s="35">
        <v>28.79068571414</v>
      </c>
      <c r="AA68" s="35">
        <v>8.3532263224890002</v>
      </c>
      <c r="AB68" s="36">
        <v>32.429345051330003</v>
      </c>
      <c r="AC68" s="36">
        <v>8.4197631078199997</v>
      </c>
      <c r="AD68" s="35">
        <v>36.527869843060003</v>
      </c>
      <c r="AE68" s="35">
        <v>8.4415292338089998</v>
      </c>
      <c r="AF68" s="36">
        <v>41.144379362560002</v>
      </c>
      <c r="AG68" s="36">
        <v>8.2178528370499997</v>
      </c>
      <c r="AH68" s="35">
        <v>44.54182031765</v>
      </c>
      <c r="AI68" s="35">
        <v>8.4176474275440007</v>
      </c>
      <c r="AJ68" s="36">
        <v>48.459507719500003</v>
      </c>
      <c r="AK68" s="36">
        <v>8.3945912954989996</v>
      </c>
      <c r="AL68" s="35">
        <v>51.1762538702</v>
      </c>
      <c r="AM68" s="35">
        <v>8.5758716157489996</v>
      </c>
      <c r="AN68" s="36">
        <v>78.7826989207</v>
      </c>
      <c r="AO68" s="36">
        <v>8.5729424219659993</v>
      </c>
    </row>
    <row r="69" spans="1:41" x14ac:dyDescent="0.25">
      <c r="A69">
        <f t="shared" si="1"/>
        <v>33</v>
      </c>
      <c r="B69" s="35">
        <v>6.8007562565809998</v>
      </c>
      <c r="C69" s="35">
        <v>3.7571406428979999</v>
      </c>
      <c r="D69" s="36">
        <v>6.9369980310599999</v>
      </c>
      <c r="E69" s="36">
        <v>6.1638873173580002</v>
      </c>
      <c r="F69" s="35">
        <v>7.0061390423240004</v>
      </c>
      <c r="G69" s="35">
        <v>8.3402310867599994</v>
      </c>
      <c r="H69" s="36">
        <v>7.9111882008499999</v>
      </c>
      <c r="I69" s="36">
        <v>8.4643357457409998</v>
      </c>
      <c r="J69" s="35">
        <v>8.8449931229620002</v>
      </c>
      <c r="K69" s="35">
        <v>8.3164072677570005</v>
      </c>
      <c r="L69" s="36">
        <v>10.18766897816</v>
      </c>
      <c r="M69" s="36">
        <v>8.3725388872019995</v>
      </c>
      <c r="N69" s="35">
        <v>10.92006165692</v>
      </c>
      <c r="O69" s="35">
        <v>8.4621756371890005</v>
      </c>
      <c r="P69" s="37">
        <v>12.028739031640001</v>
      </c>
      <c r="Q69" s="37">
        <v>8.3143828537450002</v>
      </c>
      <c r="R69" s="35">
        <v>13.08672990468</v>
      </c>
      <c r="S69" s="35">
        <v>8.4483934783700008</v>
      </c>
      <c r="T69" s="36">
        <v>14.523006676710001</v>
      </c>
      <c r="U69" s="36">
        <v>8.4026050826780008</v>
      </c>
      <c r="V69" s="35">
        <v>19.266870944960001</v>
      </c>
      <c r="W69" s="35">
        <v>8.1352431754769992</v>
      </c>
      <c r="X69" s="36">
        <v>24.32371666901</v>
      </c>
      <c r="Y69" s="36">
        <v>8.1555371941130002</v>
      </c>
      <c r="Z69" s="35">
        <v>28.933808255430002</v>
      </c>
      <c r="AA69" s="35">
        <v>8.3086061894200007</v>
      </c>
      <c r="AB69" s="36">
        <v>32.590555879109999</v>
      </c>
      <c r="AC69" s="36">
        <v>8.3524063529839996</v>
      </c>
      <c r="AD69" s="35">
        <v>36.709455013060001</v>
      </c>
      <c r="AE69" s="35">
        <v>8.3964374162070001</v>
      </c>
      <c r="AF69" s="36">
        <v>41.34891384961</v>
      </c>
      <c r="AG69" s="36">
        <v>8.1739558237309993</v>
      </c>
      <c r="AH69" s="35">
        <v>44.763243960730001</v>
      </c>
      <c r="AI69" s="35">
        <v>8.3726831785409992</v>
      </c>
      <c r="AJ69" s="36">
        <v>48.700406736760002</v>
      </c>
      <c r="AK69" s="36">
        <v>8.3497502046189993</v>
      </c>
      <c r="AL69" s="35">
        <v>51.430658214040001</v>
      </c>
      <c r="AM69" s="35">
        <v>8.5072660178799993</v>
      </c>
      <c r="AN69" s="36">
        <v>79.174338779210004</v>
      </c>
      <c r="AO69" s="36">
        <v>8.5499980852220006</v>
      </c>
    </row>
    <row r="70" spans="1:41" x14ac:dyDescent="0.25">
      <c r="A70">
        <f t="shared" si="1"/>
        <v>34</v>
      </c>
      <c r="B70" s="35">
        <v>6.8345637708520002</v>
      </c>
      <c r="C70" s="35">
        <v>3.7370712578509999</v>
      </c>
      <c r="D70" s="36">
        <v>6.9714828223219998</v>
      </c>
      <c r="E70" s="36">
        <v>6.1145772071379998</v>
      </c>
      <c r="F70" s="35">
        <v>7.040967543262</v>
      </c>
      <c r="G70" s="35">
        <v>8.2514000284770006</v>
      </c>
      <c r="H70" s="36">
        <v>7.9308276372020003</v>
      </c>
      <c r="I70" s="36">
        <v>8.4066313496880003</v>
      </c>
      <c r="J70" s="35">
        <v>8.8449931229620002</v>
      </c>
      <c r="K70" s="35">
        <v>8.3610364642339992</v>
      </c>
      <c r="L70" s="36">
        <v>10.21295975262</v>
      </c>
      <c r="M70" s="36">
        <v>8.315460303079</v>
      </c>
      <c r="N70" s="35">
        <v>10.947170588020001</v>
      </c>
      <c r="O70" s="35">
        <v>8.404485967366</v>
      </c>
      <c r="P70" s="37">
        <v>12.08853558237</v>
      </c>
      <c r="Q70" s="37">
        <v>8.2258271026879992</v>
      </c>
      <c r="R70" s="35">
        <v>13.151785876590001</v>
      </c>
      <c r="S70" s="35">
        <v>8.4032649942760003</v>
      </c>
      <c r="T70" s="36">
        <v>14.59520258213</v>
      </c>
      <c r="U70" s="36">
        <v>8.3577211848350004</v>
      </c>
      <c r="V70" s="35">
        <v>19.362649265759998</v>
      </c>
      <c r="W70" s="35">
        <v>8.0917874352610006</v>
      </c>
      <c r="X70" s="36">
        <v>24.444633279960001</v>
      </c>
      <c r="Y70" s="36">
        <v>8.1119730500569993</v>
      </c>
      <c r="Z70" s="35">
        <v>29.07764227897</v>
      </c>
      <c r="AA70" s="35">
        <v>8.2421386721080001</v>
      </c>
      <c r="AB70" s="36">
        <v>32.752568108550001</v>
      </c>
      <c r="AC70" s="36">
        <v>8.3077905999170003</v>
      </c>
      <c r="AD70" s="35">
        <v>36.891942868439997</v>
      </c>
      <c r="AE70" s="35">
        <v>8.3515864639699995</v>
      </c>
      <c r="AF70" s="36">
        <v>41.554465106309998</v>
      </c>
      <c r="AG70" s="36">
        <v>8.1302932935340007</v>
      </c>
      <c r="AH70" s="35">
        <v>44.985768331839999</v>
      </c>
      <c r="AI70" s="35">
        <v>8.3279591134729998</v>
      </c>
      <c r="AJ70" s="36">
        <v>48.942503296859996</v>
      </c>
      <c r="AK70" s="36">
        <v>8.2829535417829998</v>
      </c>
      <c r="AL70" s="35">
        <v>51.686327237599997</v>
      </c>
      <c r="AM70" s="35">
        <v>8.4618230564289991</v>
      </c>
      <c r="AN70" s="36">
        <v>79.567925534449998</v>
      </c>
      <c r="AO70" s="36">
        <v>8.4815994714479999</v>
      </c>
    </row>
    <row r="71" spans="1:41" x14ac:dyDescent="0.25">
      <c r="A71">
        <f t="shared" si="1"/>
        <v>35</v>
      </c>
      <c r="B71" s="35">
        <v>6.8515304990820001</v>
      </c>
      <c r="C71" s="35">
        <v>3.717116374672</v>
      </c>
      <c r="D71" s="36">
        <v>7.0061390423240004</v>
      </c>
      <c r="E71" s="36">
        <v>6.0494513900450002</v>
      </c>
      <c r="F71" s="35">
        <v>7.0759691815689996</v>
      </c>
      <c r="G71" s="35">
        <v>8.18539015128</v>
      </c>
      <c r="H71" s="36">
        <v>7.950515828236</v>
      </c>
      <c r="I71" s="36">
        <v>8.3741828597910004</v>
      </c>
      <c r="J71" s="35">
        <v>8.8889628257349997</v>
      </c>
      <c r="K71" s="35">
        <v>8.2498773430690004</v>
      </c>
      <c r="L71" s="36">
        <v>10.26372980959</v>
      </c>
      <c r="M71" s="36">
        <v>8.2710419034170002</v>
      </c>
      <c r="N71" s="35">
        <v>11.00159051014</v>
      </c>
      <c r="O71" s="35">
        <v>8.3595920224690001</v>
      </c>
      <c r="P71" s="37">
        <v>12.08853558237</v>
      </c>
      <c r="Q71" s="37">
        <v>8.269970209457</v>
      </c>
      <c r="R71" s="35">
        <v>13.18443503814</v>
      </c>
      <c r="S71" s="35">
        <v>8.3708294980669997</v>
      </c>
      <c r="T71" s="36">
        <v>14.66775738354</v>
      </c>
      <c r="U71" s="36">
        <v>8.3130770417189996</v>
      </c>
      <c r="V71" s="35">
        <v>19.458903714049999</v>
      </c>
      <c r="W71" s="35">
        <v>8.0270544332169997</v>
      </c>
      <c r="X71" s="36">
        <v>24.56615098436</v>
      </c>
      <c r="Y71" s="36">
        <v>8.0686416110450008</v>
      </c>
      <c r="Z71" s="35">
        <v>29.22219132164</v>
      </c>
      <c r="AA71" s="35">
        <v>8.176202884277</v>
      </c>
      <c r="AB71" s="36">
        <v>32.915385723530001</v>
      </c>
      <c r="AC71" s="36">
        <v>8.2634131692379995</v>
      </c>
      <c r="AD71" s="35">
        <v>37.075337896580002</v>
      </c>
      <c r="AE71" s="35">
        <v>8.2847751113529995</v>
      </c>
      <c r="AF71" s="36">
        <v>41.761038187170001</v>
      </c>
      <c r="AG71" s="36">
        <v>8.0868639939260003</v>
      </c>
      <c r="AH71" s="35">
        <v>45.20939890284</v>
      </c>
      <c r="AI71" s="35">
        <v>8.2834739493589993</v>
      </c>
      <c r="AJ71" s="36">
        <v>49.185803352950003</v>
      </c>
      <c r="AK71" s="36">
        <v>8.2387087823359995</v>
      </c>
      <c r="AL71" s="35">
        <v>51.943267227770001</v>
      </c>
      <c r="AM71" s="35">
        <v>8.4391761158420007</v>
      </c>
      <c r="AN71" s="36">
        <v>79.963468864719999</v>
      </c>
      <c r="AO71" s="36">
        <v>8.4362936120779999</v>
      </c>
    </row>
    <row r="72" spans="1:41" x14ac:dyDescent="0.25">
      <c r="A72">
        <f t="shared" si="1"/>
        <v>36</v>
      </c>
      <c r="B72" s="35">
        <v>6.8685393470239999</v>
      </c>
      <c r="C72" s="35">
        <v>3.6972680448149999</v>
      </c>
      <c r="D72" s="36">
        <v>7.0061390423240004</v>
      </c>
      <c r="E72" s="36">
        <v>6.0819151867269996</v>
      </c>
      <c r="F72" s="35">
        <v>7.111144817934</v>
      </c>
      <c r="G72" s="35">
        <v>8.1199083425170002</v>
      </c>
      <c r="H72" s="36">
        <v>7.9702528949840001</v>
      </c>
      <c r="I72" s="36">
        <v>8.3170930681190001</v>
      </c>
      <c r="J72" s="35">
        <v>8.933151108074</v>
      </c>
      <c r="K72" s="35">
        <v>8.1838796471120006</v>
      </c>
      <c r="L72" s="36">
        <v>10.31475225164</v>
      </c>
      <c r="M72" s="36">
        <v>8.2268607719479991</v>
      </c>
      <c r="N72" s="35">
        <v>11.056280961340001</v>
      </c>
      <c r="O72" s="35">
        <v>8.2705547525829992</v>
      </c>
      <c r="P72" s="37">
        <v>12.148629390150001</v>
      </c>
      <c r="Q72" s="37">
        <v>8.1818874935169994</v>
      </c>
      <c r="R72" s="35">
        <v>13.217165250880001</v>
      </c>
      <c r="S72" s="35">
        <v>8.3137625674589994</v>
      </c>
      <c r="T72" s="36">
        <v>14.704169927420001</v>
      </c>
      <c r="U72" s="36">
        <v>8.2809896591300003</v>
      </c>
      <c r="V72" s="35">
        <v>19.55563665671</v>
      </c>
      <c r="W72" s="35">
        <v>7.9628392848110003</v>
      </c>
      <c r="X72" s="36">
        <v>24.688272770320001</v>
      </c>
      <c r="Y72" s="36">
        <v>8.0255416340450001</v>
      </c>
      <c r="Z72" s="35">
        <v>29.3674589379</v>
      </c>
      <c r="AA72" s="35">
        <v>8.1325283510359991</v>
      </c>
      <c r="AB72" s="36">
        <v>33.079012727730003</v>
      </c>
      <c r="AC72" s="36">
        <v>8.2192727879070002</v>
      </c>
      <c r="AD72" s="35">
        <v>37.259644607150001</v>
      </c>
      <c r="AE72" s="35">
        <v>8.2405206216929994</v>
      </c>
      <c r="AF72" s="36">
        <v>41.968638171830001</v>
      </c>
      <c r="AG72" s="36">
        <v>8.0652205812499993</v>
      </c>
      <c r="AH72" s="35">
        <v>45.434141172810001</v>
      </c>
      <c r="AI72" s="35">
        <v>8.2172074859379993</v>
      </c>
      <c r="AJ72" s="36">
        <v>49.430312887779998</v>
      </c>
      <c r="AK72" s="36">
        <v>8.1947003635540003</v>
      </c>
      <c r="AL72" s="35">
        <v>52.201484502710002</v>
      </c>
      <c r="AM72" s="35">
        <v>8.3940968678080008</v>
      </c>
      <c r="AN72" s="36">
        <v>80.360978496420003</v>
      </c>
      <c r="AO72" s="36">
        <v>8.3912297614119993</v>
      </c>
    </row>
    <row r="73" spans="1:41" x14ac:dyDescent="0.25">
      <c r="A73">
        <f t="shared" si="1"/>
        <v>37</v>
      </c>
      <c r="B73" s="35">
        <v>6.9026838205559997</v>
      </c>
      <c r="C73" s="35">
        <v>3.6775184791050002</v>
      </c>
      <c r="D73" s="36">
        <v>7.040967543262</v>
      </c>
      <c r="E73" s="36">
        <v>6.0171372499039997</v>
      </c>
      <c r="F73" s="35">
        <v>7.146495317326</v>
      </c>
      <c r="G73" s="35">
        <v>8.0334239221540003</v>
      </c>
      <c r="H73" s="36">
        <v>8.0098741412580008</v>
      </c>
      <c r="I73" s="36">
        <v>8.2726659467749997</v>
      </c>
      <c r="J73" s="35">
        <v>8.9775590565699996</v>
      </c>
      <c r="K73" s="35">
        <v>8.1401641071780002</v>
      </c>
      <c r="L73" s="36">
        <v>10.340358508910001</v>
      </c>
      <c r="M73" s="36">
        <v>8.1951061728049996</v>
      </c>
      <c r="N73" s="35">
        <v>11.056280961340001</v>
      </c>
      <c r="O73" s="35">
        <v>8.3149378859659997</v>
      </c>
      <c r="P73" s="37">
        <v>12.209021932680001</v>
      </c>
      <c r="Q73" s="37">
        <v>8.116433705455</v>
      </c>
      <c r="R73" s="35">
        <v>13.28286963521</v>
      </c>
      <c r="S73" s="35">
        <v>8.2693532365319999</v>
      </c>
      <c r="T73" s="36">
        <v>14.740672865040001</v>
      </c>
      <c r="U73" s="36">
        <v>8.2245351987500008</v>
      </c>
      <c r="V73" s="35">
        <v>19.652850472410002</v>
      </c>
      <c r="W73" s="35">
        <v>7.9203044683490003</v>
      </c>
      <c r="X73" s="36">
        <v>24.811001640840001</v>
      </c>
      <c r="Y73" s="36">
        <v>7.9826718826659997</v>
      </c>
      <c r="Z73" s="35">
        <v>29.513448699880001</v>
      </c>
      <c r="AA73" s="35">
        <v>8.0890871125009998</v>
      </c>
      <c r="AB73" s="36">
        <v>33.243453144749999</v>
      </c>
      <c r="AC73" s="36">
        <v>8.1753681896869992</v>
      </c>
      <c r="AD73" s="35">
        <v>37.444867532259998</v>
      </c>
      <c r="AE73" s="35">
        <v>8.1745977780069996</v>
      </c>
      <c r="AF73" s="36">
        <v>42.177270165149999</v>
      </c>
      <c r="AG73" s="36">
        <v>8.0007001097790003</v>
      </c>
      <c r="AH73" s="35">
        <v>45.660000668149998</v>
      </c>
      <c r="AI73" s="35">
        <v>8.1733139198690008</v>
      </c>
      <c r="AJ73" s="36">
        <v>49.676037913839998</v>
      </c>
      <c r="AK73" s="36">
        <v>8.1509270229829998</v>
      </c>
      <c r="AL73" s="35">
        <v>52.460985411979998</v>
      </c>
      <c r="AM73" s="35">
        <v>8.3269454387760007</v>
      </c>
      <c r="AN73" s="36">
        <v>80.760464204309997</v>
      </c>
      <c r="AO73" s="36">
        <v>8.3464066267200003</v>
      </c>
    </row>
    <row r="74" spans="1:41" x14ac:dyDescent="0.25">
      <c r="A74">
        <f t="shared" si="1"/>
        <v>38</v>
      </c>
      <c r="B74" s="35">
        <v>6.9198196560480003</v>
      </c>
      <c r="C74" s="35">
        <v>3.6578815905950002</v>
      </c>
      <c r="D74" s="36">
        <v>7.0759691815689996</v>
      </c>
      <c r="E74" s="36">
        <v>5.9849957210599998</v>
      </c>
      <c r="F74" s="35">
        <v>7.146495317326</v>
      </c>
      <c r="G74" s="35">
        <v>8.0765345158340001</v>
      </c>
      <c r="H74" s="36">
        <v>8.0297585643559994</v>
      </c>
      <c r="I74" s="36">
        <v>8.2407345456899996</v>
      </c>
      <c r="J74" s="35">
        <v>9.0221877632129992</v>
      </c>
      <c r="K74" s="35">
        <v>8.0534639444699998</v>
      </c>
      <c r="L74" s="36">
        <v>10.366028333419999</v>
      </c>
      <c r="M74" s="36">
        <v>8.1392372107869999</v>
      </c>
      <c r="N74" s="35">
        <v>11.111243286460001</v>
      </c>
      <c r="O74" s="35">
        <v>8.22637622331</v>
      </c>
      <c r="P74" s="37">
        <v>12.269714695019999</v>
      </c>
      <c r="Q74" s="37">
        <v>8.0730784391179995</v>
      </c>
      <c r="R74" s="35">
        <v>13.34890064527</v>
      </c>
      <c r="S74" s="35">
        <v>8.2031997365499993</v>
      </c>
      <c r="T74" s="36">
        <v>14.81395081965</v>
      </c>
      <c r="U74" s="36">
        <v>8.1806024904969998</v>
      </c>
      <c r="V74" s="35">
        <v>19.75054755164</v>
      </c>
      <c r="W74" s="35">
        <v>7.8779968586080003</v>
      </c>
      <c r="X74" s="36">
        <v>24.9343406138</v>
      </c>
      <c r="Y74" s="36">
        <v>7.918811787548</v>
      </c>
      <c r="Z74" s="35">
        <v>29.660164197459999</v>
      </c>
      <c r="AA74" s="35">
        <v>8.0243757126070001</v>
      </c>
      <c r="AB74" s="36">
        <v>33.408711018170003</v>
      </c>
      <c r="AC74" s="36">
        <v>8.1099665550100006</v>
      </c>
      <c r="AD74" s="35">
        <v>37.631011226539997</v>
      </c>
      <c r="AE74" s="35">
        <v>8.1309318187039992</v>
      </c>
      <c r="AF74" s="36">
        <v>42.386939297410002</v>
      </c>
      <c r="AG74" s="36">
        <v>7.9579630534900003</v>
      </c>
      <c r="AH74" s="35">
        <v>45.886982942769997</v>
      </c>
      <c r="AI74" s="35">
        <v>8.1296548185059994</v>
      </c>
      <c r="AJ74" s="36">
        <v>49.922984473509999</v>
      </c>
      <c r="AK74" s="36">
        <v>8.1073875049139996</v>
      </c>
      <c r="AL74" s="35">
        <v>52.721776336700003</v>
      </c>
      <c r="AM74" s="35">
        <v>8.2824656893729998</v>
      </c>
      <c r="AN74" s="36">
        <v>81.161935811749998</v>
      </c>
      <c r="AO74" s="36">
        <v>8.3018229221779993</v>
      </c>
    </row>
    <row r="75" spans="1:41" x14ac:dyDescent="0.25">
      <c r="A75">
        <f t="shared" si="1"/>
        <v>39</v>
      </c>
      <c r="B75" s="35">
        <v>6.9542190511959996</v>
      </c>
      <c r="C75" s="35">
        <v>3.638342414112</v>
      </c>
      <c r="D75" s="36">
        <v>7.0935351960339998</v>
      </c>
      <c r="E75" s="36">
        <v>5.9530375692869999</v>
      </c>
      <c r="F75" s="35">
        <v>7.1820215490150003</v>
      </c>
      <c r="G75" s="35">
        <v>7.969157818857</v>
      </c>
      <c r="H75" s="36">
        <v>8.0496923503110001</v>
      </c>
      <c r="I75" s="36">
        <v>8.1845545187780004</v>
      </c>
      <c r="J75" s="35">
        <v>9.0221877632129992</v>
      </c>
      <c r="K75" s="35">
        <v>8.0966820809960005</v>
      </c>
      <c r="L75" s="36">
        <v>10.4175593158</v>
      </c>
      <c r="M75" s="36">
        <v>8.0957601357740003</v>
      </c>
      <c r="N75" s="35">
        <v>11.166478837010001</v>
      </c>
      <c r="O75" s="35">
        <v>8.1387578230340001</v>
      </c>
      <c r="P75" s="37">
        <v>12.33070916961</v>
      </c>
      <c r="Q75" s="37">
        <v>8.0084951060440002</v>
      </c>
      <c r="R75" s="35">
        <v>13.415259904739999</v>
      </c>
      <c r="S75" s="35">
        <v>8.1375754539600003</v>
      </c>
      <c r="T75" s="36">
        <v>14.887593049259999</v>
      </c>
      <c r="U75" s="36">
        <v>8.1369044560339994</v>
      </c>
      <c r="V75" s="35">
        <v>19.84873029677</v>
      </c>
      <c r="W75" s="35">
        <v>7.8149741468989999</v>
      </c>
      <c r="X75" s="36">
        <v>25.058292722120001</v>
      </c>
      <c r="Y75" s="36">
        <v>7.8765121512069998</v>
      </c>
      <c r="Z75" s="35">
        <v>29.807609038380001</v>
      </c>
      <c r="AA75" s="35">
        <v>7.9815121891879999</v>
      </c>
      <c r="AB75" s="36">
        <v>33.574790411690003</v>
      </c>
      <c r="AC75" s="36">
        <v>8.0666458340219993</v>
      </c>
      <c r="AD75" s="35">
        <v>37.818080267260001</v>
      </c>
      <c r="AE75" s="35">
        <v>8.0874991083100003</v>
      </c>
      <c r="AF75" s="36">
        <v>42.597650724369998</v>
      </c>
      <c r="AG75" s="36">
        <v>7.91545428422</v>
      </c>
      <c r="AH75" s="35">
        <v>46.115093578139998</v>
      </c>
      <c r="AI75" s="35">
        <v>8.0862289294180005</v>
      </c>
      <c r="AJ75" s="36">
        <v>50.171158639200002</v>
      </c>
      <c r="AK75" s="36">
        <v>8.0640805603459995</v>
      </c>
      <c r="AL75" s="35">
        <v>52.983863689739998</v>
      </c>
      <c r="AM75" s="35">
        <v>8.2602987748530001</v>
      </c>
      <c r="AN75" s="36">
        <v>81.565403190929999</v>
      </c>
      <c r="AO75" s="36">
        <v>8.2574773688309993</v>
      </c>
    </row>
    <row r="76" spans="1:41" x14ac:dyDescent="0.25">
      <c r="A76">
        <f t="shared" si="1"/>
        <v>40</v>
      </c>
      <c r="B76" s="35">
        <v>6.9714828223219998</v>
      </c>
      <c r="C76" s="35">
        <v>3.6189147144949998</v>
      </c>
      <c r="D76" s="36">
        <v>7.111144817934</v>
      </c>
      <c r="E76" s="36">
        <v>5.9212500648309998</v>
      </c>
      <c r="F76" s="35">
        <v>7.2177243865899996</v>
      </c>
      <c r="G76" s="35">
        <v>7.905405834083</v>
      </c>
      <c r="H76" s="36">
        <v>8.0897085012719998</v>
      </c>
      <c r="I76" s="36">
        <v>8.1408353739060004</v>
      </c>
      <c r="J76" s="35">
        <v>9.0670383254240008</v>
      </c>
      <c r="K76" s="35">
        <v>8.0104450414750001</v>
      </c>
      <c r="L76" s="36">
        <v>10.46934646593</v>
      </c>
      <c r="M76" s="36">
        <v>8.0095329158090003</v>
      </c>
      <c r="N76" s="35">
        <v>11.166478837010001</v>
      </c>
      <c r="O76" s="35">
        <v>8.1824336809209992</v>
      </c>
      <c r="P76" s="37">
        <v>12.392006856289999</v>
      </c>
      <c r="Q76" s="37">
        <v>7.9657164114989998</v>
      </c>
      <c r="R76" s="35">
        <v>13.48194904542</v>
      </c>
      <c r="S76" s="35">
        <v>8.0941072554940003</v>
      </c>
      <c r="T76" s="36">
        <v>14.961601364730001</v>
      </c>
      <c r="U76" s="36">
        <v>8.071810525059</v>
      </c>
      <c r="V76" s="35">
        <v>19.947401122110001</v>
      </c>
      <c r="W76" s="35">
        <v>7.7732291764049997</v>
      </c>
      <c r="X76" s="36">
        <v>25.182861013770001</v>
      </c>
      <c r="Y76" s="36">
        <v>7.8344384653360004</v>
      </c>
      <c r="Z76" s="35">
        <v>29.955786848310002</v>
      </c>
      <c r="AA76" s="35">
        <v>7.9388776283339997</v>
      </c>
      <c r="AB76" s="36">
        <v>33.741695409190001</v>
      </c>
      <c r="AC76" s="36">
        <v>8.0235565177940007</v>
      </c>
      <c r="AD76" s="35">
        <v>38.00607925445</v>
      </c>
      <c r="AE76" s="35">
        <v>8.0658539958350008</v>
      </c>
      <c r="AF76" s="36">
        <v>42.809409627420003</v>
      </c>
      <c r="AG76" s="36">
        <v>7.8731725825360002</v>
      </c>
      <c r="AH76" s="35">
        <v>46.344338183509997</v>
      </c>
      <c r="AI76" s="35">
        <v>8.0430350068640006</v>
      </c>
      <c r="AJ76" s="36">
        <v>50.420566513520001</v>
      </c>
      <c r="AK76" s="36">
        <v>8.0210049469490006</v>
      </c>
      <c r="AL76" s="35">
        <v>53.247253915800002</v>
      </c>
      <c r="AM76" s="35">
        <v>8.2161750295719997</v>
      </c>
      <c r="AN76" s="36">
        <v>81.970876263090005</v>
      </c>
      <c r="AO76" s="36">
        <v>8.2133686945549993</v>
      </c>
    </row>
    <row r="77" spans="1:41" x14ac:dyDescent="0.25">
      <c r="A77">
        <f t="shared" si="1"/>
        <v>41</v>
      </c>
      <c r="B77" s="35">
        <v>7.0061390423240004</v>
      </c>
      <c r="C77" s="35">
        <v>3.5995836859930002</v>
      </c>
      <c r="D77" s="36">
        <v>7.146495317326</v>
      </c>
      <c r="E77" s="36">
        <v>5.8896207331659998</v>
      </c>
      <c r="F77" s="35">
        <v>7.2536047079839996</v>
      </c>
      <c r="G77" s="35">
        <v>7.8421638549640003</v>
      </c>
      <c r="H77" s="36">
        <v>8.1097911122769997</v>
      </c>
      <c r="I77" s="36">
        <v>8.1094128214710004</v>
      </c>
      <c r="J77" s="35">
        <v>9.1121118460769992</v>
      </c>
      <c r="K77" s="35">
        <v>7.9251265049789996</v>
      </c>
      <c r="L77" s="36">
        <v>10.46934646593</v>
      </c>
      <c r="M77" s="36">
        <v>8.0525153007120007</v>
      </c>
      <c r="N77" s="35">
        <v>11.221988971229999</v>
      </c>
      <c r="O77" s="35">
        <v>8.0952833087489999</v>
      </c>
      <c r="P77" s="37">
        <v>12.453609262380001</v>
      </c>
      <c r="Q77" s="37">
        <v>7.8808742756559997</v>
      </c>
      <c r="R77" s="35">
        <v>13.54896970717</v>
      </c>
      <c r="S77" s="35">
        <v>8.0508712495640005</v>
      </c>
      <c r="T77" s="36">
        <v>15.03597758593</v>
      </c>
      <c r="U77" s="36">
        <v>8.0072373350940005</v>
      </c>
      <c r="V77" s="35">
        <v>20.046562453979998</v>
      </c>
      <c r="W77" s="35">
        <v>7.7110445893549997</v>
      </c>
      <c r="X77" s="36">
        <v>25.30804855189</v>
      </c>
      <c r="Y77" s="36">
        <v>7.7925895229810003</v>
      </c>
      <c r="Z77" s="35">
        <v>30.104701270940001</v>
      </c>
      <c r="AA77" s="35">
        <v>7.8753678802289997</v>
      </c>
      <c r="AB77" s="36">
        <v>33.909430114860001</v>
      </c>
      <c r="AC77" s="36">
        <v>7.9806973702389996</v>
      </c>
      <c r="AD77" s="35">
        <v>38.195012810999998</v>
      </c>
      <c r="AE77" s="35">
        <v>8.0013284571490004</v>
      </c>
      <c r="AF77" s="36">
        <v>43.022221213709997</v>
      </c>
      <c r="AG77" s="36">
        <v>7.8311167355200002</v>
      </c>
      <c r="AH77" s="35">
        <v>46.574722396010003</v>
      </c>
      <c r="AI77" s="35">
        <v>8.0000718117539993</v>
      </c>
      <c r="AJ77" s="36">
        <v>50.6712142294</v>
      </c>
      <c r="AK77" s="36">
        <v>7.9781594290309998</v>
      </c>
      <c r="AL77" s="35">
        <v>53.511953491669999</v>
      </c>
      <c r="AM77" s="35">
        <v>8.1722869785380006</v>
      </c>
      <c r="AN77" s="36">
        <v>82.378364998839999</v>
      </c>
      <c r="AO77" s="36">
        <v>8.191386708924</v>
      </c>
    </row>
    <row r="78" spans="1:41" x14ac:dyDescent="0.25">
      <c r="A78">
        <f t="shared" si="1"/>
        <v>42</v>
      </c>
      <c r="B78" s="35">
        <v>7.0235317042489998</v>
      </c>
      <c r="C78" s="35">
        <v>3.580362946812</v>
      </c>
      <c r="D78" s="36">
        <v>7.1642364121359998</v>
      </c>
      <c r="E78" s="36">
        <v>5.8581718563329996</v>
      </c>
      <c r="F78" s="35">
        <v>7.2896633954930001</v>
      </c>
      <c r="G78" s="35">
        <v>7.7586376663939998</v>
      </c>
      <c r="H78" s="36">
        <v>8.1299235781389996</v>
      </c>
      <c r="I78" s="36">
        <v>8.0541280615959998</v>
      </c>
      <c r="J78" s="35">
        <v>9.1121118460769992</v>
      </c>
      <c r="K78" s="35">
        <v>7.9676559310290003</v>
      </c>
      <c r="L78" s="36">
        <v>10.52139105725</v>
      </c>
      <c r="M78" s="36">
        <v>7.9667486776330003</v>
      </c>
      <c r="N78" s="35">
        <v>11.27777505413</v>
      </c>
      <c r="O78" s="35">
        <v>8.0520410207370006</v>
      </c>
      <c r="P78" s="37">
        <v>12.453609262380001</v>
      </c>
      <c r="Q78" s="37">
        <v>7.9231662263910003</v>
      </c>
      <c r="R78" s="35">
        <v>13.58260487315</v>
      </c>
      <c r="S78" s="35">
        <v>8.0197959468010005</v>
      </c>
      <c r="T78" s="36">
        <v>15.11072354177</v>
      </c>
      <c r="U78" s="36">
        <v>7.9644653591400001</v>
      </c>
      <c r="V78" s="35">
        <v>20.146216730750002</v>
      </c>
      <c r="W78" s="35">
        <v>7.6698547756949997</v>
      </c>
      <c r="X78" s="36">
        <v>25.43385841484</v>
      </c>
      <c r="Y78" s="36">
        <v>7.7302500562630003</v>
      </c>
      <c r="Z78" s="35">
        <v>30.254355968070001</v>
      </c>
      <c r="AA78" s="35">
        <v>7.8333003066689999</v>
      </c>
      <c r="AB78" s="36">
        <v>34.077998653320002</v>
      </c>
      <c r="AC78" s="36">
        <v>7.9168530709039997</v>
      </c>
      <c r="AD78" s="35">
        <v>38.384885582789998</v>
      </c>
      <c r="AE78" s="35">
        <v>7.9585880444389998</v>
      </c>
      <c r="AF78" s="36">
        <v>43.236090716269999</v>
      </c>
      <c r="AG78" s="36">
        <v>7.7892855367319997</v>
      </c>
      <c r="AH78" s="35">
        <v>46.806251880769999</v>
      </c>
      <c r="AI78" s="35">
        <v>7.9573381116219997</v>
      </c>
      <c r="AJ78" s="36">
        <v>50.923107950270001</v>
      </c>
      <c r="AK78" s="36">
        <v>7.935542777497</v>
      </c>
      <c r="AL78" s="35">
        <v>53.777968926290001</v>
      </c>
      <c r="AM78" s="35">
        <v>8.1286333627519998</v>
      </c>
      <c r="AN78" s="36">
        <v>82.787879418309998</v>
      </c>
      <c r="AO78" s="36">
        <v>8.1476310687839995</v>
      </c>
    </row>
    <row r="79" spans="1:41" x14ac:dyDescent="0.25">
      <c r="A79">
        <f t="shared" si="1"/>
        <v>43</v>
      </c>
      <c r="B79" s="35">
        <v>7.040967543262</v>
      </c>
      <c r="C79" s="35">
        <v>3.5612448408359998</v>
      </c>
      <c r="D79" s="36">
        <v>7.1820215490150003</v>
      </c>
      <c r="E79" s="36">
        <v>5.8268909074359998</v>
      </c>
      <c r="F79" s="35">
        <v>7.2896633954930001</v>
      </c>
      <c r="G79" s="35">
        <v>7.80027364617</v>
      </c>
      <c r="H79" s="36">
        <v>8.1703385697990001</v>
      </c>
      <c r="I79" s="36">
        <v>8.0111056111090004</v>
      </c>
      <c r="J79" s="35">
        <v>9.1801426001739994</v>
      </c>
      <c r="K79" s="35">
        <v>7.8617113284549998</v>
      </c>
      <c r="L79" s="36">
        <v>10.57369436954</v>
      </c>
      <c r="M79" s="36">
        <v>7.8818955472149996</v>
      </c>
      <c r="N79" s="35">
        <v>11.305772004750001</v>
      </c>
      <c r="O79" s="35">
        <v>8.0209612028109998</v>
      </c>
      <c r="P79" s="37">
        <v>12.515517902679999</v>
      </c>
      <c r="Q79" s="37">
        <v>7.8387772887790002</v>
      </c>
      <c r="R79" s="35">
        <v>13.65012590916</v>
      </c>
      <c r="S79" s="35">
        <v>7.9651064989269997</v>
      </c>
      <c r="T79" s="36">
        <v>15.18584107025</v>
      </c>
      <c r="U79" s="36">
        <v>7.9219218567340004</v>
      </c>
      <c r="V79" s="35">
        <v>20.24636640292</v>
      </c>
      <c r="W79" s="35">
        <v>7.6288849842040003</v>
      </c>
      <c r="X79" s="36">
        <v>25.560293696279999</v>
      </c>
      <c r="Y79" s="36">
        <v>7.6889576534410002</v>
      </c>
      <c r="Z79" s="35">
        <v>30.404754619719998</v>
      </c>
      <c r="AA79" s="35">
        <v>7.7914574439760003</v>
      </c>
      <c r="AB79" s="36">
        <v>34.247405169639997</v>
      </c>
      <c r="AC79" s="36">
        <v>7.8745638973709999</v>
      </c>
      <c r="AD79" s="35">
        <v>38.575702238790001</v>
      </c>
      <c r="AE79" s="35">
        <v>7.9160759366760001</v>
      </c>
      <c r="AF79" s="36">
        <v>43.451023394170001</v>
      </c>
      <c r="AG79" s="36">
        <v>7.7476777861760002</v>
      </c>
      <c r="AH79" s="35">
        <v>47.038932331109997</v>
      </c>
      <c r="AI79" s="35">
        <v>7.9148326805820002</v>
      </c>
      <c r="AJ79" s="36">
        <v>51.1762538702</v>
      </c>
      <c r="AK79" s="36">
        <v>7.8931537698199996</v>
      </c>
      <c r="AL79" s="35">
        <v>54.045306760990002</v>
      </c>
      <c r="AM79" s="35">
        <v>8.0852129299380007</v>
      </c>
      <c r="AN79" s="36">
        <v>83.199429591449999</v>
      </c>
      <c r="AO79" s="36">
        <v>8.1041091565969996</v>
      </c>
    </row>
    <row r="80" spans="1:41" x14ac:dyDescent="0.25">
      <c r="A80">
        <f t="shared" si="1"/>
        <v>44</v>
      </c>
      <c r="B80" s="35">
        <v>7.0759691815689996</v>
      </c>
      <c r="C80" s="35">
        <v>3.5422218654550002</v>
      </c>
      <c r="D80" s="36">
        <v>7.2177243865899996</v>
      </c>
      <c r="E80" s="36">
        <v>5.7957656107390001</v>
      </c>
      <c r="F80" s="35">
        <v>7.3259013358010003</v>
      </c>
      <c r="G80" s="35">
        <v>7.6965698090850001</v>
      </c>
      <c r="H80" s="36">
        <v>8.1906213440479991</v>
      </c>
      <c r="I80" s="36">
        <v>7.9801837984740001</v>
      </c>
      <c r="J80" s="35">
        <v>9.2257783780579992</v>
      </c>
      <c r="K80" s="35">
        <v>7.7779769414860001</v>
      </c>
      <c r="L80" s="36">
        <v>10.57369436954</v>
      </c>
      <c r="M80" s="36">
        <v>7.9241929785050003</v>
      </c>
      <c r="N80" s="35">
        <v>11.333838457480001</v>
      </c>
      <c r="O80" s="35">
        <v>7.9662794491720001</v>
      </c>
      <c r="P80" s="37">
        <v>12.57773429953</v>
      </c>
      <c r="Q80" s="37">
        <v>7.7552871702240003</v>
      </c>
      <c r="R80" s="35">
        <v>13.684012194279999</v>
      </c>
      <c r="S80" s="35">
        <v>7.9225751264340003</v>
      </c>
      <c r="T80" s="36">
        <v>15.26133201851</v>
      </c>
      <c r="U80" s="36">
        <v>7.879605607447</v>
      </c>
      <c r="V80" s="35">
        <v>20.347013933180001</v>
      </c>
      <c r="W80" s="35">
        <v>7.5881340395960004</v>
      </c>
      <c r="X80" s="36">
        <v>25.687357505270001</v>
      </c>
      <c r="Y80" s="36">
        <v>7.6478858207849996</v>
      </c>
      <c r="Z80" s="35">
        <v>30.555900924180001</v>
      </c>
      <c r="AA80" s="35">
        <v>7.7498380918210001</v>
      </c>
      <c r="AB80" s="36">
        <v>34.417653829549998</v>
      </c>
      <c r="AC80" s="36">
        <v>7.8325006184179999</v>
      </c>
      <c r="AD80" s="35">
        <v>38.767467471179998</v>
      </c>
      <c r="AE80" s="35">
        <v>7.8737909143340001</v>
      </c>
      <c r="AF80" s="36">
        <v>43.667024532580001</v>
      </c>
      <c r="AG80" s="36">
        <v>7.7269421601369999</v>
      </c>
      <c r="AH80" s="35">
        <v>47.272769468649997</v>
      </c>
      <c r="AI80" s="35">
        <v>7.8725542992959996</v>
      </c>
      <c r="AJ80" s="36">
        <v>51.430658214040001</v>
      </c>
      <c r="AK80" s="36">
        <v>7.8509911900039997</v>
      </c>
      <c r="AL80" s="35">
        <v>54.313973569609999</v>
      </c>
      <c r="AM80" s="35">
        <v>8.0205325228830002</v>
      </c>
      <c r="AN80" s="36">
        <v>83.613025638300002</v>
      </c>
      <c r="AO80" s="36">
        <v>8.0608197238660004</v>
      </c>
    </row>
    <row r="81" spans="1:41" x14ac:dyDescent="0.25">
      <c r="A81">
        <f t="shared" si="1"/>
        <v>45</v>
      </c>
      <c r="B81" s="35">
        <v>7.111144817934</v>
      </c>
      <c r="C81" s="35">
        <v>3.523300504427</v>
      </c>
      <c r="D81" s="36">
        <v>7.2356423067689999</v>
      </c>
      <c r="E81" s="36">
        <v>5.7648178932030003</v>
      </c>
      <c r="F81" s="35">
        <v>7.3623194199990003</v>
      </c>
      <c r="G81" s="35">
        <v>7.6554573148460001</v>
      </c>
      <c r="H81" s="36">
        <v>8.2109544700570005</v>
      </c>
      <c r="I81" s="36">
        <v>7.9257800389449997</v>
      </c>
      <c r="J81" s="35">
        <v>9.2257783780579992</v>
      </c>
      <c r="K81" s="35">
        <v>7.8197167036130004</v>
      </c>
      <c r="L81" s="36">
        <v>10.62625768895</v>
      </c>
      <c r="M81" s="36">
        <v>7.8397931050479999</v>
      </c>
      <c r="N81" s="35">
        <v>11.390180559879999</v>
      </c>
      <c r="O81" s="35">
        <v>7.9237262565049997</v>
      </c>
      <c r="P81" s="37">
        <v>12.57773429953</v>
      </c>
      <c r="Q81" s="37">
        <v>7.796905169885</v>
      </c>
      <c r="R81" s="35">
        <v>13.752037340319999</v>
      </c>
      <c r="S81" s="35">
        <v>7.8802553876000001</v>
      </c>
      <c r="T81" s="36">
        <v>15.2992181048</v>
      </c>
      <c r="U81" s="36">
        <v>7.8491913675080003</v>
      </c>
      <c r="V81" s="35">
        <v>20.448161796440001</v>
      </c>
      <c r="W81" s="35">
        <v>7.5274301839630002</v>
      </c>
      <c r="X81" s="36">
        <v>25.81505296628</v>
      </c>
      <c r="Y81" s="36">
        <v>7.5867039604819997</v>
      </c>
      <c r="Z81" s="35">
        <v>30.707798598139998</v>
      </c>
      <c r="AA81" s="35">
        <v>7.6878406296969999</v>
      </c>
      <c r="AB81" s="36">
        <v>34.588748819449997</v>
      </c>
      <c r="AC81" s="36">
        <v>7.790662027392</v>
      </c>
      <c r="AD81" s="35">
        <v>38.960185995460002</v>
      </c>
      <c r="AE81" s="35">
        <v>7.8317317643970004</v>
      </c>
      <c r="AF81" s="36">
        <v>43.884099442989999</v>
      </c>
      <c r="AG81" s="36">
        <v>7.6651278617959999</v>
      </c>
      <c r="AH81" s="35">
        <v>47.507769043419998</v>
      </c>
      <c r="AI81" s="35">
        <v>7.8095751271890004</v>
      </c>
      <c r="AJ81" s="36">
        <v>51.686327237599997</v>
      </c>
      <c r="AK81" s="36">
        <v>7.8090538285470004</v>
      </c>
      <c r="AL81" s="35">
        <v>54.583975958650001</v>
      </c>
      <c r="AM81" s="35">
        <v>7.9776895284949996</v>
      </c>
      <c r="AN81" s="36">
        <v>84.028677729169999</v>
      </c>
      <c r="AO81" s="36">
        <v>8.0177615287639998</v>
      </c>
    </row>
    <row r="82" spans="1:41" x14ac:dyDescent="0.25">
      <c r="A82">
        <f t="shared" si="1"/>
        <v>46</v>
      </c>
      <c r="B82" s="35">
        <v>7.1287981555229996</v>
      </c>
      <c r="C82" s="35">
        <v>3.5044870954429999</v>
      </c>
      <c r="D82" s="36">
        <v>7.2536047079839996</v>
      </c>
      <c r="E82" s="36">
        <v>5.734035427557</v>
      </c>
      <c r="F82" s="35">
        <v>7.3989185436070004</v>
      </c>
      <c r="G82" s="35">
        <v>7.5739197210010003</v>
      </c>
      <c r="H82" s="36">
        <v>8.2313380728250003</v>
      </c>
      <c r="I82" s="36">
        <v>7.8951875717820004</v>
      </c>
      <c r="J82" s="35">
        <v>9.2716410178010005</v>
      </c>
      <c r="K82" s="35">
        <v>7.7364295976530002</v>
      </c>
      <c r="L82" s="36">
        <v>10.679082307990001</v>
      </c>
      <c r="M82" s="36">
        <v>7.7979155600040002</v>
      </c>
      <c r="N82" s="35">
        <v>11.44680274678</v>
      </c>
      <c r="O82" s="35">
        <v>7.8393313540629999</v>
      </c>
      <c r="P82" s="37">
        <v>12.64025998282</v>
      </c>
      <c r="Q82" s="37">
        <v>7.713861027538</v>
      </c>
      <c r="R82" s="35">
        <v>13.820400648910001</v>
      </c>
      <c r="S82" s="35">
        <v>7.8381617066149998</v>
      </c>
      <c r="T82" s="36">
        <v>15.33719824287</v>
      </c>
      <c r="U82" s="36">
        <v>7.7956806301070003</v>
      </c>
      <c r="V82" s="35">
        <v>20.549812479940002</v>
      </c>
      <c r="W82" s="35">
        <v>7.4872211768670001</v>
      </c>
      <c r="X82" s="36">
        <v>25.943383219369998</v>
      </c>
      <c r="Y82" s="36">
        <v>7.5461783327539997</v>
      </c>
      <c r="Z82" s="35">
        <v>30.860451376770001</v>
      </c>
      <c r="AA82" s="35">
        <v>7.6467747638069996</v>
      </c>
      <c r="AB82" s="36">
        <v>34.760694346569998</v>
      </c>
      <c r="AC82" s="36">
        <v>7.7490469240850004</v>
      </c>
      <c r="AD82" s="35">
        <v>39.153862550589999</v>
      </c>
      <c r="AE82" s="35">
        <v>7.7690791660230003</v>
      </c>
      <c r="AF82" s="36">
        <v>44.102253463250001</v>
      </c>
      <c r="AG82" s="36">
        <v>7.6241833198929996</v>
      </c>
      <c r="AH82" s="35">
        <v>47.743936834080003</v>
      </c>
      <c r="AI82" s="35">
        <v>7.767858996447</v>
      </c>
      <c r="AJ82" s="36">
        <v>51.943267227770001</v>
      </c>
      <c r="AK82" s="36">
        <v>7.7673404824069996</v>
      </c>
      <c r="AL82" s="35">
        <v>54.85532056748</v>
      </c>
      <c r="AM82" s="35">
        <v>7.9563383067120004</v>
      </c>
      <c r="AN82" s="36">
        <v>84.446396084940005</v>
      </c>
      <c r="AO82" s="36">
        <v>7.9749333360980001</v>
      </c>
    </row>
    <row r="83" spans="1:41" x14ac:dyDescent="0.25">
      <c r="A83">
        <f t="shared" si="1"/>
        <v>47</v>
      </c>
      <c r="B83" s="35">
        <v>7.146495317326</v>
      </c>
      <c r="C83" s="35">
        <v>3.4857741446410002</v>
      </c>
      <c r="D83" s="36">
        <v>7.2896633954930001</v>
      </c>
      <c r="E83" s="36">
        <v>5.6729627270560004</v>
      </c>
      <c r="F83" s="35">
        <v>7.3989185436070004</v>
      </c>
      <c r="G83" s="35">
        <v>7.6145644297609998</v>
      </c>
      <c r="H83" s="36">
        <v>8.2722572101789993</v>
      </c>
      <c r="I83" s="36">
        <v>7.8413478666280003</v>
      </c>
      <c r="J83" s="35">
        <v>9.2946577630769998</v>
      </c>
      <c r="K83" s="35">
        <v>7.6951192938880002</v>
      </c>
      <c r="L83" s="36">
        <v>10.732169525630001</v>
      </c>
      <c r="M83" s="36">
        <v>7.7148606560820001</v>
      </c>
      <c r="N83" s="35">
        <v>11.44680274678</v>
      </c>
      <c r="O83" s="35">
        <v>7.8814003687199996</v>
      </c>
      <c r="P83" s="37">
        <v>12.70309649006</v>
      </c>
      <c r="Q83" s="37">
        <v>7.6726561694099997</v>
      </c>
      <c r="R83" s="35">
        <v>13.85470963917</v>
      </c>
      <c r="S83" s="35">
        <v>7.8079074346750001</v>
      </c>
      <c r="T83" s="36">
        <v>15.41344160889</v>
      </c>
      <c r="U83" s="36">
        <v>7.7540387191080002</v>
      </c>
      <c r="V83" s="35">
        <v>20.651968483249998</v>
      </c>
      <c r="W83" s="35">
        <v>7.4273246079539996</v>
      </c>
      <c r="X83" s="36">
        <v>26.07235142016</v>
      </c>
      <c r="Y83" s="36">
        <v>7.505869179336</v>
      </c>
      <c r="Z83" s="35">
        <v>31.013863013800002</v>
      </c>
      <c r="AA83" s="35">
        <v>7.6059282579970002</v>
      </c>
      <c r="AB83" s="36">
        <v>34.933494639039999</v>
      </c>
      <c r="AC83" s="36">
        <v>7.7076541147000004</v>
      </c>
      <c r="AD83" s="35">
        <v>39.348501899070001</v>
      </c>
      <c r="AE83" s="35">
        <v>7.7275793511220003</v>
      </c>
      <c r="AF83" s="36">
        <v>44.321491957779998</v>
      </c>
      <c r="AG83" s="36">
        <v>7.5834574899989997</v>
      </c>
      <c r="AH83" s="35">
        <v>47.981278647990003</v>
      </c>
      <c r="AI83" s="35">
        <v>7.7263656992819998</v>
      </c>
      <c r="AJ83" s="36">
        <v>52.201484502710002</v>
      </c>
      <c r="AK83" s="36">
        <v>7.7052030039649999</v>
      </c>
      <c r="AL83" s="35">
        <v>55.128014068470002</v>
      </c>
      <c r="AM83" s="35">
        <v>7.9138382162939997</v>
      </c>
      <c r="AN83" s="36">
        <v>84.866190977320002</v>
      </c>
      <c r="AO83" s="36">
        <v>7.9323339172700003</v>
      </c>
    </row>
    <row r="84" spans="1:41" x14ac:dyDescent="0.25">
      <c r="A84">
        <f t="shared" si="1"/>
        <v>48</v>
      </c>
      <c r="B84" s="35">
        <v>7.1820215490150003</v>
      </c>
      <c r="C84" s="35">
        <v>3.4671543084029999</v>
      </c>
      <c r="D84" s="36">
        <v>7.2896633954930001</v>
      </c>
      <c r="E84" s="36">
        <v>5.7034061336860002</v>
      </c>
      <c r="F84" s="35">
        <v>7.4356996065969998</v>
      </c>
      <c r="G84" s="35">
        <v>7.4932505768039999</v>
      </c>
      <c r="H84" s="36">
        <v>8.2927929963140006</v>
      </c>
      <c r="I84" s="36">
        <v>7.7994773295539996</v>
      </c>
      <c r="J84" s="35">
        <v>9.3177316471669993</v>
      </c>
      <c r="K84" s="35">
        <v>7.6540295752369998</v>
      </c>
      <c r="L84" s="36">
        <v>10.732169525630001</v>
      </c>
      <c r="M84" s="36">
        <v>7.7562617107590004</v>
      </c>
      <c r="N84" s="35">
        <v>11.50370641052</v>
      </c>
      <c r="O84" s="35">
        <v>7.7974562755379999</v>
      </c>
      <c r="P84" s="37">
        <v>12.7662453664</v>
      </c>
      <c r="Q84" s="37">
        <v>7.6316714138139998</v>
      </c>
      <c r="R84" s="35">
        <v>13.88910380111</v>
      </c>
      <c r="S84" s="35">
        <v>7.7546781445699997</v>
      </c>
      <c r="T84" s="36">
        <v>15.49006399139</v>
      </c>
      <c r="U84" s="36">
        <v>7.7126192452289999</v>
      </c>
      <c r="V84" s="35">
        <v>20.754632318399999</v>
      </c>
      <c r="W84" s="35">
        <v>7.3876503312660002</v>
      </c>
      <c r="X84" s="36">
        <v>26.20196073999</v>
      </c>
      <c r="Y84" s="36">
        <v>7.4657753438950003</v>
      </c>
      <c r="Z84" s="35">
        <v>31.168037281610001</v>
      </c>
      <c r="AA84" s="35">
        <v>7.5652999405200001</v>
      </c>
      <c r="AB84" s="36">
        <v>35.10715394604</v>
      </c>
      <c r="AC84" s="36">
        <v>7.6664824118189996</v>
      </c>
      <c r="AD84" s="35">
        <v>39.54410882709</v>
      </c>
      <c r="AE84" s="35">
        <v>7.6863012143110003</v>
      </c>
      <c r="AF84" s="36">
        <v>44.54182031765</v>
      </c>
      <c r="AG84" s="36">
        <v>7.5429492038279999</v>
      </c>
      <c r="AH84" s="35">
        <v>48.219800321379999</v>
      </c>
      <c r="AI84" s="35">
        <v>7.6850940453929999</v>
      </c>
      <c r="AJ84" s="36">
        <v>52.460985411979998</v>
      </c>
      <c r="AK84" s="36">
        <v>7.6640443940949998</v>
      </c>
      <c r="AL84" s="35">
        <v>55.402063167130002</v>
      </c>
      <c r="AM84" s="35">
        <v>7.8715651471030004</v>
      </c>
      <c r="AN84" s="36">
        <v>85.28807272905</v>
      </c>
      <c r="AO84" s="36">
        <v>7.8899620502490002</v>
      </c>
    </row>
    <row r="85" spans="1:41" x14ac:dyDescent="0.25">
      <c r="A85">
        <f t="shared" si="1"/>
        <v>49</v>
      </c>
      <c r="B85" s="35">
        <v>7.2177243865899996</v>
      </c>
      <c r="C85" s="35">
        <v>3.4486339330839999</v>
      </c>
      <c r="D85" s="36">
        <v>7.3259013358010003</v>
      </c>
      <c r="E85" s="36">
        <v>5.6426596630660004</v>
      </c>
      <c r="F85" s="35">
        <v>7.4356996065969998</v>
      </c>
      <c r="G85" s="35">
        <v>7.5334623823919999</v>
      </c>
      <c r="H85" s="36">
        <v>8.3340176347210004</v>
      </c>
      <c r="I85" s="36">
        <v>7.716405791363</v>
      </c>
      <c r="J85" s="35">
        <v>9.3640513995229995</v>
      </c>
      <c r="K85" s="35">
        <v>7.6131443166589996</v>
      </c>
      <c r="L85" s="36">
        <v>10.785520647289999</v>
      </c>
      <c r="M85" s="36">
        <v>7.6736504582740004</v>
      </c>
      <c r="N85" s="35">
        <v>11.56089295037</v>
      </c>
      <c r="O85" s="35">
        <v>7.755804879636</v>
      </c>
      <c r="P85" s="37">
        <v>12.79793742795</v>
      </c>
      <c r="Q85" s="37">
        <v>7.6022141672099997</v>
      </c>
      <c r="R85" s="35">
        <v>13.95814848633</v>
      </c>
      <c r="S85" s="35">
        <v>7.7132552550950004</v>
      </c>
      <c r="T85" s="36">
        <v>15.56706727451</v>
      </c>
      <c r="U85" s="36">
        <v>7.671421020286</v>
      </c>
      <c r="V85" s="35">
        <v>20.857806509890001</v>
      </c>
      <c r="W85" s="35">
        <v>7.3481879812570003</v>
      </c>
      <c r="X85" s="36">
        <v>26.332214365940001</v>
      </c>
      <c r="Y85" s="36">
        <v>7.425895676273</v>
      </c>
      <c r="Z85" s="35">
        <v>31.32297797136</v>
      </c>
      <c r="AA85" s="35">
        <v>7.5248886458869997</v>
      </c>
      <c r="AB85" s="36">
        <v>35.281676537830002</v>
      </c>
      <c r="AC85" s="36">
        <v>7.625530634365</v>
      </c>
      <c r="AD85" s="35">
        <v>39.7406881446</v>
      </c>
      <c r="AE85" s="35">
        <v>7.6452435714620002</v>
      </c>
      <c r="AF85" s="36">
        <v>44.763243960730001</v>
      </c>
      <c r="AG85" s="36">
        <v>7.5026572993330003</v>
      </c>
      <c r="AH85" s="35">
        <v>48.459507719500003</v>
      </c>
      <c r="AI85" s="35">
        <v>7.6236145252589997</v>
      </c>
      <c r="AJ85" s="36">
        <v>52.721776336700003</v>
      </c>
      <c r="AK85" s="36">
        <v>7.6231056397139998</v>
      </c>
      <c r="AL85" s="35">
        <v>55.677474602350003</v>
      </c>
      <c r="AM85" s="35">
        <v>7.8085938880550003</v>
      </c>
      <c r="AN85" s="36">
        <v>85.712051714210006</v>
      </c>
      <c r="AO85" s="36">
        <v>7.8478165195280001</v>
      </c>
    </row>
    <row r="86" spans="1:41" x14ac:dyDescent="0.25">
      <c r="A86">
        <f t="shared" si="1"/>
        <v>50</v>
      </c>
      <c r="B86" s="35">
        <v>7.2356423067689999</v>
      </c>
      <c r="C86" s="35">
        <v>3.430219222067</v>
      </c>
      <c r="D86" s="36">
        <v>7.3623194199990003</v>
      </c>
      <c r="E86" s="36">
        <v>5.5825601976919996</v>
      </c>
      <c r="F86" s="35">
        <v>7.4726635134170003</v>
      </c>
      <c r="G86" s="35">
        <v>7.4333057736589998</v>
      </c>
      <c r="H86" s="36">
        <v>8.3340176347210004</v>
      </c>
      <c r="I86" s="36">
        <v>7.7578151378599998</v>
      </c>
      <c r="J86" s="35">
        <v>9.3872975525399998</v>
      </c>
      <c r="K86" s="35">
        <v>7.5724923207539998</v>
      </c>
      <c r="L86" s="36">
        <v>10.83913698486</v>
      </c>
      <c r="M86" s="36">
        <v>7.63266039152</v>
      </c>
      <c r="N86" s="35">
        <v>11.589592738</v>
      </c>
      <c r="O86" s="35">
        <v>7.7258684942020004</v>
      </c>
      <c r="P86" s="37">
        <v>12.82970816468</v>
      </c>
      <c r="Q86" s="37">
        <v>7.550387161482</v>
      </c>
      <c r="R86" s="35">
        <v>14.02753640237</v>
      </c>
      <c r="S86" s="35">
        <v>7.6720536328010001</v>
      </c>
      <c r="T86" s="36">
        <v>15.644453351759999</v>
      </c>
      <c r="U86" s="36">
        <v>7.6100508821609996</v>
      </c>
      <c r="V86" s="35">
        <v>20.961493594779999</v>
      </c>
      <c r="W86" s="35">
        <v>7.3089364258840002</v>
      </c>
      <c r="X86" s="36">
        <v>26.463115500960001</v>
      </c>
      <c r="Y86" s="36">
        <v>7.3664897015330002</v>
      </c>
      <c r="Z86" s="35">
        <v>31.47868889303</v>
      </c>
      <c r="AA86" s="35">
        <v>7.4846932148349996</v>
      </c>
      <c r="AB86" s="36">
        <v>35.457066705930004</v>
      </c>
      <c r="AC86" s="36">
        <v>7.5847976075689996</v>
      </c>
      <c r="AD86" s="35">
        <v>39.93824468551</v>
      </c>
      <c r="AE86" s="35">
        <v>7.6044052447680004</v>
      </c>
      <c r="AF86" s="36">
        <v>44.985768331839999</v>
      </c>
      <c r="AG86" s="36">
        <v>7.4625806206769996</v>
      </c>
      <c r="AH86" s="35">
        <v>48.700406736760002</v>
      </c>
      <c r="AI86" s="35">
        <v>7.5828917336749999</v>
      </c>
      <c r="AJ86" s="36">
        <v>52.983863689739998</v>
      </c>
      <c r="AK86" s="36">
        <v>7.5823855664259998</v>
      </c>
      <c r="AL86" s="35">
        <v>55.954255146480001</v>
      </c>
      <c r="AM86" s="35">
        <v>7.7668829987630001</v>
      </c>
      <c r="AN86" s="36">
        <v>86.138138358429998</v>
      </c>
      <c r="AO86" s="36">
        <v>7.805896116095</v>
      </c>
    </row>
    <row r="87" spans="1:41" x14ac:dyDescent="0.25">
      <c r="A87">
        <f t="shared" si="1"/>
        <v>51</v>
      </c>
      <c r="B87" s="35">
        <v>7.2536047079839996</v>
      </c>
      <c r="C87" s="35">
        <v>3.4119028402980001</v>
      </c>
      <c r="D87" s="36">
        <v>7.3623194199990003</v>
      </c>
      <c r="E87" s="36">
        <v>5.612518467878</v>
      </c>
      <c r="F87" s="35">
        <v>7.5098111730069999</v>
      </c>
      <c r="G87" s="35">
        <v>7.3738405193279997</v>
      </c>
      <c r="H87" s="36">
        <v>8.375447206594</v>
      </c>
      <c r="I87" s="36">
        <v>7.675187339961</v>
      </c>
      <c r="J87" s="35">
        <v>9.4106014138719996</v>
      </c>
      <c r="K87" s="35">
        <v>7.5320573947879996</v>
      </c>
      <c r="L87" s="36">
        <v>10.866045021370001</v>
      </c>
      <c r="M87" s="36">
        <v>7.6031993275919998</v>
      </c>
      <c r="N87" s="35">
        <v>11.61836377253</v>
      </c>
      <c r="O87" s="35">
        <v>7.673198492819</v>
      </c>
      <c r="P87" s="37">
        <v>12.89348644543</v>
      </c>
      <c r="Q87" s="37">
        <v>7.5100555259119997</v>
      </c>
      <c r="R87" s="35">
        <v>14.09726925549</v>
      </c>
      <c r="S87" s="35">
        <v>7.6310720957519997</v>
      </c>
      <c r="T87" s="36">
        <v>15.72222412607</v>
      </c>
      <c r="U87" s="36">
        <v>7.5491716953010002</v>
      </c>
      <c r="V87" s="35">
        <v>21.065696122719999</v>
      </c>
      <c r="W87" s="35">
        <v>7.2504661063929996</v>
      </c>
      <c r="X87" s="36">
        <v>26.594667363900001</v>
      </c>
      <c r="Y87" s="36">
        <v>7.3271403845089997</v>
      </c>
      <c r="Z87" s="35">
        <v>31.63517387556</v>
      </c>
      <c r="AA87" s="35">
        <v>7.4447124942930003</v>
      </c>
      <c r="AB87" s="36">
        <v>35.633328763190001</v>
      </c>
      <c r="AC87" s="36">
        <v>7.544282162939</v>
      </c>
      <c r="AD87" s="35">
        <v>40.136783307720002</v>
      </c>
      <c r="AE87" s="35">
        <v>7.5435712221019999</v>
      </c>
      <c r="AF87" s="36">
        <v>45.20939890284</v>
      </c>
      <c r="AG87" s="36">
        <v>7.4227180181949999</v>
      </c>
      <c r="AH87" s="35">
        <v>48.942503296859996</v>
      </c>
      <c r="AI87" s="35">
        <v>7.5423864695839997</v>
      </c>
      <c r="AJ87" s="36">
        <v>53.247253915800002</v>
      </c>
      <c r="AK87" s="36">
        <v>7.54188300611</v>
      </c>
      <c r="AL87" s="35">
        <v>56.232411605560003</v>
      </c>
      <c r="AM87" s="35">
        <v>7.7253949150499999</v>
      </c>
      <c r="AN87" s="36">
        <v>86.566343139189996</v>
      </c>
      <c r="AO87" s="36">
        <v>7.7641996373959996</v>
      </c>
    </row>
    <row r="88" spans="1:41" x14ac:dyDescent="0.25">
      <c r="A88">
        <f t="shared" si="1"/>
        <v>52</v>
      </c>
      <c r="B88" s="35">
        <v>7.2896633954930001</v>
      </c>
      <c r="C88" s="35">
        <v>3.3936775997890001</v>
      </c>
      <c r="D88" s="36">
        <v>7.3989185436070004</v>
      </c>
      <c r="E88" s="36">
        <v>5.5527400336900001</v>
      </c>
      <c r="F88" s="35">
        <v>7.5471434988289996</v>
      </c>
      <c r="G88" s="35">
        <v>7.2953024008830001</v>
      </c>
      <c r="H88" s="36">
        <v>8.3962391607430007</v>
      </c>
      <c r="I88" s="36">
        <v>7.6455621276130001</v>
      </c>
      <c r="J88" s="35">
        <v>9.4573828348780005</v>
      </c>
      <c r="K88" s="35">
        <v>7.491823670684</v>
      </c>
      <c r="L88" s="36">
        <v>10.893019856780001</v>
      </c>
      <c r="M88" s="36">
        <v>7.5513656056740004</v>
      </c>
      <c r="N88" s="35">
        <v>11.676120290229999</v>
      </c>
      <c r="O88" s="35">
        <v>7.6322108403120001</v>
      </c>
      <c r="P88" s="37">
        <v>12.957581776970001</v>
      </c>
      <c r="Q88" s="37">
        <v>7.4699393284109998</v>
      </c>
      <c r="R88" s="35">
        <v>14.13226556897</v>
      </c>
      <c r="S88" s="35">
        <v>7.601617162438</v>
      </c>
      <c r="T88" s="36">
        <v>15.800381509819999</v>
      </c>
      <c r="U88" s="36">
        <v>7.508846552344</v>
      </c>
      <c r="V88" s="35">
        <v>21.170416656059999</v>
      </c>
      <c r="W88" s="35">
        <v>7.211736548497</v>
      </c>
      <c r="X88" s="36">
        <v>26.726873189629998</v>
      </c>
      <c r="Y88" s="36">
        <v>7.2685244362679997</v>
      </c>
      <c r="Z88" s="35">
        <v>31.792436766910001</v>
      </c>
      <c r="AA88" s="35">
        <v>7.404945337349</v>
      </c>
      <c r="AB88" s="36">
        <v>35.810467043880003</v>
      </c>
      <c r="AC88" s="36">
        <v>7.4839291152870002</v>
      </c>
      <c r="AD88" s="35">
        <v>40.3363088933</v>
      </c>
      <c r="AE88" s="35">
        <v>7.523381860053</v>
      </c>
      <c r="AF88" s="36">
        <v>45.434141172810001</v>
      </c>
      <c r="AG88" s="36">
        <v>7.4028521036250003</v>
      </c>
      <c r="AH88" s="35">
        <v>49.185803352950003</v>
      </c>
      <c r="AI88" s="35">
        <v>7.5020975710269999</v>
      </c>
      <c r="AJ88" s="36">
        <v>53.511953491669999</v>
      </c>
      <c r="AK88" s="36">
        <v>7.501596796886</v>
      </c>
      <c r="AL88" s="35">
        <v>56.511950819459997</v>
      </c>
      <c r="AM88" s="35">
        <v>7.7047189261440003</v>
      </c>
      <c r="AN88" s="36">
        <v>86.996676586039996</v>
      </c>
      <c r="AO88" s="36">
        <v>7.7227258873000002</v>
      </c>
    </row>
    <row r="89" spans="1:41" x14ac:dyDescent="0.25">
      <c r="A89">
        <f t="shared" si="1"/>
        <v>53</v>
      </c>
      <c r="B89" s="35">
        <v>7.3259013358010003</v>
      </c>
      <c r="C89" s="35">
        <v>3.375549712402</v>
      </c>
      <c r="D89" s="36">
        <v>7.4356996065969998</v>
      </c>
      <c r="E89" s="36">
        <v>5.4935982942779997</v>
      </c>
      <c r="F89" s="35">
        <v>7.5471434988289996</v>
      </c>
      <c r="G89" s="35">
        <v>7.3344519367009999</v>
      </c>
      <c r="H89" s="36">
        <v>8.4379780445589994</v>
      </c>
      <c r="I89" s="36">
        <v>7.5934246949129998</v>
      </c>
      <c r="J89" s="35">
        <v>9.5043968128969993</v>
      </c>
      <c r="K89" s="35">
        <v>7.4120289242049999</v>
      </c>
      <c r="L89" s="36">
        <v>10.947170588020001</v>
      </c>
      <c r="M89" s="36">
        <v>7.5110287435840002</v>
      </c>
      <c r="N89" s="35">
        <v>11.734163923680001</v>
      </c>
      <c r="O89" s="35">
        <v>7.5914421300969996</v>
      </c>
      <c r="P89" s="37">
        <v>13.02199573541</v>
      </c>
      <c r="Q89" s="37">
        <v>7.3903776701119996</v>
      </c>
      <c r="R89" s="35">
        <v>14.16734876041</v>
      </c>
      <c r="S89" s="35">
        <v>7.5497942267039999</v>
      </c>
      <c r="T89" s="36">
        <v>15.87892742489</v>
      </c>
      <c r="U89" s="36">
        <v>7.4687368127739999</v>
      </c>
      <c r="V89" s="35">
        <v>21.275657769879999</v>
      </c>
      <c r="W89" s="35">
        <v>7.1540438124400003</v>
      </c>
      <c r="X89" s="36">
        <v>26.859736229069998</v>
      </c>
      <c r="Y89" s="36">
        <v>7.2296984168309999</v>
      </c>
      <c r="Z89" s="35">
        <v>31.950481434179999</v>
      </c>
      <c r="AA89" s="35">
        <v>7.3457069619609996</v>
      </c>
      <c r="AB89" s="36">
        <v>35.988485903840001</v>
      </c>
      <c r="AC89" s="36">
        <v>7.4439524763079996</v>
      </c>
      <c r="AD89" s="35">
        <v>40.53682634858</v>
      </c>
      <c r="AE89" s="35">
        <v>7.4831944777460002</v>
      </c>
      <c r="AF89" s="36">
        <v>45.660000668149998</v>
      </c>
      <c r="AG89" s="36">
        <v>7.3436304737710003</v>
      </c>
      <c r="AH89" s="35">
        <v>49.430312887779998</v>
      </c>
      <c r="AI89" s="35">
        <v>7.4620238822519998</v>
      </c>
      <c r="AJ89" s="36">
        <v>53.777968926290001</v>
      </c>
      <c r="AK89" s="36">
        <v>7.4615257830789998</v>
      </c>
      <c r="AL89" s="35">
        <v>56.792879662040001</v>
      </c>
      <c r="AM89" s="35">
        <v>7.6635629020550002</v>
      </c>
      <c r="AN89" s="36">
        <v>87.429149280879997</v>
      </c>
      <c r="AO89" s="36">
        <v>7.7020570416899998</v>
      </c>
    </row>
    <row r="90" spans="1:41" x14ac:dyDescent="0.25">
      <c r="A90">
        <f t="shared" si="1"/>
        <v>54</v>
      </c>
      <c r="B90" s="35">
        <v>7.3440878040479998</v>
      </c>
      <c r="C90" s="35">
        <v>3.357525250054</v>
      </c>
      <c r="D90" s="36">
        <v>7.4356996065969998</v>
      </c>
      <c r="E90" s="36">
        <v>5.523079159001</v>
      </c>
      <c r="F90" s="35">
        <v>7.5846614088840001</v>
      </c>
      <c r="G90" s="35">
        <v>7.2563333425409997</v>
      </c>
      <c r="H90" s="36">
        <v>8.4589252308149998</v>
      </c>
      <c r="I90" s="36">
        <v>7.5528779961039998</v>
      </c>
      <c r="J90" s="35">
        <v>9.5043968128969993</v>
      </c>
      <c r="K90" s="35">
        <v>7.4518048616380002</v>
      </c>
      <c r="L90" s="36">
        <v>11.00159051014</v>
      </c>
      <c r="M90" s="36">
        <v>7.4310294455849997</v>
      </c>
      <c r="N90" s="35">
        <v>11.763293854560001</v>
      </c>
      <c r="O90" s="35">
        <v>7.5621401632299996</v>
      </c>
      <c r="P90" s="37">
        <v>13.02199573541</v>
      </c>
      <c r="Q90" s="37">
        <v>7.4300374181809996</v>
      </c>
      <c r="R90" s="35">
        <v>14.237776640390001</v>
      </c>
      <c r="S90" s="35">
        <v>7.5094657583929996</v>
      </c>
      <c r="T90" s="36">
        <v>15.95786380274</v>
      </c>
      <c r="U90" s="36">
        <v>7.4288413259799997</v>
      </c>
      <c r="V90" s="35">
        <v>21.381422052049999</v>
      </c>
      <c r="W90" s="35">
        <v>7.1158293100950001</v>
      </c>
      <c r="X90" s="36">
        <v>26.993259749340002</v>
      </c>
      <c r="Y90" s="36">
        <v>7.1910797929659998</v>
      </c>
      <c r="Z90" s="35">
        <v>32.10931176367</v>
      </c>
      <c r="AA90" s="35">
        <v>7.3064686593600001</v>
      </c>
      <c r="AB90" s="36">
        <v>36.167389720549998</v>
      </c>
      <c r="AC90" s="36">
        <v>7.4041893791250004</v>
      </c>
      <c r="AD90" s="35">
        <v>40.738340604290002</v>
      </c>
      <c r="AE90" s="35">
        <v>7.4233301217810004</v>
      </c>
      <c r="AF90" s="36">
        <v>45.886982942769997</v>
      </c>
      <c r="AG90" s="36">
        <v>7.3044032630739997</v>
      </c>
      <c r="AH90" s="35">
        <v>49.676037913839998</v>
      </c>
      <c r="AI90" s="35">
        <v>7.4221642536800001</v>
      </c>
      <c r="AJ90" s="36">
        <v>54.045306760990002</v>
      </c>
      <c r="AK90" s="36">
        <v>7.421668815186</v>
      </c>
      <c r="AL90" s="35">
        <v>57.075205041339999</v>
      </c>
      <c r="AM90" s="35">
        <v>7.6226267196419997</v>
      </c>
      <c r="AN90" s="36">
        <v>87.863771858220005</v>
      </c>
      <c r="AO90" s="36">
        <v>7.6609152364959998</v>
      </c>
    </row>
    <row r="91" spans="1:41" x14ac:dyDescent="0.25">
      <c r="A91">
        <f t="shared" si="1"/>
        <v>55</v>
      </c>
      <c r="B91" s="35">
        <v>7.3623194199990003</v>
      </c>
      <c r="C91" s="35">
        <v>3.3395970331379998</v>
      </c>
      <c r="D91" s="36">
        <v>7.4726635134170003</v>
      </c>
      <c r="E91" s="36">
        <v>5.4642533349229998</v>
      </c>
      <c r="F91" s="35">
        <v>7.6223658257390001</v>
      </c>
      <c r="G91" s="35">
        <v>7.1790467825680002</v>
      </c>
      <c r="H91" s="36">
        <v>8.4799244182270002</v>
      </c>
      <c r="I91" s="36">
        <v>7.5237248817160003</v>
      </c>
      <c r="J91" s="35">
        <v>9.5516445040020006</v>
      </c>
      <c r="K91" s="35">
        <v>7.3724363519290002</v>
      </c>
      <c r="L91" s="36">
        <v>11.00159051014</v>
      </c>
      <c r="M91" s="36">
        <v>7.4709073474809999</v>
      </c>
      <c r="N91" s="35">
        <v>11.792496100179999</v>
      </c>
      <c r="O91" s="35">
        <v>7.5105863562810002</v>
      </c>
      <c r="P91" s="37">
        <v>13.08672990468</v>
      </c>
      <c r="Q91" s="37">
        <v>7.3509007515729996</v>
      </c>
      <c r="R91" s="35">
        <v>14.308554627239999</v>
      </c>
      <c r="S91" s="35">
        <v>7.4693527112320002</v>
      </c>
      <c r="T91" s="36">
        <v>16.037192584410001</v>
      </c>
      <c r="U91" s="36">
        <v>7.3891589474929997</v>
      </c>
      <c r="V91" s="35">
        <v>21.487712103309999</v>
      </c>
      <c r="W91" s="35">
        <v>7.0778189368020001</v>
      </c>
      <c r="X91" s="36">
        <v>27.127447033780001</v>
      </c>
      <c r="Y91" s="36">
        <v>7.1526674568350002</v>
      </c>
      <c r="Z91" s="35">
        <v>32.26893166104</v>
      </c>
      <c r="AA91" s="35">
        <v>7.2674399546109996</v>
      </c>
      <c r="AB91" s="36">
        <v>36.34718289325</v>
      </c>
      <c r="AC91" s="36">
        <v>7.3449570512809998</v>
      </c>
      <c r="AD91" s="35">
        <v>40.940856615660003</v>
      </c>
      <c r="AE91" s="35">
        <v>7.3836771822980003</v>
      </c>
      <c r="AF91" s="36">
        <v>46.115093578139998</v>
      </c>
      <c r="AG91" s="36">
        <v>7.2653855909790002</v>
      </c>
      <c r="AH91" s="35">
        <v>49.922984473509999</v>
      </c>
      <c r="AI91" s="35">
        <v>7.3825175418739999</v>
      </c>
      <c r="AJ91" s="36">
        <v>54.313973569609999</v>
      </c>
      <c r="AK91" s="36">
        <v>7.3820247498459999</v>
      </c>
      <c r="AL91" s="35">
        <v>57.216893600410003</v>
      </c>
      <c r="AM91" s="35">
        <v>7.6022407018439999</v>
      </c>
      <c r="AN91" s="36">
        <v>88.300555005410004</v>
      </c>
      <c r="AO91" s="36">
        <v>7.6199931970239998</v>
      </c>
    </row>
    <row r="92" spans="1:41" x14ac:dyDescent="0.25">
      <c r="A92">
        <f t="shared" si="1"/>
        <v>56</v>
      </c>
      <c r="B92" s="35">
        <v>7.3989185436070004</v>
      </c>
      <c r="C92" s="35">
        <v>3.3217580259980002</v>
      </c>
      <c r="D92" s="36">
        <v>7.4912143171299999</v>
      </c>
      <c r="E92" s="36">
        <v>5.4350757973699997</v>
      </c>
      <c r="F92" s="35">
        <v>7.6223658257390001</v>
      </c>
      <c r="G92" s="35">
        <v>7.2175724438369997</v>
      </c>
      <c r="H92" s="36">
        <v>8.5220793132079997</v>
      </c>
      <c r="I92" s="36">
        <v>7.4724182945570004</v>
      </c>
      <c r="J92" s="35">
        <v>9.5991270700139992</v>
      </c>
      <c r="K92" s="35">
        <v>7.3330552698940004</v>
      </c>
      <c r="L92" s="36">
        <v>11.056280961340001</v>
      </c>
      <c r="M92" s="36">
        <v>7.3913353788969998</v>
      </c>
      <c r="N92" s="35">
        <v>11.851118254119999</v>
      </c>
      <c r="O92" s="35">
        <v>7.4704673232629997</v>
      </c>
      <c r="P92" s="37">
        <v>13.151785876590001</v>
      </c>
      <c r="Q92" s="37">
        <v>7.3029438135479996</v>
      </c>
      <c r="R92" s="35">
        <v>14.379684461409999</v>
      </c>
      <c r="S92" s="35">
        <v>7.4095990871800002</v>
      </c>
      <c r="T92" s="36">
        <v>16.07700473589</v>
      </c>
      <c r="U92" s="36">
        <v>7.3606377670720002</v>
      </c>
      <c r="V92" s="35">
        <v>21.59453053735</v>
      </c>
      <c r="W92" s="35">
        <v>7.0211975201670001</v>
      </c>
      <c r="X92" s="36">
        <v>27.262301382059999</v>
      </c>
      <c r="Y92" s="36">
        <v>7.1144603065199998</v>
      </c>
      <c r="Z92" s="35">
        <v>32.429345051330003</v>
      </c>
      <c r="AA92" s="35">
        <v>7.2286197281110001</v>
      </c>
      <c r="AB92" s="36">
        <v>36.527869843060003</v>
      </c>
      <c r="AC92" s="36">
        <v>7.3057227544529999</v>
      </c>
      <c r="AD92" s="35">
        <v>41.144379362560002</v>
      </c>
      <c r="AE92" s="35">
        <v>7.3442360555180004</v>
      </c>
      <c r="AF92" s="36">
        <v>46.344338183509997</v>
      </c>
      <c r="AG92" s="36">
        <v>7.2265763382000001</v>
      </c>
      <c r="AH92" s="35">
        <v>50.171158639200002</v>
      </c>
      <c r="AI92" s="35">
        <v>7.343082609504</v>
      </c>
      <c r="AJ92" s="36">
        <v>54.583975958650001</v>
      </c>
      <c r="AK92" s="36">
        <v>7.3425924498050001</v>
      </c>
      <c r="AL92" s="35">
        <v>57.358933899749999</v>
      </c>
      <c r="AM92" s="35">
        <v>7.5819092045850001</v>
      </c>
      <c r="AN92" s="36">
        <v>88.739509462949997</v>
      </c>
      <c r="AO92" s="36">
        <v>7.5792897493610001</v>
      </c>
    </row>
    <row r="93" spans="1:41" x14ac:dyDescent="0.25">
      <c r="A93">
        <f t="shared" si="1"/>
        <v>57</v>
      </c>
      <c r="B93" s="35">
        <v>7.4356996065969998</v>
      </c>
      <c r="C93" s="35">
        <v>3.3040143088490002</v>
      </c>
      <c r="D93" s="36">
        <v>7.5098111730069999</v>
      </c>
      <c r="E93" s="36">
        <v>5.4060540594560003</v>
      </c>
      <c r="F93" s="35">
        <v>7.660257676544</v>
      </c>
      <c r="G93" s="35">
        <v>7.1406987227430001</v>
      </c>
      <c r="H93" s="36">
        <v>8.5432352799239997</v>
      </c>
      <c r="I93" s="36">
        <v>7.4325177350410003</v>
      </c>
      <c r="J93" s="35">
        <v>9.6229567957580002</v>
      </c>
      <c r="K93" s="35">
        <v>7.2938988687529998</v>
      </c>
      <c r="L93" s="36">
        <v>11.111243286460001</v>
      </c>
      <c r="M93" s="36">
        <v>7.3322058809939996</v>
      </c>
      <c r="N93" s="35">
        <v>11.880538522829999</v>
      </c>
      <c r="O93" s="35">
        <v>7.4416323032190004</v>
      </c>
      <c r="P93" s="37">
        <v>13.217165250880001</v>
      </c>
      <c r="Q93" s="37">
        <v>7.2531428001969998</v>
      </c>
      <c r="R93" s="35">
        <v>14.451167891980001</v>
      </c>
      <c r="S93" s="35">
        <v>7.3503234825390003</v>
      </c>
      <c r="T93" s="36">
        <v>16.116915720590001</v>
      </c>
      <c r="U93" s="36">
        <v>7.3104576738349998</v>
      </c>
      <c r="V93" s="35">
        <v>21.701879980819999</v>
      </c>
      <c r="W93" s="35">
        <v>6.9836926381540003</v>
      </c>
      <c r="X93" s="36">
        <v>27.39782611023</v>
      </c>
      <c r="Y93" s="36">
        <v>7.0575457648019997</v>
      </c>
      <c r="Z93" s="35">
        <v>32.590555879109999</v>
      </c>
      <c r="AA93" s="35">
        <v>7.190006866239</v>
      </c>
      <c r="AB93" s="36">
        <v>36.709455013060001</v>
      </c>
      <c r="AC93" s="36">
        <v>7.2666980340769998</v>
      </c>
      <c r="AD93" s="35">
        <v>41.34891384961</v>
      </c>
      <c r="AE93" s="35">
        <v>7.3050056100059999</v>
      </c>
      <c r="AF93" s="36">
        <v>46.574722396010003</v>
      </c>
      <c r="AG93" s="36">
        <v>7.1879743914320002</v>
      </c>
      <c r="AH93" s="35">
        <v>50.420566513520001</v>
      </c>
      <c r="AI93" s="35">
        <v>7.3038583253139997</v>
      </c>
      <c r="AJ93" s="36">
        <v>54.991498288140001</v>
      </c>
      <c r="AK93" s="36">
        <v>7.2838385868779998</v>
      </c>
      <c r="AL93" s="35">
        <v>57.50132681254</v>
      </c>
      <c r="AM93" s="35">
        <v>7.5616320820549996</v>
      </c>
      <c r="AN93" s="36">
        <v>89.18064602474</v>
      </c>
      <c r="AO93" s="36">
        <v>7.5388037258620004</v>
      </c>
    </row>
    <row r="94" spans="1:41" x14ac:dyDescent="0.25">
      <c r="A94">
        <f t="shared" si="1"/>
        <v>58</v>
      </c>
      <c r="B94" s="35">
        <v>7.4541586478250004</v>
      </c>
      <c r="C94" s="35">
        <v>3.2863718249340002</v>
      </c>
      <c r="D94" s="36">
        <v>7.5471434988289996</v>
      </c>
      <c r="E94" s="36">
        <v>5.3771767320380004</v>
      </c>
      <c r="F94" s="35">
        <v>7.6983378930589996</v>
      </c>
      <c r="G94" s="35">
        <v>7.0835742779019997</v>
      </c>
      <c r="H94" s="36">
        <v>8.5857049020890006</v>
      </c>
      <c r="I94" s="36">
        <v>7.3928157184109997</v>
      </c>
      <c r="J94" s="35">
        <v>9.6468456785290009</v>
      </c>
      <c r="K94" s="35">
        <v>7.2549515515070002</v>
      </c>
      <c r="L94" s="36">
        <v>11.166478837010001</v>
      </c>
      <c r="M94" s="36">
        <v>7.2735494095929996</v>
      </c>
      <c r="N94" s="35">
        <v>11.910031827019999</v>
      </c>
      <c r="O94" s="35">
        <v>7.3909000413379999</v>
      </c>
      <c r="P94" s="37">
        <v>13.28286963521</v>
      </c>
      <c r="Q94" s="37">
        <v>7.1951188207649999</v>
      </c>
      <c r="R94" s="35">
        <v>14.523006676710001</v>
      </c>
      <c r="S94" s="35">
        <v>7.3110605200350003</v>
      </c>
      <c r="T94" s="36">
        <v>16.197035171669999</v>
      </c>
      <c r="U94" s="36">
        <v>7.2714076611080003</v>
      </c>
      <c r="V94" s="35">
        <v>21.80976307345</v>
      </c>
      <c r="W94" s="35">
        <v>6.9463880946399996</v>
      </c>
      <c r="X94" s="36">
        <v>27.53402455086</v>
      </c>
      <c r="Y94" s="36">
        <v>7.0198467226580004</v>
      </c>
      <c r="Z94" s="35">
        <v>32.752568108550001</v>
      </c>
      <c r="AA94" s="35">
        <v>7.151600261324</v>
      </c>
      <c r="AB94" s="36">
        <v>36.891942868439997</v>
      </c>
      <c r="AC94" s="36">
        <v>7.2278817706679996</v>
      </c>
      <c r="AD94" s="35">
        <v>41.554465106309998</v>
      </c>
      <c r="AE94" s="35">
        <v>7.2659847203760002</v>
      </c>
      <c r="AF94" s="36">
        <v>46.806251880769999</v>
      </c>
      <c r="AG94" s="36">
        <v>7.1495786433150004</v>
      </c>
      <c r="AH94" s="35">
        <v>50.6712142294</v>
      </c>
      <c r="AI94" s="35">
        <v>7.2648435640939999</v>
      </c>
      <c r="AJ94" s="36">
        <v>55.264868747690002</v>
      </c>
      <c r="AK94" s="36">
        <v>7.2449307643849998</v>
      </c>
      <c r="AL94" s="35">
        <v>57.644073214149998</v>
      </c>
      <c r="AM94" s="35">
        <v>7.5414091888349999</v>
      </c>
      <c r="AN94" s="36">
        <v>89.623975538330001</v>
      </c>
      <c r="AO94" s="36">
        <v>7.49853396512</v>
      </c>
    </row>
    <row r="95" spans="1:41" x14ac:dyDescent="0.25">
      <c r="A95">
        <f t="shared" si="1"/>
        <v>59</v>
      </c>
      <c r="B95" s="35">
        <v>7.4726635134170003</v>
      </c>
      <c r="C95" s="35">
        <v>3.2688235467959998</v>
      </c>
      <c r="D95" s="36">
        <v>7.5658791982739997</v>
      </c>
      <c r="E95" s="36">
        <v>5.3484641584419998</v>
      </c>
      <c r="F95" s="35">
        <v>7.7366074116789996</v>
      </c>
      <c r="G95" s="35">
        <v>7.0269068194599997</v>
      </c>
      <c r="H95" s="36">
        <v>8.6070188186190002</v>
      </c>
      <c r="I95" s="36">
        <v>7.3642804233349999</v>
      </c>
      <c r="J95" s="35">
        <v>9.6948015029469996</v>
      </c>
      <c r="K95" s="35">
        <v>7.2161980338670002</v>
      </c>
      <c r="L95" s="36">
        <v>11.221988971229999</v>
      </c>
      <c r="M95" s="36">
        <v>7.234696548434</v>
      </c>
      <c r="N95" s="35">
        <v>11.969238267570001</v>
      </c>
      <c r="O95" s="35">
        <v>7.3514203324669998</v>
      </c>
      <c r="P95" s="37">
        <v>13.34890064527</v>
      </c>
      <c r="Q95" s="37">
        <v>7.1566849095030003</v>
      </c>
      <c r="R95" s="35">
        <v>14.59520258213</v>
      </c>
      <c r="S95" s="35">
        <v>7.2720072871059998</v>
      </c>
      <c r="T95" s="36">
        <v>16.277552907800001</v>
      </c>
      <c r="U95" s="36">
        <v>7.2325662404509998</v>
      </c>
      <c r="V95" s="35">
        <v>21.918182468080001</v>
      </c>
      <c r="W95" s="35">
        <v>6.8908181036679998</v>
      </c>
      <c r="X95" s="36">
        <v>27.670900053050001</v>
      </c>
      <c r="Y95" s="36">
        <v>6.9823490561519996</v>
      </c>
      <c r="Z95" s="35">
        <v>32.915385723530001</v>
      </c>
      <c r="AA95" s="35">
        <v>7.1133988116089997</v>
      </c>
      <c r="AB95" s="36">
        <v>37.075337896580002</v>
      </c>
      <c r="AC95" s="36">
        <v>7.1892728507169998</v>
      </c>
      <c r="AD95" s="35">
        <v>41.761038187170001</v>
      </c>
      <c r="AE95" s="35">
        <v>7.2271722672490002</v>
      </c>
      <c r="AF95" s="36">
        <v>47.038932331109997</v>
      </c>
      <c r="AG95" s="36">
        <v>7.1113879924049996</v>
      </c>
      <c r="AH95" s="35">
        <v>50.923107950270001</v>
      </c>
      <c r="AI95" s="35">
        <v>7.2260372066410001</v>
      </c>
      <c r="AJ95" s="36">
        <v>55.539598170189997</v>
      </c>
      <c r="AK95" s="36">
        <v>7.2062307744289997</v>
      </c>
      <c r="AL95" s="35">
        <v>57.787173982109998</v>
      </c>
      <c r="AM95" s="35">
        <v>7.5212403798920002</v>
      </c>
      <c r="AN95" s="36">
        <v>90.069508905169997</v>
      </c>
      <c r="AO95" s="36">
        <v>7.4584793119319999</v>
      </c>
    </row>
    <row r="96" spans="1:41" x14ac:dyDescent="0.25">
      <c r="A96">
        <f t="shared" si="1"/>
        <v>60</v>
      </c>
      <c r="B96" s="35">
        <v>7.5098111730069999</v>
      </c>
      <c r="C96" s="35">
        <v>3.2513625878800001</v>
      </c>
      <c r="D96" s="36">
        <v>7.5846614088840001</v>
      </c>
      <c r="E96" s="36">
        <v>5.3199049017110003</v>
      </c>
      <c r="F96" s="35">
        <v>7.7750671734479999</v>
      </c>
      <c r="G96" s="35">
        <v>6.9520638609449996</v>
      </c>
      <c r="H96" s="36">
        <v>8.6283856467080007</v>
      </c>
      <c r="I96" s="36">
        <v>7.3140754968110002</v>
      </c>
      <c r="J96" s="35">
        <v>9.7188687394019997</v>
      </c>
      <c r="K96" s="35">
        <v>7.1776656166799997</v>
      </c>
      <c r="L96" s="36">
        <v>11.27777505413</v>
      </c>
      <c r="M96" s="36">
        <v>7.1576404400270004</v>
      </c>
      <c r="N96" s="35">
        <v>12.028739031640001</v>
      </c>
      <c r="O96" s="35">
        <v>7.3121515109580004</v>
      </c>
      <c r="P96" s="37">
        <v>13.415259904739999</v>
      </c>
      <c r="Q96" s="37">
        <v>7.1184562993030003</v>
      </c>
      <c r="R96" s="35">
        <v>14.66775738354</v>
      </c>
      <c r="S96" s="35">
        <v>7.2331626634479997</v>
      </c>
      <c r="T96" s="36">
        <v>16.358470908899999</v>
      </c>
      <c r="U96" s="36">
        <v>7.1939322976340003</v>
      </c>
      <c r="V96" s="35">
        <v>22.027140830739999</v>
      </c>
      <c r="W96" s="35">
        <v>6.8540096647639999</v>
      </c>
      <c r="X96" s="36">
        <v>27.808455982590001</v>
      </c>
      <c r="Y96" s="36">
        <v>6.9450516896029999</v>
      </c>
      <c r="Z96" s="35">
        <v>33.079012727730003</v>
      </c>
      <c r="AA96" s="35">
        <v>7.075401421224</v>
      </c>
      <c r="AB96" s="36">
        <v>37.259644607150001</v>
      </c>
      <c r="AC96" s="36">
        <v>7.1508701666660004</v>
      </c>
      <c r="AD96" s="35">
        <v>41.968638171830001</v>
      </c>
      <c r="AE96" s="35">
        <v>7.1885671372279996</v>
      </c>
      <c r="AF96" s="36">
        <v>47.272769468649997</v>
      </c>
      <c r="AG96" s="36">
        <v>7.0734013431419998</v>
      </c>
      <c r="AH96" s="35">
        <v>51.1762538702</v>
      </c>
      <c r="AI96" s="35">
        <v>7.1874381397320004</v>
      </c>
      <c r="AJ96" s="36">
        <v>55.815693311220002</v>
      </c>
      <c r="AK96" s="36">
        <v>7.1677375068379998</v>
      </c>
      <c r="AL96" s="35">
        <v>57.930629996119997</v>
      </c>
      <c r="AM96" s="35">
        <v>7.501125510584</v>
      </c>
      <c r="AN96" s="36">
        <v>90.517257080929994</v>
      </c>
      <c r="AO96" s="36">
        <v>7.4186386172659997</v>
      </c>
    </row>
    <row r="97" spans="1:41" x14ac:dyDescent="0.25">
      <c r="A97">
        <f t="shared" si="1"/>
        <v>61</v>
      </c>
      <c r="B97" s="35">
        <v>7.5471434988289996</v>
      </c>
      <c r="C97" s="35">
        <v>3.2339948995490002</v>
      </c>
      <c r="D97" s="36">
        <v>7.6223658257390001</v>
      </c>
      <c r="E97" s="36">
        <v>5.291487754197</v>
      </c>
      <c r="F97" s="35">
        <v>7.7750671734479999</v>
      </c>
      <c r="G97" s="35">
        <v>6.9893714402849998</v>
      </c>
      <c r="H97" s="36">
        <v>8.6712785633019998</v>
      </c>
      <c r="I97" s="36">
        <v>7.275006158888</v>
      </c>
      <c r="J97" s="35">
        <v>9.7429957225020001</v>
      </c>
      <c r="K97" s="35">
        <v>7.1393389514910002</v>
      </c>
      <c r="L97" s="36">
        <v>11.27777505413</v>
      </c>
      <c r="M97" s="36">
        <v>7.1960512262270004</v>
      </c>
      <c r="N97" s="35">
        <v>12.05860024195</v>
      </c>
      <c r="O97" s="35">
        <v>7.2839275691010004</v>
      </c>
      <c r="P97" s="37">
        <v>13.48194904542</v>
      </c>
      <c r="Q97" s="37">
        <v>7.0426382554340003</v>
      </c>
      <c r="R97" s="35">
        <v>14.704169927420001</v>
      </c>
      <c r="S97" s="35">
        <v>7.2052436081389999</v>
      </c>
      <c r="T97" s="36">
        <v>16.439791164740001</v>
      </c>
      <c r="U97" s="36">
        <v>7.1363819927290004</v>
      </c>
      <c r="V97" s="35">
        <v>22.136640840719998</v>
      </c>
      <c r="W97" s="35">
        <v>6.8173978441949998</v>
      </c>
      <c r="X97" s="36">
        <v>27.946695721969999</v>
      </c>
      <c r="Y97" s="36">
        <v>6.8894923896569997</v>
      </c>
      <c r="Z97" s="35">
        <v>33.243453144749999</v>
      </c>
      <c r="AA97" s="35">
        <v>7.0376070001529998</v>
      </c>
      <c r="AB97" s="36">
        <v>37.444867532259998</v>
      </c>
      <c r="AC97" s="36">
        <v>7.1126726168719996</v>
      </c>
      <c r="AD97" s="35">
        <v>42.177270165149999</v>
      </c>
      <c r="AE97" s="35">
        <v>7.1501682228619998</v>
      </c>
      <c r="AF97" s="36">
        <v>47.507769043419998</v>
      </c>
      <c r="AG97" s="36">
        <v>7.0356176058180004</v>
      </c>
      <c r="AH97" s="35">
        <v>51.430658214040001</v>
      </c>
      <c r="AI97" s="35">
        <v>7.1490452560920001</v>
      </c>
      <c r="AJ97" s="36">
        <v>56.093160959960002</v>
      </c>
      <c r="AK97" s="36">
        <v>7.12944985737</v>
      </c>
      <c r="AL97" s="35">
        <v>58.218611292090003</v>
      </c>
      <c r="AM97" s="35">
        <v>7.4560671845400002</v>
      </c>
      <c r="AN97" s="36">
        <v>90.967231075749993</v>
      </c>
      <c r="AO97" s="36">
        <v>7.3790107382269996</v>
      </c>
    </row>
    <row r="98" spans="1:41" x14ac:dyDescent="0.25">
      <c r="A98">
        <f t="shared" si="1"/>
        <v>62</v>
      </c>
      <c r="B98" s="35">
        <v>7.5846614088840001</v>
      </c>
      <c r="C98" s="35">
        <v>3.2167199835829998</v>
      </c>
      <c r="D98" s="36">
        <v>7.660257676544</v>
      </c>
      <c r="E98" s="36">
        <v>5.2351285895390003</v>
      </c>
      <c r="F98" s="35">
        <v>7.8137181240939997</v>
      </c>
      <c r="G98" s="35">
        <v>6.896448464753</v>
      </c>
      <c r="H98" s="36">
        <v>8.6928049154899991</v>
      </c>
      <c r="I98" s="36">
        <v>7.246925593197</v>
      </c>
      <c r="J98" s="35">
        <v>9.7914295222890004</v>
      </c>
      <c r="K98" s="35">
        <v>7.1012029975799997</v>
      </c>
      <c r="L98" s="36">
        <v>11.333838457480001</v>
      </c>
      <c r="M98" s="36">
        <v>7.1194067257039997</v>
      </c>
      <c r="N98" s="35">
        <v>12.08853558237</v>
      </c>
      <c r="O98" s="35">
        <v>7.2342704366459998</v>
      </c>
      <c r="P98" s="37">
        <v>13.48194904542</v>
      </c>
      <c r="Q98" s="37">
        <v>7.0804318935159998</v>
      </c>
      <c r="R98" s="35">
        <v>14.740672865040001</v>
      </c>
      <c r="S98" s="35">
        <v>7.1561228923130002</v>
      </c>
      <c r="T98" s="36">
        <v>16.521515674989999</v>
      </c>
      <c r="U98" s="36">
        <v>7.0792920810359998</v>
      </c>
      <c r="V98" s="35">
        <v>22.24668519063</v>
      </c>
      <c r="W98" s="35">
        <v>6.7809815916899998</v>
      </c>
      <c r="X98" s="36">
        <v>28.085622670509998</v>
      </c>
      <c r="Y98" s="36">
        <v>6.8526910322730004</v>
      </c>
      <c r="Z98" s="35">
        <v>33.408711018170003</v>
      </c>
      <c r="AA98" s="35">
        <v>7.0000144642019997</v>
      </c>
      <c r="AB98" s="36">
        <v>37.631011226539997</v>
      </c>
      <c r="AC98" s="36">
        <v>7.0746791055760001</v>
      </c>
      <c r="AD98" s="35">
        <v>42.386939297410002</v>
      </c>
      <c r="AE98" s="35">
        <v>7.111974422616</v>
      </c>
      <c r="AF98" s="36">
        <v>47.743936834080003</v>
      </c>
      <c r="AG98" s="36">
        <v>6.998035696544</v>
      </c>
      <c r="AH98" s="35">
        <v>51.686327237599997</v>
      </c>
      <c r="AI98" s="35">
        <v>7.1108574543580003</v>
      </c>
      <c r="AJ98" s="36">
        <v>56.372007939340001</v>
      </c>
      <c r="AK98" s="36">
        <v>7.0913667276829999</v>
      </c>
      <c r="AL98" s="35">
        <v>58.218611292090003</v>
      </c>
      <c r="AM98" s="35">
        <v>7.4610570142289996</v>
      </c>
      <c r="AN98" s="36">
        <v>91.419441954480007</v>
      </c>
      <c r="AO98" s="36">
        <v>7.3395945380259997</v>
      </c>
    </row>
    <row r="99" spans="1:41" x14ac:dyDescent="0.25">
      <c r="A99">
        <f t="shared" si="1"/>
        <v>63</v>
      </c>
      <c r="B99" s="35">
        <v>7.5846614088840001</v>
      </c>
      <c r="C99" s="35">
        <v>3.199549907987</v>
      </c>
      <c r="D99" s="36">
        <v>7.660257676544</v>
      </c>
      <c r="E99" s="36">
        <v>5.2632224015520004</v>
      </c>
      <c r="F99" s="35">
        <v>7.8525612140429999</v>
      </c>
      <c r="G99" s="35">
        <v>6.8596099503490002</v>
      </c>
      <c r="H99" s="36">
        <v>8.7143847066069995</v>
      </c>
      <c r="I99" s="36">
        <v>7.1975207164109998</v>
      </c>
      <c r="J99" s="35">
        <v>9.8157366367230008</v>
      </c>
      <c r="K99" s="35">
        <v>7.0632846207349997</v>
      </c>
      <c r="L99" s="36">
        <v>11.390180559879999</v>
      </c>
      <c r="M99" s="36">
        <v>7.0813772430570001</v>
      </c>
      <c r="N99" s="35">
        <v>12.148629390150001</v>
      </c>
      <c r="O99" s="35">
        <v>7.1956273905849999</v>
      </c>
      <c r="P99" s="37">
        <v>13.54896970717</v>
      </c>
      <c r="Q99" s="37">
        <v>7.0050188442049999</v>
      </c>
      <c r="R99" s="35">
        <v>14.81395081965</v>
      </c>
      <c r="S99" s="35">
        <v>7.1178972842209998</v>
      </c>
      <c r="T99" s="36">
        <v>16.603646449260001</v>
      </c>
      <c r="U99" s="36">
        <v>7.0414768773659997</v>
      </c>
      <c r="V99" s="35">
        <v>22.357276586459999</v>
      </c>
      <c r="W99" s="35">
        <v>6.7447598625899996</v>
      </c>
      <c r="X99" s="36">
        <v>28.225240244409999</v>
      </c>
      <c r="Y99" s="36">
        <v>6.8160862553959998</v>
      </c>
      <c r="Z99" s="35">
        <v>33.574790411690003</v>
      </c>
      <c r="AA99" s="35">
        <v>6.962622734969</v>
      </c>
      <c r="AB99" s="36">
        <v>37.818080267260001</v>
      </c>
      <c r="AC99" s="36">
        <v>7.0368885428730001</v>
      </c>
      <c r="AD99" s="35">
        <v>42.597650724369998</v>
      </c>
      <c r="AE99" s="35">
        <v>7.0550797675699997</v>
      </c>
      <c r="AF99" s="36">
        <v>47.981278647990003</v>
      </c>
      <c r="AG99" s="36">
        <v>6.9420525330379999</v>
      </c>
      <c r="AH99" s="35">
        <v>51.943267227770001</v>
      </c>
      <c r="AI99" s="35">
        <v>7.0728736390510001</v>
      </c>
      <c r="AJ99" s="36">
        <v>56.652241106220004</v>
      </c>
      <c r="AK99" s="36">
        <v>7.053487025301</v>
      </c>
      <c r="AL99" s="35">
        <v>58.50802418352</v>
      </c>
      <c r="AM99" s="35">
        <v>7.4013697544230004</v>
      </c>
      <c r="AN99" s="36">
        <v>91.873900836990003</v>
      </c>
      <c r="AO99" s="36">
        <v>7.3003888859439998</v>
      </c>
    </row>
    <row r="100" spans="1:41" x14ac:dyDescent="0.25">
      <c r="A100">
        <f t="shared" si="1"/>
        <v>64</v>
      </c>
      <c r="B100" s="35">
        <v>7.6223658257390001</v>
      </c>
      <c r="C100" s="35">
        <v>3.182458985612</v>
      </c>
      <c r="D100" s="36">
        <v>7.6983378930589996</v>
      </c>
      <c r="E100" s="36">
        <v>5.2071642886480003</v>
      </c>
      <c r="F100" s="35">
        <v>7.8915973984449996</v>
      </c>
      <c r="G100" s="35">
        <v>6.8047341706170004</v>
      </c>
      <c r="H100" s="36">
        <v>8.7577051366040006</v>
      </c>
      <c r="I100" s="36">
        <v>7.1590739750279999</v>
      </c>
      <c r="J100" s="35">
        <v>9.8401040932960004</v>
      </c>
      <c r="K100" s="35">
        <v>7.0255687170909997</v>
      </c>
      <c r="L100" s="36">
        <v>11.41845655591</v>
      </c>
      <c r="M100" s="36">
        <v>7.054044059482</v>
      </c>
      <c r="N100" s="35">
        <v>12.209021932680001</v>
      </c>
      <c r="O100" s="35">
        <v>7.1571907627130003</v>
      </c>
      <c r="P100" s="37">
        <v>13.616323538050001</v>
      </c>
      <c r="Q100" s="37">
        <v>6.9676003832519999</v>
      </c>
      <c r="R100" s="35">
        <v>14.887593049259999</v>
      </c>
      <c r="S100" s="35">
        <v>7.0798758645040003</v>
      </c>
      <c r="T100" s="36">
        <v>16.686185507139999</v>
      </c>
      <c r="U100" s="36">
        <v>7.0038636698290002</v>
      </c>
      <c r="V100" s="35">
        <v>22.46841774764</v>
      </c>
      <c r="W100" s="35">
        <v>6.7087316178179996</v>
      </c>
      <c r="X100" s="36">
        <v>28.365551876880001</v>
      </c>
      <c r="Y100" s="36">
        <v>6.7796770089580001</v>
      </c>
      <c r="Z100" s="35">
        <v>33.741695409190001</v>
      </c>
      <c r="AA100" s="35">
        <v>6.9254307398100003</v>
      </c>
      <c r="AB100" s="36">
        <v>38.00607925445</v>
      </c>
      <c r="AC100" s="36">
        <v>6.980594562826</v>
      </c>
      <c r="AD100" s="35">
        <v>42.809409627420003</v>
      </c>
      <c r="AE100" s="35">
        <v>7.0173938979569996</v>
      </c>
      <c r="AF100" s="36">
        <v>48.219800321379999</v>
      </c>
      <c r="AG100" s="36">
        <v>6.9049704169990003</v>
      </c>
      <c r="AH100" s="35">
        <v>52.201484502710002</v>
      </c>
      <c r="AI100" s="35">
        <v>7.0162917840050003</v>
      </c>
      <c r="AJ100" s="36">
        <v>56.933867351510003</v>
      </c>
      <c r="AK100" s="36">
        <v>7.015809663582</v>
      </c>
      <c r="AL100" s="35">
        <v>58.798875787070003</v>
      </c>
      <c r="AM100" s="35">
        <v>7.3618341198569999</v>
      </c>
      <c r="AN100" s="36">
        <v>92.330618898409995</v>
      </c>
      <c r="AO100" s="36">
        <v>7.2613926573049996</v>
      </c>
    </row>
    <row r="101" spans="1:41" x14ac:dyDescent="0.25">
      <c r="A101">
        <f t="shared" si="1"/>
        <v>65</v>
      </c>
      <c r="B101" s="35">
        <v>7.660257676544</v>
      </c>
      <c r="C101" s="35">
        <v>3.1654593572119998</v>
      </c>
      <c r="D101" s="36">
        <v>7.7366074116789996</v>
      </c>
      <c r="E101" s="36">
        <v>5.1517032457090002</v>
      </c>
      <c r="F101" s="35">
        <v>7.9308276372020003</v>
      </c>
      <c r="G101" s="35">
        <v>6.7502973883250004</v>
      </c>
      <c r="H101" s="36">
        <v>8.7794460417949995</v>
      </c>
      <c r="I101" s="36">
        <v>7.1314408922999997</v>
      </c>
      <c r="J101" s="35">
        <v>9.8890206324300003</v>
      </c>
      <c r="K101" s="35">
        <v>6.98804048561</v>
      </c>
      <c r="L101" s="36">
        <v>11.44680274678</v>
      </c>
      <c r="M101" s="36">
        <v>7.005954124913</v>
      </c>
      <c r="N101" s="35">
        <v>12.23933069327</v>
      </c>
      <c r="O101" s="35">
        <v>7.1295649489360002</v>
      </c>
      <c r="P101" s="37">
        <v>13.684012194279999</v>
      </c>
      <c r="Q101" s="37">
        <v>6.8933890923060002</v>
      </c>
      <c r="R101" s="35">
        <v>14.961601364730001</v>
      </c>
      <c r="S101" s="35">
        <v>7.0232379927770001</v>
      </c>
      <c r="T101" s="36">
        <v>16.769134878269998</v>
      </c>
      <c r="U101" s="36">
        <v>6.9664513794299996</v>
      </c>
      <c r="V101" s="35">
        <v>22.580111407139999</v>
      </c>
      <c r="W101" s="35">
        <v>6.637277515029</v>
      </c>
      <c r="X101" s="36">
        <v>28.50656101817</v>
      </c>
      <c r="Y101" s="36">
        <v>6.7254406799410003</v>
      </c>
      <c r="Z101" s="35">
        <v>33.909430114860001</v>
      </c>
      <c r="AA101" s="35">
        <v>6.8700284043169999</v>
      </c>
      <c r="AB101" s="36">
        <v>38.195012810999998</v>
      </c>
      <c r="AC101" s="36">
        <v>6.9433065681919999</v>
      </c>
      <c r="AD101" s="35">
        <v>43.022221213709997</v>
      </c>
      <c r="AE101" s="35">
        <v>6.979909333618</v>
      </c>
      <c r="AF101" s="36">
        <v>48.459507719500003</v>
      </c>
      <c r="AG101" s="36">
        <v>6.8680863811839998</v>
      </c>
      <c r="AH101" s="35">
        <v>52.460985411979998</v>
      </c>
      <c r="AI101" s="35">
        <v>6.9788131067889996</v>
      </c>
      <c r="AJ101" s="36">
        <v>57.216893600410003</v>
      </c>
      <c r="AK101" s="36">
        <v>6.9783335616919997</v>
      </c>
      <c r="AL101" s="35">
        <v>59.091173254780003</v>
      </c>
      <c r="AM101" s="35">
        <v>7.3029406272959996</v>
      </c>
      <c r="AN101" s="36">
        <v>92.789607369449996</v>
      </c>
      <c r="AO101" s="36">
        <v>7.2226047334389998</v>
      </c>
    </row>
    <row r="102" spans="1:41" x14ac:dyDescent="0.25">
      <c r="A102">
        <f t="shared" si="1"/>
        <v>66</v>
      </c>
      <c r="B102" s="35">
        <v>7.6983378930589996</v>
      </c>
      <c r="C102" s="35">
        <v>3.148550535124</v>
      </c>
      <c r="D102" s="36">
        <v>7.7366074116789996</v>
      </c>
      <c r="E102" s="36">
        <v>5.1793493636710002</v>
      </c>
      <c r="F102" s="35">
        <v>7.9702528949840001</v>
      </c>
      <c r="G102" s="35">
        <v>6.696296091562</v>
      </c>
      <c r="H102" s="36">
        <v>8.8012409185399996</v>
      </c>
      <c r="I102" s="36">
        <v>7.0828233159130001</v>
      </c>
      <c r="J102" s="35">
        <v>9.9135700157039999</v>
      </c>
      <c r="K102" s="35">
        <v>6.950726363956</v>
      </c>
      <c r="L102" s="36">
        <v>11.50370641052</v>
      </c>
      <c r="M102" s="36">
        <v>6.968530668004</v>
      </c>
      <c r="N102" s="35">
        <v>12.269714695019999</v>
      </c>
      <c r="O102" s="35">
        <v>7.0809601615249997</v>
      </c>
      <c r="P102" s="37">
        <v>13.684012194279999</v>
      </c>
      <c r="Q102" s="37">
        <v>6.9303817991659997</v>
      </c>
      <c r="R102" s="35">
        <v>15.03597758593</v>
      </c>
      <c r="S102" s="35">
        <v>6.9670532149420001</v>
      </c>
      <c r="T102" s="36">
        <v>16.85249660237</v>
      </c>
      <c r="U102" s="36">
        <v>6.9107208853969997</v>
      </c>
      <c r="V102" s="35">
        <v>22.580111407139999</v>
      </c>
      <c r="W102" s="35">
        <v>6.6728958238439997</v>
      </c>
      <c r="X102" s="36">
        <v>28.648271135710001</v>
      </c>
      <c r="Y102" s="36">
        <v>6.6895156317620001</v>
      </c>
      <c r="Z102" s="35">
        <v>34.077998653320002</v>
      </c>
      <c r="AA102" s="35">
        <v>6.8333310170140003</v>
      </c>
      <c r="AB102" s="36">
        <v>38.384885582789998</v>
      </c>
      <c r="AC102" s="36">
        <v>6.9062177535169997</v>
      </c>
      <c r="AD102" s="35">
        <v>43.236090716269999</v>
      </c>
      <c r="AE102" s="35">
        <v>6.9240711781090001</v>
      </c>
      <c r="AF102" s="36">
        <v>48.700406736760002</v>
      </c>
      <c r="AG102" s="36">
        <v>6.8313993675170002</v>
      </c>
      <c r="AH102" s="35">
        <v>52.721776336700003</v>
      </c>
      <c r="AI102" s="35">
        <v>6.9601352444959996</v>
      </c>
      <c r="AJ102" s="36">
        <v>57.50132681254</v>
      </c>
      <c r="AK102" s="36">
        <v>6.9410576445669996</v>
      </c>
      <c r="AL102" s="35">
        <v>59.384923774240001</v>
      </c>
      <c r="AM102" s="35">
        <v>7.2639307681099998</v>
      </c>
      <c r="AN102" s="36">
        <v>93.250877536619996</v>
      </c>
      <c r="AO102" s="36">
        <v>7.1840240016510002</v>
      </c>
    </row>
    <row r="103" spans="1:41" x14ac:dyDescent="0.25">
      <c r="A103">
        <f t="shared" ref="A103:A166" si="2">A102+1</f>
        <v>67</v>
      </c>
      <c r="B103" s="35">
        <v>7.7366074116789996</v>
      </c>
      <c r="C103" s="35">
        <v>3.1233626356830002</v>
      </c>
      <c r="D103" s="36">
        <v>7.7750671734479999</v>
      </c>
      <c r="E103" s="36">
        <v>5.1241845750210002</v>
      </c>
      <c r="F103" s="35">
        <v>8.0098741412580008</v>
      </c>
      <c r="G103" s="35">
        <v>6.6427267965150003</v>
      </c>
      <c r="H103" s="36">
        <v>8.8449931229620002</v>
      </c>
      <c r="I103" s="36">
        <v>7.0449892495709996</v>
      </c>
      <c r="J103" s="35">
        <v>9.9628517642539993</v>
      </c>
      <c r="K103" s="35">
        <v>6.9135979152209996</v>
      </c>
      <c r="L103" s="36">
        <v>11.56089295037</v>
      </c>
      <c r="M103" s="36">
        <v>6.8943094686770001</v>
      </c>
      <c r="N103" s="35">
        <v>12.33070916961</v>
      </c>
      <c r="O103" s="35">
        <v>7.0431360475279998</v>
      </c>
      <c r="P103" s="37">
        <v>13.752037340319999</v>
      </c>
      <c r="Q103" s="37">
        <v>6.8565669200429999</v>
      </c>
      <c r="R103" s="35">
        <v>15.11072354177</v>
      </c>
      <c r="S103" s="35">
        <v>6.9298375536460002</v>
      </c>
      <c r="T103" s="36">
        <v>16.936272729300001</v>
      </c>
      <c r="U103" s="36">
        <v>6.8554362263800002</v>
      </c>
      <c r="V103" s="35">
        <v>22.6923603115</v>
      </c>
      <c r="W103" s="35">
        <v>6.6018234049039997</v>
      </c>
      <c r="X103" s="36">
        <v>28.79068571414</v>
      </c>
      <c r="Y103" s="36">
        <v>6.6537824831399996</v>
      </c>
      <c r="Z103" s="35">
        <v>34.247405169639997</v>
      </c>
      <c r="AA103" s="35">
        <v>6.7968296548440001</v>
      </c>
      <c r="AB103" s="36">
        <v>38.575702238790001</v>
      </c>
      <c r="AC103" s="36">
        <v>6.8693270548490002</v>
      </c>
      <c r="AD103" s="35">
        <v>43.451023394170001</v>
      </c>
      <c r="AE103" s="35">
        <v>6.887085112436</v>
      </c>
      <c r="AF103" s="36">
        <v>48.942503296859996</v>
      </c>
      <c r="AG103" s="36">
        <v>6.7949083235709997</v>
      </c>
      <c r="AH103" s="35">
        <v>53.115395539600001</v>
      </c>
      <c r="AI103" s="35">
        <v>6.9044417227729999</v>
      </c>
      <c r="AJ103" s="36">
        <v>57.787173982109998</v>
      </c>
      <c r="AK103" s="36">
        <v>6.9039808428880001</v>
      </c>
      <c r="AL103" s="35">
        <v>59.680134568779998</v>
      </c>
      <c r="AM103" s="35">
        <v>7.2639022450840001</v>
      </c>
      <c r="AN103" s="36">
        <v>93.714440742560001</v>
      </c>
      <c r="AO103" s="36">
        <v>7.1456493551909999</v>
      </c>
    </row>
    <row r="104" spans="1:41" x14ac:dyDescent="0.25">
      <c r="A104">
        <f t="shared" si="2"/>
        <v>68</v>
      </c>
      <c r="B104" s="35">
        <v>7.7750671734479999</v>
      </c>
      <c r="C104" s="35">
        <v>3.0983762353979998</v>
      </c>
      <c r="D104" s="36">
        <v>7.8137181240939997</v>
      </c>
      <c r="E104" s="36">
        <v>5.0696073416200003</v>
      </c>
      <c r="F104" s="35">
        <v>8.0496923503110001</v>
      </c>
      <c r="G104" s="35">
        <v>6.589586047239</v>
      </c>
      <c r="H104" s="36">
        <v>8.8669507196040005</v>
      </c>
      <c r="I104" s="36">
        <v>7.0177965188579998</v>
      </c>
      <c r="J104" s="35">
        <v>9.9875844324889993</v>
      </c>
      <c r="K104" s="35">
        <v>6.8766812954320002</v>
      </c>
      <c r="L104" s="36">
        <v>11.56089295037</v>
      </c>
      <c r="M104" s="36">
        <v>6.931307114649</v>
      </c>
      <c r="N104" s="35">
        <v>12.392006856289999</v>
      </c>
      <c r="O104" s="35">
        <v>6.9681202329509997</v>
      </c>
      <c r="P104" s="37">
        <v>13.820400648910001</v>
      </c>
      <c r="Q104" s="37">
        <v>6.8199414394730002</v>
      </c>
      <c r="R104" s="35">
        <v>15.18584107025</v>
      </c>
      <c r="S104" s="35">
        <v>6.8928206859290002</v>
      </c>
      <c r="T104" s="36">
        <v>17.020465319119999</v>
      </c>
      <c r="U104" s="36">
        <v>6.8188167855969999</v>
      </c>
      <c r="V104" s="35">
        <v>22.805167220929999</v>
      </c>
      <c r="W104" s="35">
        <v>6.5665586787430001</v>
      </c>
      <c r="X104" s="36">
        <v>28.933808255430002</v>
      </c>
      <c r="Y104" s="36">
        <v>6.6359745219519999</v>
      </c>
      <c r="Z104" s="35">
        <v>34.417653829549998</v>
      </c>
      <c r="AA104" s="35">
        <v>6.760523270707</v>
      </c>
      <c r="AB104" s="36">
        <v>38.767467471179998</v>
      </c>
      <c r="AC104" s="36">
        <v>6.83263341392</v>
      </c>
      <c r="AD104" s="35">
        <v>43.667024532580001</v>
      </c>
      <c r="AE104" s="35">
        <v>6.8502966139190002</v>
      </c>
      <c r="AF104" s="36">
        <v>49.185803352950003</v>
      </c>
      <c r="AG104" s="36">
        <v>6.7586122025410003</v>
      </c>
      <c r="AH104" s="35">
        <v>53.247253915800002</v>
      </c>
      <c r="AI104" s="35">
        <v>6.867573994412</v>
      </c>
      <c r="AJ104" s="36">
        <v>58.074442138089999</v>
      </c>
      <c r="AK104" s="36">
        <v>6.8671020930460003</v>
      </c>
      <c r="AL104" s="35">
        <v>59.976812897640002</v>
      </c>
      <c r="AM104" s="35">
        <v>7.2251009158409998</v>
      </c>
      <c r="AN104" s="36">
        <v>94.180308386289994</v>
      </c>
      <c r="AO104" s="36">
        <v>7.1074796932200002</v>
      </c>
    </row>
    <row r="105" spans="1:41" x14ac:dyDescent="0.25">
      <c r="A105">
        <f t="shared" si="2"/>
        <v>69</v>
      </c>
      <c r="B105" s="35">
        <v>7.8137181240939997</v>
      </c>
      <c r="C105" s="35">
        <v>3.081825748845</v>
      </c>
      <c r="D105" s="36">
        <v>7.8137181240939997</v>
      </c>
      <c r="E105" s="36">
        <v>5.0968128998399997</v>
      </c>
      <c r="F105" s="35">
        <v>8.0897085012719998</v>
      </c>
      <c r="G105" s="35">
        <v>6.554386688938</v>
      </c>
      <c r="H105" s="36">
        <v>8.8889628257349997</v>
      </c>
      <c r="I105" s="36">
        <v>6.9699536967029996</v>
      </c>
      <c r="J105" s="35">
        <v>10.037234117100001</v>
      </c>
      <c r="K105" s="35">
        <v>6.8399483706159998</v>
      </c>
      <c r="L105" s="36">
        <v>11.61836377253</v>
      </c>
      <c r="M105" s="36">
        <v>6.8574823800729998</v>
      </c>
      <c r="N105" s="35">
        <v>12.392006856289999</v>
      </c>
      <c r="O105" s="35">
        <v>7.0055139772609998</v>
      </c>
      <c r="P105" s="37">
        <v>13.88910380111</v>
      </c>
      <c r="Q105" s="37">
        <v>6.7835115999350002</v>
      </c>
      <c r="R105" s="35">
        <v>15.26133201851</v>
      </c>
      <c r="S105" s="35">
        <v>6.8560015499020004</v>
      </c>
      <c r="T105" s="36">
        <v>17.105076442129999</v>
      </c>
      <c r="U105" s="36">
        <v>6.7823929535829999</v>
      </c>
      <c r="V105" s="35">
        <v>22.91853490934</v>
      </c>
      <c r="W105" s="35">
        <v>6.5314823249199998</v>
      </c>
      <c r="X105" s="36">
        <v>29.07764227897</v>
      </c>
      <c r="Y105" s="36">
        <v>6.5828877897889999</v>
      </c>
      <c r="Z105" s="35">
        <v>34.588748819449997</v>
      </c>
      <c r="AA105" s="35">
        <v>6.7064401685249999</v>
      </c>
      <c r="AB105" s="36">
        <v>38.960185995460002</v>
      </c>
      <c r="AC105" s="36">
        <v>6.7961357781110001</v>
      </c>
      <c r="AD105" s="35">
        <v>43.884099442989999</v>
      </c>
      <c r="AE105" s="35">
        <v>6.813704627221</v>
      </c>
      <c r="AF105" s="36">
        <v>49.430312887779998</v>
      </c>
      <c r="AG105" s="36">
        <v>6.7225099632149998</v>
      </c>
      <c r="AH105" s="35">
        <v>53.511953491669999</v>
      </c>
      <c r="AI105" s="35">
        <v>6.8308897177440002</v>
      </c>
      <c r="AJ105" s="36">
        <v>58.363138344409997</v>
      </c>
      <c r="AK105" s="36">
        <v>6.8304203371160002</v>
      </c>
      <c r="AL105" s="35">
        <v>60.27496605612</v>
      </c>
      <c r="AM105" s="35">
        <v>7.1865068502840002</v>
      </c>
      <c r="AN105" s="36">
        <v>94.648491923489999</v>
      </c>
      <c r="AO105" s="36">
        <v>7.0695139207809996</v>
      </c>
    </row>
    <row r="106" spans="1:41" x14ac:dyDescent="0.25">
      <c r="A106">
        <f t="shared" si="2"/>
        <v>70</v>
      </c>
      <c r="B106" s="35">
        <v>7.8525612140429999</v>
      </c>
      <c r="C106" s="35">
        <v>3.0653636694399999</v>
      </c>
      <c r="D106" s="36">
        <v>7.8525612140429999</v>
      </c>
      <c r="E106" s="36">
        <v>5.0425271997129997</v>
      </c>
      <c r="F106" s="35">
        <v>8.1299235781389996</v>
      </c>
      <c r="G106" s="35">
        <v>6.4845765002359999</v>
      </c>
      <c r="H106" s="36">
        <v>8.933151108074</v>
      </c>
      <c r="I106" s="36">
        <v>6.9327225420060001</v>
      </c>
      <c r="J106" s="35">
        <v>10.06215143869</v>
      </c>
      <c r="K106" s="35">
        <v>6.8034250181629998</v>
      </c>
      <c r="L106" s="36">
        <v>11.676120290229999</v>
      </c>
      <c r="M106" s="36">
        <v>6.8208520094229996</v>
      </c>
      <c r="N106" s="35">
        <v>12.453609262380001</v>
      </c>
      <c r="O106" s="35">
        <v>6.9308988720020004</v>
      </c>
      <c r="P106" s="37">
        <v>13.95814848633</v>
      </c>
      <c r="Q106" s="37">
        <v>6.7112610222190003</v>
      </c>
      <c r="R106" s="35">
        <v>15.33719824287</v>
      </c>
      <c r="S106" s="35">
        <v>6.8193790893499999</v>
      </c>
      <c r="T106" s="36">
        <v>17.190108178909998</v>
      </c>
      <c r="U106" s="36">
        <v>6.7461636854610001</v>
      </c>
      <c r="V106" s="35">
        <v>23.032466164460001</v>
      </c>
      <c r="W106" s="35">
        <v>6.4965933372129996</v>
      </c>
      <c r="X106" s="36">
        <v>29.22219132164</v>
      </c>
      <c r="Y106" s="36">
        <v>6.5302257429730002</v>
      </c>
      <c r="Z106" s="35">
        <v>34.760694346569998</v>
      </c>
      <c r="AA106" s="35">
        <v>6.6706166147039996</v>
      </c>
      <c r="AB106" s="36">
        <v>39.153862550589999</v>
      </c>
      <c r="AC106" s="36">
        <v>6.7417677815800001</v>
      </c>
      <c r="AD106" s="35">
        <v>44.102253463250001</v>
      </c>
      <c r="AE106" s="35">
        <v>6.7773081026420003</v>
      </c>
      <c r="AF106" s="36">
        <v>49.676037913839998</v>
      </c>
      <c r="AG106" s="36">
        <v>6.6866005699419997</v>
      </c>
      <c r="AH106" s="35">
        <v>53.777968926290001</v>
      </c>
      <c r="AI106" s="35">
        <v>6.7944013961760001</v>
      </c>
      <c r="AJ106" s="36">
        <v>58.653269700110002</v>
      </c>
      <c r="AK106" s="36">
        <v>6.7939345228220001</v>
      </c>
      <c r="AL106" s="35">
        <v>60.574601375820002</v>
      </c>
      <c r="AM106" s="35">
        <v>7.1481189412799999</v>
      </c>
      <c r="AN106" s="36">
        <v>95.119002866800002</v>
      </c>
      <c r="AO106" s="36">
        <v>7.0317509487620002</v>
      </c>
    </row>
    <row r="107" spans="1:41" x14ac:dyDescent="0.25">
      <c r="A107">
        <f t="shared" si="2"/>
        <v>71</v>
      </c>
      <c r="B107" s="35">
        <v>7.8525612140429999</v>
      </c>
      <c r="C107" s="35">
        <v>3.0490014973499999</v>
      </c>
      <c r="D107" s="36">
        <v>7.8915973984449996</v>
      </c>
      <c r="E107" s="36">
        <v>5.015591710841</v>
      </c>
      <c r="F107" s="35">
        <v>8.1299235781389996</v>
      </c>
      <c r="G107" s="35">
        <v>6.5193753538020003</v>
      </c>
      <c r="H107" s="36">
        <v>8.9553275559299994</v>
      </c>
      <c r="I107" s="36">
        <v>6.9059631460000004</v>
      </c>
      <c r="J107" s="35">
        <v>10.08713061726</v>
      </c>
      <c r="K107" s="35">
        <v>6.7670966898830001</v>
      </c>
      <c r="L107" s="36">
        <v>11.734163923680001</v>
      </c>
      <c r="M107" s="36">
        <v>6.7662862870040001</v>
      </c>
      <c r="N107" s="35">
        <v>12.515517902679999</v>
      </c>
      <c r="O107" s="35">
        <v>6.8938763350779997</v>
      </c>
      <c r="P107" s="37">
        <v>13.95814848633</v>
      </c>
      <c r="Q107" s="37">
        <v>6.7472763563809997</v>
      </c>
      <c r="R107" s="35">
        <v>15.41344160889</v>
      </c>
      <c r="S107" s="35">
        <v>6.7467464901999996</v>
      </c>
      <c r="T107" s="36">
        <v>17.275562620399999</v>
      </c>
      <c r="U107" s="36">
        <v>6.7101279419380004</v>
      </c>
      <c r="V107" s="35">
        <v>23.14696378783</v>
      </c>
      <c r="W107" s="35">
        <v>6.4618907147759996</v>
      </c>
      <c r="X107" s="36">
        <v>29.3674589379</v>
      </c>
      <c r="Y107" s="36">
        <v>6.5127484649170002</v>
      </c>
      <c r="Z107" s="35">
        <v>34.933494639039999</v>
      </c>
      <c r="AA107" s="35">
        <v>6.6349844182920004</v>
      </c>
      <c r="AB107" s="36">
        <v>39.348501899070001</v>
      </c>
      <c r="AC107" s="36">
        <v>6.7237243394780002</v>
      </c>
      <c r="AD107" s="35">
        <v>44.321491957779998</v>
      </c>
      <c r="AE107" s="35">
        <v>6.7411059960889999</v>
      </c>
      <c r="AF107" s="36">
        <v>49.922984473509999</v>
      </c>
      <c r="AG107" s="36">
        <v>6.6508829926019999</v>
      </c>
      <c r="AH107" s="35">
        <v>54.045306760990002</v>
      </c>
      <c r="AI107" s="35">
        <v>6.7581079829819997</v>
      </c>
      <c r="AJ107" s="36">
        <v>58.944843339510001</v>
      </c>
      <c r="AK107" s="36">
        <v>6.757643603509</v>
      </c>
      <c r="AL107" s="35">
        <v>60.875726224769998</v>
      </c>
      <c r="AM107" s="35">
        <v>7.1014849424469997</v>
      </c>
      <c r="AN107" s="36">
        <v>95.591852786070007</v>
      </c>
      <c r="AO107" s="36">
        <v>6.9941896938739996</v>
      </c>
    </row>
    <row r="108" spans="1:41" x14ac:dyDescent="0.25">
      <c r="A108">
        <f t="shared" si="2"/>
        <v>72</v>
      </c>
      <c r="B108" s="35">
        <v>7.8915973984449996</v>
      </c>
      <c r="C108" s="35">
        <v>3.0327147540869999</v>
      </c>
      <c r="D108" s="36">
        <v>7.9111882008499999</v>
      </c>
      <c r="E108" s="36">
        <v>4.9888098970190002</v>
      </c>
      <c r="F108" s="35">
        <v>8.1703385697990001</v>
      </c>
      <c r="G108" s="35">
        <v>6.449938067712</v>
      </c>
      <c r="H108" s="36">
        <v>8.9775590565699996</v>
      </c>
      <c r="I108" s="36">
        <v>6.8588827318390004</v>
      </c>
      <c r="J108" s="35">
        <v>10.137275159930001</v>
      </c>
      <c r="K108" s="35">
        <v>6.7309491292720001</v>
      </c>
      <c r="L108" s="36">
        <v>11.763293854560001</v>
      </c>
      <c r="M108" s="36">
        <v>6.7301562688420002</v>
      </c>
      <c r="N108" s="35">
        <v>12.57773429953</v>
      </c>
      <c r="O108" s="35">
        <v>6.8204502724009997</v>
      </c>
      <c r="P108" s="37">
        <v>14.02753640237</v>
      </c>
      <c r="Q108" s="37">
        <v>6.6754117170159999</v>
      </c>
      <c r="R108" s="35">
        <v>15.41344160889</v>
      </c>
      <c r="S108" s="35">
        <v>6.7829522536980003</v>
      </c>
      <c r="T108" s="36">
        <v>17.361441867909999</v>
      </c>
      <c r="U108" s="36">
        <v>6.6742846892690002</v>
      </c>
      <c r="V108" s="35">
        <v>23.262030594980001</v>
      </c>
      <c r="W108" s="35">
        <v>6.4101966251590001</v>
      </c>
      <c r="X108" s="36">
        <v>29.513448699880001</v>
      </c>
      <c r="Y108" s="36">
        <v>6.4606475214529997</v>
      </c>
      <c r="Z108" s="35">
        <v>35.10715394604</v>
      </c>
      <c r="AA108" s="35">
        <v>6.5995425571209996</v>
      </c>
      <c r="AB108" s="36">
        <v>39.54410882709</v>
      </c>
      <c r="AC108" s="36">
        <v>6.6699356228460003</v>
      </c>
      <c r="AD108" s="35">
        <v>44.54182031765</v>
      </c>
      <c r="AE108" s="35">
        <v>6.705097269046</v>
      </c>
      <c r="AF108" s="36">
        <v>50.171158639200002</v>
      </c>
      <c r="AG108" s="36">
        <v>6.6153562065799996</v>
      </c>
      <c r="AH108" s="35">
        <v>54.313973569609999</v>
      </c>
      <c r="AI108" s="35">
        <v>6.7220084370280002</v>
      </c>
      <c r="AJ108" s="36">
        <v>59.237866432419999</v>
      </c>
      <c r="AK108" s="36">
        <v>6.7215465381139996</v>
      </c>
      <c r="AL108" s="35">
        <v>61.178348007629999</v>
      </c>
      <c r="AM108" s="35">
        <v>7.0719571939339998</v>
      </c>
      <c r="AN108" s="36">
        <v>96.067053308680002</v>
      </c>
      <c r="AO108" s="36">
        <v>6.9568290786090001</v>
      </c>
    </row>
    <row r="109" spans="1:41" x14ac:dyDescent="0.25">
      <c r="A109">
        <f t="shared" si="2"/>
        <v>73</v>
      </c>
      <c r="B109" s="35">
        <v>7.9308276372020003</v>
      </c>
      <c r="C109" s="35">
        <v>3.0165150091420001</v>
      </c>
      <c r="D109" s="36">
        <v>7.9308276372020003</v>
      </c>
      <c r="E109" s="36">
        <v>4.9621710903620002</v>
      </c>
      <c r="F109" s="35">
        <v>8.2109544700570005</v>
      </c>
      <c r="G109" s="35">
        <v>6.398339597354</v>
      </c>
      <c r="H109" s="36">
        <v>9.0221877632129992</v>
      </c>
      <c r="I109" s="36">
        <v>6.8222448809799996</v>
      </c>
      <c r="J109" s="35">
        <v>10.18766897816</v>
      </c>
      <c r="K109" s="35">
        <v>6.6592583897480004</v>
      </c>
      <c r="L109" s="36">
        <v>11.821770840039999</v>
      </c>
      <c r="M109" s="36">
        <v>6.6942060315690002</v>
      </c>
      <c r="N109" s="35">
        <v>12.57773429953</v>
      </c>
      <c r="O109" s="35">
        <v>6.8570515601280002</v>
      </c>
      <c r="P109" s="37">
        <v>14.09726925549</v>
      </c>
      <c r="Q109" s="37">
        <v>6.6397539067749998</v>
      </c>
      <c r="R109" s="35">
        <v>15.49006399139</v>
      </c>
      <c r="S109" s="35">
        <v>6.7107076335290001</v>
      </c>
      <c r="T109" s="36">
        <v>17.447748033220002</v>
      </c>
      <c r="U109" s="36">
        <v>6.6031974776469999</v>
      </c>
      <c r="V109" s="35">
        <v>23.377669415370001</v>
      </c>
      <c r="W109" s="35">
        <v>6.375955504977</v>
      </c>
      <c r="X109" s="36">
        <v>29.660164197459999</v>
      </c>
      <c r="Y109" s="36">
        <v>6.4261369095059999</v>
      </c>
      <c r="Z109" s="35">
        <v>35.281676537830002</v>
      </c>
      <c r="AA109" s="35">
        <v>6.5467472748360001</v>
      </c>
      <c r="AB109" s="36">
        <v>39.7406881446</v>
      </c>
      <c r="AC109" s="36">
        <v>6.634307064063</v>
      </c>
      <c r="AD109" s="35">
        <v>44.763243960730001</v>
      </c>
      <c r="AE109" s="35">
        <v>6.6692808885439998</v>
      </c>
      <c r="AF109" s="36">
        <v>50.420566513520001</v>
      </c>
      <c r="AG109" s="36">
        <v>6.562434417635</v>
      </c>
      <c r="AH109" s="35">
        <v>54.583975958650001</v>
      </c>
      <c r="AI109" s="35">
        <v>6.6861017227390001</v>
      </c>
      <c r="AJ109" s="36">
        <v>59.532346184269997</v>
      </c>
      <c r="AK109" s="36">
        <v>6.6856422911350002</v>
      </c>
      <c r="AL109" s="35">
        <v>61.48247416585</v>
      </c>
      <c r="AM109" s="35">
        <v>7.0341811707710002</v>
      </c>
      <c r="AN109" s="36">
        <v>96.544616119810001</v>
      </c>
      <c r="AO109" s="36">
        <v>6.9196680312199996</v>
      </c>
    </row>
    <row r="110" spans="1:41" x14ac:dyDescent="0.25">
      <c r="A110">
        <f t="shared" si="2"/>
        <v>74</v>
      </c>
      <c r="B110" s="35">
        <v>7.9702528949840001</v>
      </c>
      <c r="C110" s="35">
        <v>3.000401797801</v>
      </c>
      <c r="D110" s="36">
        <v>7.9702528949840001</v>
      </c>
      <c r="E110" s="36">
        <v>4.9356648368720002</v>
      </c>
      <c r="F110" s="35">
        <v>8.2517722776590006</v>
      </c>
      <c r="G110" s="35">
        <v>6.3471539064859996</v>
      </c>
      <c r="H110" s="36">
        <v>9.0445852435709995</v>
      </c>
      <c r="I110" s="36">
        <v>6.795911914196</v>
      </c>
      <c r="J110" s="35">
        <v>10.18766897816</v>
      </c>
      <c r="K110" s="35">
        <v>6.694994656804</v>
      </c>
      <c r="L110" s="36">
        <v>11.851118254119999</v>
      </c>
      <c r="M110" s="36">
        <v>6.658460901192</v>
      </c>
      <c r="N110" s="35">
        <v>12.64025998282</v>
      </c>
      <c r="O110" s="35">
        <v>6.7840177148479999</v>
      </c>
      <c r="P110" s="37">
        <v>14.16734876041</v>
      </c>
      <c r="Q110" s="37">
        <v>6.6042865685959997</v>
      </c>
      <c r="R110" s="35">
        <v>15.56706727451</v>
      </c>
      <c r="S110" s="35">
        <v>6.6748612843419997</v>
      </c>
      <c r="T110" s="36">
        <v>17.447748033220002</v>
      </c>
      <c r="U110" s="36">
        <v>6.6386328992320003</v>
      </c>
      <c r="V110" s="35">
        <v>23.493883092579999</v>
      </c>
      <c r="W110" s="35">
        <v>6.3418972893739998</v>
      </c>
      <c r="X110" s="36">
        <v>29.807609038380001</v>
      </c>
      <c r="Y110" s="36">
        <v>6.3918106416720004</v>
      </c>
      <c r="Z110" s="35">
        <v>35.457066705930004</v>
      </c>
      <c r="AA110" s="35">
        <v>6.5117767468869996</v>
      </c>
      <c r="AB110" s="36">
        <v>39.93824468551</v>
      </c>
      <c r="AC110" s="36">
        <v>6.598868821091</v>
      </c>
      <c r="AD110" s="35">
        <v>44.985768331839999</v>
      </c>
      <c r="AE110" s="35">
        <v>6.6336558271330004</v>
      </c>
      <c r="AF110" s="36">
        <v>50.6712142294</v>
      </c>
      <c r="AG110" s="36">
        <v>6.5448709373579996</v>
      </c>
      <c r="AH110" s="35">
        <v>54.85532056748</v>
      </c>
      <c r="AI110" s="35">
        <v>6.650386810074</v>
      </c>
      <c r="AJ110" s="36">
        <v>59.828289836309999</v>
      </c>
      <c r="AK110" s="36">
        <v>6.6499298325989997</v>
      </c>
      <c r="AL110" s="35">
        <v>61.788112177919999</v>
      </c>
      <c r="AM110" s="35">
        <v>6.996606934451</v>
      </c>
      <c r="AN110" s="36">
        <v>97.024552962740003</v>
      </c>
      <c r="AO110" s="36">
        <v>6.8827054856799998</v>
      </c>
    </row>
    <row r="111" spans="1:41" x14ac:dyDescent="0.25">
      <c r="A111">
        <f t="shared" si="2"/>
        <v>75</v>
      </c>
      <c r="B111" s="35">
        <v>8.0098741412580008</v>
      </c>
      <c r="C111" s="35">
        <v>2.9763990645040002</v>
      </c>
      <c r="D111" s="36">
        <v>8.0098741412580008</v>
      </c>
      <c r="E111" s="36">
        <v>4.8830955104070002</v>
      </c>
      <c r="F111" s="35">
        <v>8.2927929963140006</v>
      </c>
      <c r="G111" s="35">
        <v>6.3132495393610002</v>
      </c>
      <c r="H111" s="36">
        <v>9.0670383254240008</v>
      </c>
      <c r="I111" s="36">
        <v>6.7495817585379996</v>
      </c>
      <c r="J111" s="35">
        <v>10.238313311140001</v>
      </c>
      <c r="K111" s="35">
        <v>6.6236868651640002</v>
      </c>
      <c r="L111" s="36">
        <v>11.910031827019999</v>
      </c>
      <c r="M111" s="36">
        <v>6.622893636523</v>
      </c>
      <c r="N111" s="35">
        <v>12.70309649006</v>
      </c>
      <c r="O111" s="35">
        <v>6.7477797677969997</v>
      </c>
      <c r="P111" s="37">
        <v>14.237776640390001</v>
      </c>
      <c r="Q111" s="37">
        <v>6.5339449007220001</v>
      </c>
      <c r="R111" s="35">
        <v>15.644453351759999</v>
      </c>
      <c r="S111" s="35">
        <v>6.6392064143280001</v>
      </c>
      <c r="T111" s="36">
        <v>17.5344832386</v>
      </c>
      <c r="U111" s="36">
        <v>6.5679254116510002</v>
      </c>
      <c r="V111" s="35">
        <v>23.610674484299999</v>
      </c>
      <c r="W111" s="35">
        <v>6.3080210013339997</v>
      </c>
      <c r="X111" s="36">
        <v>29.955786848310002</v>
      </c>
      <c r="Y111" s="36">
        <v>6.3576677332470002</v>
      </c>
      <c r="Z111" s="35">
        <v>35.633328763190001</v>
      </c>
      <c r="AA111" s="35">
        <v>6.4769930197679999</v>
      </c>
      <c r="AB111" s="36">
        <v>40.136783307720002</v>
      </c>
      <c r="AC111" s="36">
        <v>6.5636198773260004</v>
      </c>
      <c r="AD111" s="35">
        <v>45.20939890284</v>
      </c>
      <c r="AE111" s="35">
        <v>6.5982210628490003</v>
      </c>
      <c r="AF111" s="36">
        <v>50.923107950270001</v>
      </c>
      <c r="AG111" s="36">
        <v>6.5099104321750003</v>
      </c>
      <c r="AH111" s="35">
        <v>55.128014068470002</v>
      </c>
      <c r="AI111" s="35">
        <v>6.6148626744919996</v>
      </c>
      <c r="AJ111" s="36">
        <v>60.125704665800001</v>
      </c>
      <c r="AK111" s="36">
        <v>6.6144081380369997</v>
      </c>
      <c r="AL111" s="35">
        <v>62.09526955946</v>
      </c>
      <c r="AM111" s="35">
        <v>6.9406352008130003</v>
      </c>
      <c r="AN111" s="36">
        <v>97.506875639100002</v>
      </c>
      <c r="AO111" s="36">
        <v>6.8459403816610003</v>
      </c>
    </row>
    <row r="112" spans="1:41" x14ac:dyDescent="0.25">
      <c r="A112">
        <f t="shared" si="2"/>
        <v>76</v>
      </c>
      <c r="B112" s="35">
        <v>8.0496923503110001</v>
      </c>
      <c r="C112" s="35">
        <v>2.9525883492239999</v>
      </c>
      <c r="D112" s="36">
        <v>8.0098741412580008</v>
      </c>
      <c r="E112" s="36">
        <v>4.9093001708969997</v>
      </c>
      <c r="F112" s="35">
        <v>8.3133797623089993</v>
      </c>
      <c r="G112" s="35">
        <v>6.279538606829</v>
      </c>
      <c r="H112" s="36">
        <v>9.1121118460769992</v>
      </c>
      <c r="I112" s="36">
        <v>6.713527756815</v>
      </c>
      <c r="J112" s="35">
        <v>10.28920940421</v>
      </c>
      <c r="K112" s="35">
        <v>6.588305351731</v>
      </c>
      <c r="L112" s="36">
        <v>11.939598348020001</v>
      </c>
      <c r="M112" s="36">
        <v>6.587529293777</v>
      </c>
      <c r="N112" s="35">
        <v>12.7662453664</v>
      </c>
      <c r="O112" s="35">
        <v>6.7117353917039999</v>
      </c>
      <c r="P112" s="37">
        <v>14.237776640390001</v>
      </c>
      <c r="Q112" s="37">
        <v>6.5690086850410001</v>
      </c>
      <c r="R112" s="35">
        <v>15.72222412607</v>
      </c>
      <c r="S112" s="35">
        <v>6.6037420006699996</v>
      </c>
      <c r="T112" s="36">
        <v>17.621649616860001</v>
      </c>
      <c r="U112" s="36">
        <v>6.5328417571989998</v>
      </c>
      <c r="V112" s="35">
        <v>23.728046462430001</v>
      </c>
      <c r="W112" s="35">
        <v>6.2575578447530003</v>
      </c>
      <c r="X112" s="36">
        <v>30.104701270940001</v>
      </c>
      <c r="Y112" s="36">
        <v>6.3068074107710004</v>
      </c>
      <c r="Z112" s="35">
        <v>35.810467043880003</v>
      </c>
      <c r="AA112" s="35">
        <v>6.4251781141319997</v>
      </c>
      <c r="AB112" s="36">
        <v>40.3363088933</v>
      </c>
      <c r="AC112" s="36">
        <v>6.5285592215939996</v>
      </c>
      <c r="AD112" s="35">
        <v>45.434141172810001</v>
      </c>
      <c r="AE112" s="35">
        <v>6.5629755791909998</v>
      </c>
      <c r="AF112" s="36">
        <v>51.1762538702</v>
      </c>
      <c r="AG112" s="36">
        <v>6.4751366742830001</v>
      </c>
      <c r="AH112" s="35">
        <v>55.402063167130002</v>
      </c>
      <c r="AI112" s="35">
        <v>6.5795282969260001</v>
      </c>
      <c r="AJ112" s="36">
        <v>60.424597986179997</v>
      </c>
      <c r="AK112" s="36">
        <v>6.5790761884529996</v>
      </c>
      <c r="AL112" s="35">
        <v>62.403953863470001</v>
      </c>
      <c r="AM112" s="35">
        <v>6.9035606556870004</v>
      </c>
      <c r="AN112" s="36">
        <v>97.991596009209999</v>
      </c>
      <c r="AO112" s="36">
        <v>6.809371664495</v>
      </c>
    </row>
    <row r="113" spans="1:41" x14ac:dyDescent="0.25">
      <c r="A113">
        <f t="shared" si="2"/>
        <v>77</v>
      </c>
      <c r="B113" s="35">
        <v>8.0897085012719998</v>
      </c>
      <c r="C113" s="35">
        <v>2.9368166126570001</v>
      </c>
      <c r="D113" s="36">
        <v>8.0496923503110001</v>
      </c>
      <c r="E113" s="36">
        <v>4.8570116521409998</v>
      </c>
      <c r="F113" s="35">
        <v>8.3340176347210004</v>
      </c>
      <c r="G113" s="35">
        <v>6.2460076809579999</v>
      </c>
      <c r="H113" s="36">
        <v>9.1347325619660005</v>
      </c>
      <c r="I113" s="36">
        <v>6.6876144238119997</v>
      </c>
      <c r="J113" s="35">
        <v>10.340358508910001</v>
      </c>
      <c r="K113" s="35">
        <v>6.5181338983739998</v>
      </c>
      <c r="L113" s="36">
        <v>11.99895176789</v>
      </c>
      <c r="M113" s="36">
        <v>6.5523409219630002</v>
      </c>
      <c r="N113" s="35">
        <v>12.79793742795</v>
      </c>
      <c r="O113" s="35">
        <v>6.6858289769950003</v>
      </c>
      <c r="P113" s="37">
        <v>14.308554627239999</v>
      </c>
      <c r="Q113" s="37">
        <v>6.499042758761</v>
      </c>
      <c r="R113" s="35">
        <v>15.800381509819999</v>
      </c>
      <c r="S113" s="35">
        <v>6.55091312351</v>
      </c>
      <c r="T113" s="36">
        <v>17.70924931143</v>
      </c>
      <c r="U113" s="36">
        <v>6.497945507861</v>
      </c>
      <c r="V113" s="35">
        <v>23.84600191314</v>
      </c>
      <c r="W113" s="35">
        <v>6.2241320697360001</v>
      </c>
      <c r="X113" s="36">
        <v>30.254355968070001</v>
      </c>
      <c r="Y113" s="36">
        <v>6.2731185610919997</v>
      </c>
      <c r="Z113" s="35">
        <v>35.988485903840001</v>
      </c>
      <c r="AA113" s="35">
        <v>6.3908569678619997</v>
      </c>
      <c r="AB113" s="36">
        <v>40.53682634858</v>
      </c>
      <c r="AC113" s="36">
        <v>6.4763317946120003</v>
      </c>
      <c r="AD113" s="35">
        <v>45.660000668149998</v>
      </c>
      <c r="AE113" s="35">
        <v>6.527918365084</v>
      </c>
      <c r="AF113" s="36">
        <v>51.430658214040001</v>
      </c>
      <c r="AG113" s="36">
        <v>6.423336619114</v>
      </c>
      <c r="AH113" s="35">
        <v>55.677474602350003</v>
      </c>
      <c r="AI113" s="35">
        <v>6.5443826637529998</v>
      </c>
      <c r="AJ113" s="36">
        <v>60.724977147209998</v>
      </c>
      <c r="AK113" s="36">
        <v>6.5439329702920004</v>
      </c>
      <c r="AL113" s="35">
        <v>62.714172680499999</v>
      </c>
      <c r="AM113" s="35">
        <v>6.8769003190370004</v>
      </c>
      <c r="AN113" s="36">
        <v>98.478725992340003</v>
      </c>
      <c r="AO113" s="36">
        <v>6.7729982851489998</v>
      </c>
    </row>
    <row r="114" spans="1:41" x14ac:dyDescent="0.25">
      <c r="A114">
        <f t="shared" si="2"/>
        <v>78</v>
      </c>
      <c r="B114" s="35">
        <v>8.1299235781389996</v>
      </c>
      <c r="C114" s="35">
        <v>2.9211291234169998</v>
      </c>
      <c r="D114" s="36">
        <v>8.0897085012719998</v>
      </c>
      <c r="E114" s="36">
        <v>4.8310671250960002</v>
      </c>
      <c r="F114" s="35">
        <v>8.375447206594</v>
      </c>
      <c r="G114" s="35">
        <v>6.2126436030410002</v>
      </c>
      <c r="H114" s="36">
        <v>9.1801426001739994</v>
      </c>
      <c r="I114" s="36">
        <v>6.6420095302639997</v>
      </c>
      <c r="J114" s="35">
        <v>10.340358508910001</v>
      </c>
      <c r="K114" s="35">
        <v>6.5531128344759999</v>
      </c>
      <c r="L114" s="36">
        <v>12.05860024195</v>
      </c>
      <c r="M114" s="36">
        <v>6.4825525225430001</v>
      </c>
      <c r="N114" s="35">
        <v>12.86155777191</v>
      </c>
      <c r="O114" s="35">
        <v>6.6402362589550004</v>
      </c>
      <c r="P114" s="37">
        <v>14.379684461409999</v>
      </c>
      <c r="Q114" s="37">
        <v>6.4643270523360004</v>
      </c>
      <c r="R114" s="35">
        <v>15.87892742489</v>
      </c>
      <c r="S114" s="35">
        <v>6.4985068688969996</v>
      </c>
      <c r="T114" s="36">
        <v>17.79728447638</v>
      </c>
      <c r="U114" s="36">
        <v>6.463235662582</v>
      </c>
      <c r="V114" s="35">
        <v>23.964543736949999</v>
      </c>
      <c r="W114" s="35">
        <v>6.1908848439969999</v>
      </c>
      <c r="X114" s="36">
        <v>30.404754619719998</v>
      </c>
      <c r="Y114" s="36">
        <v>6.2396096659489997</v>
      </c>
      <c r="Z114" s="35">
        <v>36.167389720549998</v>
      </c>
      <c r="AA114" s="35">
        <v>6.3567191536419996</v>
      </c>
      <c r="AB114" s="36">
        <v>40.738340604290002</v>
      </c>
      <c r="AC114" s="36">
        <v>6.4417374025390002</v>
      </c>
      <c r="AD114" s="35">
        <v>45.886982942769997</v>
      </c>
      <c r="AE114" s="35">
        <v>6.4756960648510002</v>
      </c>
      <c r="AF114" s="36">
        <v>51.686327237599997</v>
      </c>
      <c r="AG114" s="36">
        <v>6.3890253094920002</v>
      </c>
      <c r="AH114" s="35">
        <v>55.954255146480001</v>
      </c>
      <c r="AI114" s="35">
        <v>6.5094247667639999</v>
      </c>
      <c r="AJ114" s="36">
        <v>61.026849535229999</v>
      </c>
      <c r="AK114" s="36">
        <v>6.5089774754140004</v>
      </c>
      <c r="AL114" s="35">
        <v>63.025933638829997</v>
      </c>
      <c r="AM114" s="35">
        <v>6.8483063862450004</v>
      </c>
      <c r="AN114" s="36">
        <v>98.968277567019996</v>
      </c>
      <c r="AO114" s="36">
        <v>6.7368192001949998</v>
      </c>
    </row>
    <row r="115" spans="1:41" x14ac:dyDescent="0.25">
      <c r="A115">
        <f t="shared" si="2"/>
        <v>79</v>
      </c>
      <c r="B115" s="35">
        <v>8.1703385697990001</v>
      </c>
      <c r="C115" s="35">
        <v>2.8977605588039999</v>
      </c>
      <c r="D115" s="36">
        <v>8.1299235781389996</v>
      </c>
      <c r="E115" s="36">
        <v>4.7796118595400001</v>
      </c>
      <c r="F115" s="35">
        <v>8.3962391607430007</v>
      </c>
      <c r="G115" s="35">
        <v>6.1794698772060004</v>
      </c>
      <c r="H115" s="36">
        <v>9.2029322016500004</v>
      </c>
      <c r="I115" s="36">
        <v>6.6065431141559996</v>
      </c>
      <c r="J115" s="35">
        <v>10.391761882979999</v>
      </c>
      <c r="K115" s="35">
        <v>6.4833162134849998</v>
      </c>
      <c r="L115" s="36">
        <v>12.05860024195</v>
      </c>
      <c r="M115" s="36">
        <v>6.5173405146279997</v>
      </c>
      <c r="N115" s="35">
        <v>12.89348644543</v>
      </c>
      <c r="O115" s="35">
        <v>6.6047793116050002</v>
      </c>
      <c r="P115" s="37">
        <v>14.451167891980001</v>
      </c>
      <c r="Q115" s="37">
        <v>6.4297967855689997</v>
      </c>
      <c r="R115" s="35">
        <v>15.95786380274</v>
      </c>
      <c r="S115" s="35">
        <v>6.4637940250149999</v>
      </c>
      <c r="T115" s="36">
        <v>17.885757276500001</v>
      </c>
      <c r="U115" s="36">
        <v>6.4287112256530001</v>
      </c>
      <c r="V115" s="35">
        <v>24.083674848819999</v>
      </c>
      <c r="W115" s="35">
        <v>6.1578152137859998</v>
      </c>
      <c r="X115" s="36">
        <v>30.555900924180001</v>
      </c>
      <c r="Y115" s="36">
        <v>6.2062797640829999</v>
      </c>
      <c r="Z115" s="35">
        <v>36.34718289325</v>
      </c>
      <c r="AA115" s="35">
        <v>6.3227636921760002</v>
      </c>
      <c r="AB115" s="36">
        <v>40.940856615660003</v>
      </c>
      <c r="AC115" s="36">
        <v>6.4073278021039997</v>
      </c>
      <c r="AD115" s="35">
        <v>46.115093578139998</v>
      </c>
      <c r="AE115" s="35">
        <v>6.441105068633</v>
      </c>
      <c r="AF115" s="36">
        <v>51.943267227770001</v>
      </c>
      <c r="AG115" s="36">
        <v>6.354897279377</v>
      </c>
      <c r="AH115" s="35">
        <v>56.093160959960002</v>
      </c>
      <c r="AI115" s="35">
        <v>6.4746663150710004</v>
      </c>
      <c r="AJ115" s="36">
        <v>61.330222573279997</v>
      </c>
      <c r="AK115" s="36">
        <v>6.4742087010649998</v>
      </c>
      <c r="AL115" s="35">
        <v>63.33924440466</v>
      </c>
      <c r="AM115" s="35">
        <v>6.775365685033</v>
      </c>
      <c r="AN115" s="36">
        <v>99.460262771320004</v>
      </c>
      <c r="AO115" s="36">
        <v>6.7008333717779998</v>
      </c>
    </row>
    <row r="116" spans="1:41" x14ac:dyDescent="0.25">
      <c r="A116">
        <f t="shared" si="2"/>
        <v>80</v>
      </c>
      <c r="B116" s="35">
        <v>8.2109544700570005</v>
      </c>
      <c r="C116" s="35">
        <v>2.8745789389610001</v>
      </c>
      <c r="D116" s="36">
        <v>8.1299235781389996</v>
      </c>
      <c r="E116" s="36">
        <v>4.8052611850120002</v>
      </c>
      <c r="F116" s="35">
        <v>8.4170827306859994</v>
      </c>
      <c r="G116" s="35">
        <v>6.1464732895019996</v>
      </c>
      <c r="H116" s="36">
        <v>9.2486812698430008</v>
      </c>
      <c r="I116" s="36">
        <v>6.5712531768910001</v>
      </c>
      <c r="J116" s="35">
        <v>10.44342079045</v>
      </c>
      <c r="K116" s="35">
        <v>6.4486845129889998</v>
      </c>
      <c r="L116" s="36">
        <v>12.118545236939999</v>
      </c>
      <c r="M116" s="36">
        <v>6.4479249014280002</v>
      </c>
      <c r="N116" s="35">
        <v>12.957581776970001</v>
      </c>
      <c r="O116" s="35">
        <v>6.5694987959819997</v>
      </c>
      <c r="P116" s="37">
        <v>14.523006676710001</v>
      </c>
      <c r="Q116" s="37">
        <v>6.3613135928290001</v>
      </c>
      <c r="R116" s="35">
        <v>16.037192584410001</v>
      </c>
      <c r="S116" s="35">
        <v>6.4292666055019998</v>
      </c>
      <c r="T116" s="36">
        <v>17.93015846918</v>
      </c>
      <c r="U116" s="36">
        <v>6.4038972469519999</v>
      </c>
      <c r="V116" s="35">
        <v>24.203398178179999</v>
      </c>
      <c r="W116" s="35">
        <v>6.1249222304469999</v>
      </c>
      <c r="X116" s="36">
        <v>30.707798598139998</v>
      </c>
      <c r="Y116" s="36">
        <v>6.173127899372</v>
      </c>
      <c r="Z116" s="35">
        <v>36.527869843060003</v>
      </c>
      <c r="AA116" s="35">
        <v>6.2889896093940001</v>
      </c>
      <c r="AB116" s="36">
        <v>41.144379362560002</v>
      </c>
      <c r="AC116" s="36">
        <v>6.3731020062130002</v>
      </c>
      <c r="AD116" s="35">
        <v>46.344338183509997</v>
      </c>
      <c r="AE116" s="35">
        <v>6.4066988459139997</v>
      </c>
      <c r="AF116" s="36">
        <v>52.201484502710002</v>
      </c>
      <c r="AG116" s="36">
        <v>6.3209515497510003</v>
      </c>
      <c r="AH116" s="35">
        <v>56.372007939340001</v>
      </c>
      <c r="AI116" s="35">
        <v>6.4400808194310004</v>
      </c>
      <c r="AJ116" s="36">
        <v>61.635103721299998</v>
      </c>
      <c r="AK116" s="36">
        <v>6.4396256498459996</v>
      </c>
      <c r="AL116" s="35">
        <v>63.33924440466</v>
      </c>
      <c r="AM116" s="35">
        <v>6.8117250306760004</v>
      </c>
      <c r="AN116" s="36">
        <v>99.954693703149999</v>
      </c>
      <c r="AO116" s="36">
        <v>6.6650397675850002</v>
      </c>
    </row>
    <row r="117" spans="1:41" x14ac:dyDescent="0.25">
      <c r="A117">
        <f t="shared" si="2"/>
        <v>81</v>
      </c>
      <c r="B117" s="35">
        <v>8.2517722776590006</v>
      </c>
      <c r="C117" s="35">
        <v>2.8592239024969999</v>
      </c>
      <c r="D117" s="36">
        <v>8.1703385697990001</v>
      </c>
      <c r="E117" s="36">
        <v>4.7540807762249999</v>
      </c>
      <c r="F117" s="35">
        <v>8.4589252308149998</v>
      </c>
      <c r="G117" s="35">
        <v>6.113640890918</v>
      </c>
      <c r="H117" s="36">
        <v>9.2716410178010005</v>
      </c>
      <c r="I117" s="36">
        <v>6.5458890050300003</v>
      </c>
      <c r="J117" s="35">
        <v>10.46934646593</v>
      </c>
      <c r="K117" s="35">
        <v>6.4142503967410001</v>
      </c>
      <c r="L117" s="36">
        <v>12.178788226929999</v>
      </c>
      <c r="M117" s="36">
        <v>6.4134822494500003</v>
      </c>
      <c r="N117" s="35">
        <v>12.98974882902</v>
      </c>
      <c r="O117" s="35">
        <v>6.5441413957999996</v>
      </c>
      <c r="P117" s="37">
        <v>14.523006676710001</v>
      </c>
      <c r="Q117" s="37">
        <v>6.395450967905</v>
      </c>
      <c r="R117" s="35">
        <v>16.116915720590001</v>
      </c>
      <c r="S117" s="35">
        <v>6.3949236198820003</v>
      </c>
      <c r="T117" s="36">
        <v>18.019291804569999</v>
      </c>
      <c r="U117" s="36">
        <v>6.3602271078359998</v>
      </c>
      <c r="V117" s="35">
        <v>24.32371666901</v>
      </c>
      <c r="W117" s="35">
        <v>6.0759238346749997</v>
      </c>
      <c r="X117" s="36">
        <v>30.860451376770001</v>
      </c>
      <c r="Y117" s="36">
        <v>6.1237438659779997</v>
      </c>
      <c r="Z117" s="35">
        <v>36.709455013060001</v>
      </c>
      <c r="AA117" s="35">
        <v>6.2386787008970002</v>
      </c>
      <c r="AB117" s="36">
        <v>41.34891384961</v>
      </c>
      <c r="AC117" s="36">
        <v>6.3390590330430001</v>
      </c>
      <c r="AD117" s="35">
        <v>46.574722396010003</v>
      </c>
      <c r="AE117" s="35">
        <v>6.3724764096959996</v>
      </c>
      <c r="AF117" s="36">
        <v>52.460985411979998</v>
      </c>
      <c r="AG117" s="36">
        <v>6.2871871468269998</v>
      </c>
      <c r="AH117" s="35">
        <v>56.652241106220004</v>
      </c>
      <c r="AI117" s="35">
        <v>6.4056800679080004</v>
      </c>
      <c r="AJ117" s="36">
        <v>61.941500476320002</v>
      </c>
      <c r="AK117" s="36">
        <v>6.4052273296850002</v>
      </c>
      <c r="AL117" s="35">
        <v>63.654112682289998</v>
      </c>
      <c r="AM117" s="35">
        <v>6.7311635112800001</v>
      </c>
      <c r="AN117" s="36">
        <v>100.4515825206</v>
      </c>
      <c r="AO117" s="36">
        <v>6.6294373608189998</v>
      </c>
    </row>
    <row r="118" spans="1:41" x14ac:dyDescent="0.25">
      <c r="A118">
        <f t="shared" si="2"/>
        <v>82</v>
      </c>
      <c r="B118" s="35">
        <v>8.2927929963140006</v>
      </c>
      <c r="C118" s="35">
        <v>2.843950887488</v>
      </c>
      <c r="D118" s="36">
        <v>8.1906213440479991</v>
      </c>
      <c r="E118" s="36">
        <v>4.7286953554039997</v>
      </c>
      <c r="F118" s="35">
        <v>8.5009757358869997</v>
      </c>
      <c r="G118" s="35">
        <v>6.0485250464459996</v>
      </c>
      <c r="H118" s="36">
        <v>9.2946577630769998</v>
      </c>
      <c r="I118" s="36">
        <v>6.5012633447289998</v>
      </c>
      <c r="J118" s="35">
        <v>10.495336501600001</v>
      </c>
      <c r="K118" s="35">
        <v>6.3800001487470004</v>
      </c>
      <c r="L118" s="36">
        <v>12.209021932680001</v>
      </c>
      <c r="M118" s="36">
        <v>6.3792361031410003</v>
      </c>
      <c r="N118" s="35">
        <v>13.02199573541</v>
      </c>
      <c r="O118" s="35">
        <v>6.4995276495749996</v>
      </c>
      <c r="P118" s="37">
        <v>14.59520258213</v>
      </c>
      <c r="Q118" s="37">
        <v>6.3273335894090001</v>
      </c>
      <c r="R118" s="35">
        <v>16.197035171669999</v>
      </c>
      <c r="S118" s="35">
        <v>6.3607640829710004</v>
      </c>
      <c r="T118" s="36">
        <v>18.10886823429</v>
      </c>
      <c r="U118" s="36">
        <v>6.3262529080540002</v>
      </c>
      <c r="V118" s="35">
        <v>24.444633279960001</v>
      </c>
      <c r="W118" s="35">
        <v>6.043468287614</v>
      </c>
      <c r="X118" s="36">
        <v>31.013863013800002</v>
      </c>
      <c r="Y118" s="36">
        <v>6.0910328803500002</v>
      </c>
      <c r="Z118" s="35">
        <v>36.891942868439997</v>
      </c>
      <c r="AA118" s="35">
        <v>6.205353771934</v>
      </c>
      <c r="AB118" s="36">
        <v>41.554465106309998</v>
      </c>
      <c r="AC118" s="36">
        <v>6.3220933871840002</v>
      </c>
      <c r="AD118" s="35">
        <v>46.806251880769999</v>
      </c>
      <c r="AE118" s="35">
        <v>6.3554213266869999</v>
      </c>
      <c r="AF118" s="36">
        <v>52.721776336700003</v>
      </c>
      <c r="AG118" s="36">
        <v>6.2536031020170002</v>
      </c>
      <c r="AH118" s="35">
        <v>57.075205041339999</v>
      </c>
      <c r="AI118" s="35">
        <v>6.3714505643460004</v>
      </c>
      <c r="AJ118" s="36">
        <v>62.249420372629999</v>
      </c>
      <c r="AK118" s="36">
        <v>6.3710127538129999</v>
      </c>
      <c r="AL118" s="35">
        <v>63.970546214350001</v>
      </c>
      <c r="AM118" s="35">
        <v>6.7391474917409999</v>
      </c>
      <c r="AN118" s="36">
        <v>100.9509414421</v>
      </c>
      <c r="AO118" s="36">
        <v>6.5940251301680002</v>
      </c>
    </row>
    <row r="119" spans="1:41" x14ac:dyDescent="0.25">
      <c r="A119">
        <f t="shared" si="2"/>
        <v>83</v>
      </c>
      <c r="B119" s="35">
        <v>8.3340176347210004</v>
      </c>
      <c r="C119" s="35">
        <v>2.8211997363869998</v>
      </c>
      <c r="D119" s="36">
        <v>8.2313380728250003</v>
      </c>
      <c r="E119" s="36">
        <v>4.7034362509749998</v>
      </c>
      <c r="F119" s="35">
        <v>8.5009757358869997</v>
      </c>
      <c r="G119" s="35">
        <v>6.0809838719949996</v>
      </c>
      <c r="H119" s="36">
        <v>9.3408628119160007</v>
      </c>
      <c r="I119" s="36">
        <v>6.4665357766779996</v>
      </c>
      <c r="J119" s="35">
        <v>10.54751029304</v>
      </c>
      <c r="K119" s="35">
        <v>6.3459203280130003</v>
      </c>
      <c r="L119" s="36">
        <v>12.269714695019999</v>
      </c>
      <c r="M119" s="36">
        <v>6.3451603636830001</v>
      </c>
      <c r="N119" s="35">
        <v>13.08672990468</v>
      </c>
      <c r="O119" s="35">
        <v>6.4648093530250001</v>
      </c>
      <c r="P119" s="37">
        <v>14.66775738354</v>
      </c>
      <c r="Q119" s="37">
        <v>6.2935350957700003</v>
      </c>
      <c r="R119" s="35">
        <v>16.277552907800001</v>
      </c>
      <c r="S119" s="35">
        <v>6.2930161513960003</v>
      </c>
      <c r="T119" s="36">
        <v>18.153823297430002</v>
      </c>
      <c r="U119" s="36">
        <v>6.2924725412819997</v>
      </c>
      <c r="V119" s="35">
        <v>24.56615098436</v>
      </c>
      <c r="W119" s="35">
        <v>6.0111861071990003</v>
      </c>
      <c r="X119" s="36">
        <v>31.168037281610001</v>
      </c>
      <c r="Y119" s="36">
        <v>6.0584966258349997</v>
      </c>
      <c r="Z119" s="35">
        <v>37.075337896580002</v>
      </c>
      <c r="AA119" s="35">
        <v>6.1722068535629999</v>
      </c>
      <c r="AB119" s="36">
        <v>41.761038187170001</v>
      </c>
      <c r="AC119" s="36">
        <v>6.2715176537730004</v>
      </c>
      <c r="AD119" s="35">
        <v>47.038932331109997</v>
      </c>
      <c r="AE119" s="35">
        <v>6.3045789751030004</v>
      </c>
      <c r="AF119" s="36">
        <v>52.983863689739998</v>
      </c>
      <c r="AG119" s="36">
        <v>6.2201984519089999</v>
      </c>
      <c r="AH119" s="35">
        <v>57.358933899749999</v>
      </c>
      <c r="AI119" s="35">
        <v>6.337416412624</v>
      </c>
      <c r="AJ119" s="36">
        <v>62.55887098198</v>
      </c>
      <c r="AK119" s="36">
        <v>6.3369809407290001</v>
      </c>
      <c r="AL119" s="35">
        <v>64.288552781929994</v>
      </c>
      <c r="AM119" s="35">
        <v>6.703149226371</v>
      </c>
      <c r="AN119" s="36">
        <v>101.4527827469</v>
      </c>
      <c r="AO119" s="36">
        <v>6.5588020597750001</v>
      </c>
    </row>
    <row r="120" spans="1:41" x14ac:dyDescent="0.25">
      <c r="A120">
        <f t="shared" si="2"/>
        <v>84</v>
      </c>
      <c r="B120" s="35">
        <v>8.375447206594</v>
      </c>
      <c r="C120" s="35">
        <v>2.798630590848</v>
      </c>
      <c r="D120" s="36">
        <v>8.2517722776590006</v>
      </c>
      <c r="E120" s="36">
        <v>4.6783212573190003</v>
      </c>
      <c r="F120" s="35">
        <v>8.5432352799239997</v>
      </c>
      <c r="G120" s="35">
        <v>6.0162158545219997</v>
      </c>
      <c r="H120" s="36">
        <v>9.3640513995229995</v>
      </c>
      <c r="I120" s="36">
        <v>6.441575800192</v>
      </c>
      <c r="J120" s="35">
        <v>10.57369436954</v>
      </c>
      <c r="K120" s="35">
        <v>6.3120349428880003</v>
      </c>
      <c r="L120" s="36">
        <v>12.30017412472</v>
      </c>
      <c r="M120" s="36">
        <v>6.311279036548</v>
      </c>
      <c r="N120" s="35">
        <v>13.151785876590001</v>
      </c>
      <c r="O120" s="35">
        <v>6.4302765099699997</v>
      </c>
      <c r="P120" s="37">
        <v>14.740672865040001</v>
      </c>
      <c r="Q120" s="37">
        <v>6.2599171423459996</v>
      </c>
      <c r="R120" s="35">
        <v>16.277552907800001</v>
      </c>
      <c r="S120" s="35">
        <v>6.3267870148489997</v>
      </c>
      <c r="T120" s="36">
        <v>18.244068502089998</v>
      </c>
      <c r="U120" s="36">
        <v>6.2588602636679997</v>
      </c>
      <c r="V120" s="35">
        <v>24.688272770320001</v>
      </c>
      <c r="W120" s="35">
        <v>5.9630975821760002</v>
      </c>
      <c r="X120" s="36">
        <v>31.32297797136</v>
      </c>
      <c r="Y120" s="36">
        <v>6.0261341690780004</v>
      </c>
      <c r="Z120" s="35">
        <v>37.259644607150001</v>
      </c>
      <c r="AA120" s="35">
        <v>6.1392369949120003</v>
      </c>
      <c r="AB120" s="36">
        <v>41.968638171830001</v>
      </c>
      <c r="AC120" s="36">
        <v>6.238017310139</v>
      </c>
      <c r="AD120" s="35">
        <v>47.272769468649997</v>
      </c>
      <c r="AE120" s="35">
        <v>6.2709020289800002</v>
      </c>
      <c r="AF120" s="36">
        <v>53.247253915800002</v>
      </c>
      <c r="AG120" s="36">
        <v>6.1869722382369998</v>
      </c>
      <c r="AH120" s="35">
        <v>57.50132681254</v>
      </c>
      <c r="AI120" s="35">
        <v>6.3035764359549997</v>
      </c>
      <c r="AJ120" s="36">
        <v>62.869859913760003</v>
      </c>
      <c r="AK120" s="36">
        <v>6.303130914174</v>
      </c>
      <c r="AL120" s="35">
        <v>64.608140204809999</v>
      </c>
      <c r="AM120" s="35">
        <v>6.6673432516600002</v>
      </c>
      <c r="AN120" s="36">
        <v>101.9571187753</v>
      </c>
      <c r="AO120" s="36">
        <v>6.5237671392080001</v>
      </c>
    </row>
    <row r="121" spans="1:41" x14ac:dyDescent="0.25">
      <c r="A121">
        <f t="shared" si="2"/>
        <v>85</v>
      </c>
      <c r="B121" s="35">
        <v>8.4170827306859994</v>
      </c>
      <c r="C121" s="35">
        <v>2.7836812449839998</v>
      </c>
      <c r="D121" s="36">
        <v>8.2927929963140006</v>
      </c>
      <c r="E121" s="36">
        <v>4.653331234425</v>
      </c>
      <c r="F121" s="35">
        <v>8.5857049020890006</v>
      </c>
      <c r="G121" s="35">
        <v>5.9521376754329998</v>
      </c>
      <c r="H121" s="36">
        <v>9.3872975525399998</v>
      </c>
      <c r="I121" s="36">
        <v>6.3976612802170001</v>
      </c>
      <c r="J121" s="35">
        <v>10.599943447719999</v>
      </c>
      <c r="K121" s="35">
        <v>6.2783304959499997</v>
      </c>
      <c r="L121" s="36">
        <v>12.36132001741</v>
      </c>
      <c r="M121" s="36">
        <v>6.2775663009439997</v>
      </c>
      <c r="N121" s="35">
        <v>13.217165250880001</v>
      </c>
      <c r="O121" s="35">
        <v>6.3788353289220003</v>
      </c>
      <c r="P121" s="37">
        <v>14.81395081965</v>
      </c>
      <c r="Q121" s="37">
        <v>6.2264787647529998</v>
      </c>
      <c r="R121" s="35">
        <v>16.358470908899999</v>
      </c>
      <c r="S121" s="35">
        <v>6.2594009699989996</v>
      </c>
      <c r="T121" s="36">
        <v>18.334762328330001</v>
      </c>
      <c r="U121" s="36">
        <v>6.2254275315659999</v>
      </c>
      <c r="V121" s="35">
        <v>24.811001640840001</v>
      </c>
      <c r="W121" s="35">
        <v>5.9312447151100001</v>
      </c>
      <c r="X121" s="36">
        <v>31.47868889303</v>
      </c>
      <c r="Y121" s="36">
        <v>5.9939445817100001</v>
      </c>
      <c r="Z121" s="35">
        <v>37.444867532259998</v>
      </c>
      <c r="AA121" s="35">
        <v>6.090124083319</v>
      </c>
      <c r="AB121" s="36">
        <v>42.177270165149999</v>
      </c>
      <c r="AC121" s="36">
        <v>6.2046959141029996</v>
      </c>
      <c r="AD121" s="35">
        <v>47.507769043419998</v>
      </c>
      <c r="AE121" s="35">
        <v>6.2541187962500002</v>
      </c>
      <c r="AF121" s="36">
        <v>53.511953491669999</v>
      </c>
      <c r="AG121" s="36">
        <v>6.1539235078540004</v>
      </c>
      <c r="AH121" s="35">
        <v>57.787173982109998</v>
      </c>
      <c r="AI121" s="35">
        <v>6.2699048450600001</v>
      </c>
      <c r="AJ121" s="36">
        <v>63.182394815179997</v>
      </c>
      <c r="AK121" s="36">
        <v>6.269461703108</v>
      </c>
      <c r="AL121" s="35">
        <v>64.929316341640003</v>
      </c>
      <c r="AM121" s="35">
        <v>6.6238458112879997</v>
      </c>
      <c r="AN121" s="36">
        <v>102.46396192890001</v>
      </c>
      <c r="AO121" s="36">
        <v>6.4889193634359996</v>
      </c>
    </row>
    <row r="122" spans="1:41" x14ac:dyDescent="0.25">
      <c r="A122">
        <f t="shared" si="2"/>
        <v>86</v>
      </c>
      <c r="B122" s="35">
        <v>8.4589252308149998</v>
      </c>
      <c r="C122" s="35">
        <v>2.76141224136</v>
      </c>
      <c r="D122" s="36">
        <v>8.3133797623089993</v>
      </c>
      <c r="E122" s="36">
        <v>4.6284837871129998</v>
      </c>
      <c r="F122" s="35">
        <v>8.5857049020890006</v>
      </c>
      <c r="G122" s="35">
        <v>5.9840792474629998</v>
      </c>
      <c r="H122" s="36">
        <v>9.4339631267790001</v>
      </c>
      <c r="I122" s="36">
        <v>6.3634871196429996</v>
      </c>
      <c r="J122" s="35">
        <v>10.65263725498</v>
      </c>
      <c r="K122" s="35">
        <v>6.2447937603980002</v>
      </c>
      <c r="L122" s="36">
        <v>12.422769874909999</v>
      </c>
      <c r="M122" s="36">
        <v>6.2440336474659999</v>
      </c>
      <c r="N122" s="35">
        <v>13.28286963521</v>
      </c>
      <c r="O122" s="35">
        <v>6.3278056690750004</v>
      </c>
      <c r="P122" s="37">
        <v>14.85072628711</v>
      </c>
      <c r="Q122" s="37">
        <v>6.2024453767179999</v>
      </c>
      <c r="R122" s="35">
        <v>16.439791164740001</v>
      </c>
      <c r="S122" s="35">
        <v>6.2259653496259997</v>
      </c>
      <c r="T122" s="36">
        <v>18.425907006319999</v>
      </c>
      <c r="U122" s="36">
        <v>6.1921733859049999</v>
      </c>
      <c r="V122" s="35">
        <v>24.9343406138</v>
      </c>
      <c r="W122" s="35">
        <v>5.8995619953759997</v>
      </c>
      <c r="X122" s="36">
        <v>31.63517387556</v>
      </c>
      <c r="Y122" s="36">
        <v>5.9459939861270001</v>
      </c>
      <c r="Z122" s="35">
        <v>37.631011226539997</v>
      </c>
      <c r="AA122" s="35">
        <v>6.0575926832929996</v>
      </c>
      <c r="AB122" s="36">
        <v>42.386939297410002</v>
      </c>
      <c r="AC122" s="36">
        <v>6.1715525097880004</v>
      </c>
      <c r="AD122" s="35">
        <v>47.743936834080003</v>
      </c>
      <c r="AE122" s="35">
        <v>6.204086848667</v>
      </c>
      <c r="AF122" s="36">
        <v>53.777968926290001</v>
      </c>
      <c r="AG122" s="36">
        <v>6.1210513127019999</v>
      </c>
      <c r="AH122" s="35">
        <v>58.074442138089999</v>
      </c>
      <c r="AI122" s="35">
        <v>6.2364131165099996</v>
      </c>
      <c r="AJ122" s="36">
        <v>63.496483371490001</v>
      </c>
      <c r="AK122" s="36">
        <v>6.2359723416720003</v>
      </c>
      <c r="AL122" s="35">
        <v>65.252089090140004</v>
      </c>
      <c r="AM122" s="35">
        <v>6.5963040710899996</v>
      </c>
      <c r="AN122" s="36">
        <v>102.973324671</v>
      </c>
      <c r="AO122" s="36">
        <v>6.4542577327929997</v>
      </c>
    </row>
    <row r="123" spans="1:41" x14ac:dyDescent="0.25">
      <c r="A123">
        <f t="shared" si="2"/>
        <v>87</v>
      </c>
      <c r="B123" s="35">
        <v>8.5009757358869997</v>
      </c>
      <c r="C123" s="35">
        <v>2.7393213861949999</v>
      </c>
      <c r="D123" s="36">
        <v>8.3340176347210004</v>
      </c>
      <c r="E123" s="36">
        <v>4.6037690180070001</v>
      </c>
      <c r="F123" s="35">
        <v>8.6283856467080007</v>
      </c>
      <c r="G123" s="35">
        <v>5.9203433525119999</v>
      </c>
      <c r="H123" s="36">
        <v>9.4573828348780005</v>
      </c>
      <c r="I123" s="36">
        <v>6.3389248974020003</v>
      </c>
      <c r="J123" s="35">
        <v>10.70559301055</v>
      </c>
      <c r="K123" s="35">
        <v>6.1782810183979997</v>
      </c>
      <c r="L123" s="36">
        <v>12.453609262380001</v>
      </c>
      <c r="M123" s="36">
        <v>6.2106923078419998</v>
      </c>
      <c r="N123" s="35">
        <v>13.34890064527</v>
      </c>
      <c r="O123" s="35">
        <v>6.2940046537440004</v>
      </c>
      <c r="P123" s="37">
        <v>14.887593049259999</v>
      </c>
      <c r="Q123" s="37">
        <v>6.1601610941390001</v>
      </c>
      <c r="R123" s="35">
        <v>16.521515674989999</v>
      </c>
      <c r="S123" s="35">
        <v>6.1927083311209996</v>
      </c>
      <c r="T123" s="36">
        <v>18.563474276089998</v>
      </c>
      <c r="U123" s="36">
        <v>6.1098370809590001</v>
      </c>
      <c r="V123" s="35">
        <v>25.058292722120001</v>
      </c>
      <c r="W123" s="35">
        <v>5.8680485141030001</v>
      </c>
      <c r="X123" s="36">
        <v>31.792436766910001</v>
      </c>
      <c r="Y123" s="36">
        <v>5.9142324807340003</v>
      </c>
      <c r="Z123" s="35">
        <v>37.818080267260001</v>
      </c>
      <c r="AA123" s="35">
        <v>6.0252350550939999</v>
      </c>
      <c r="AB123" s="36">
        <v>42.597650724369998</v>
      </c>
      <c r="AC123" s="36">
        <v>6.138586146422</v>
      </c>
      <c r="AD123" s="35">
        <v>47.981278647990003</v>
      </c>
      <c r="AE123" s="35">
        <v>6.1709466977760004</v>
      </c>
      <c r="AF123" s="36">
        <v>54.045306760990002</v>
      </c>
      <c r="AG123" s="36">
        <v>6.088354709791</v>
      </c>
      <c r="AH123" s="35">
        <v>58.363138344409997</v>
      </c>
      <c r="AI123" s="35">
        <v>6.2031002895379999</v>
      </c>
      <c r="AJ123" s="36">
        <v>63.812133306109999</v>
      </c>
      <c r="AK123" s="36">
        <v>6.2026618691730002</v>
      </c>
      <c r="AL123" s="35">
        <v>65.576466387300002</v>
      </c>
      <c r="AM123" s="35">
        <v>6.5532700870619998</v>
      </c>
      <c r="AN123" s="36">
        <v>103.48521952679999</v>
      </c>
      <c r="AO123" s="36">
        <v>6.4197812529530003</v>
      </c>
    </row>
    <row r="124" spans="1:41" x14ac:dyDescent="0.25">
      <c r="A124">
        <f t="shared" si="2"/>
        <v>88</v>
      </c>
      <c r="B124" s="35">
        <v>8.5432352799239997</v>
      </c>
      <c r="C124" s="35">
        <v>2.724688850208</v>
      </c>
      <c r="D124" s="36">
        <v>8.375447206594</v>
      </c>
      <c r="E124" s="36">
        <v>4.5791772281679997</v>
      </c>
      <c r="F124" s="35">
        <v>8.6712785633019998</v>
      </c>
      <c r="G124" s="35">
        <v>5.8887188642000003</v>
      </c>
      <c r="H124" s="36">
        <v>9.5043968128969993</v>
      </c>
      <c r="I124" s="36">
        <v>6.2956978246609996</v>
      </c>
      <c r="J124" s="35">
        <v>10.70559301055</v>
      </c>
      <c r="K124" s="35">
        <v>6.2114361668390004</v>
      </c>
      <c r="L124" s="36">
        <v>12.48452520829</v>
      </c>
      <c r="M124" s="36">
        <v>6.1775290013599999</v>
      </c>
      <c r="N124" s="35">
        <v>13.415259904739999</v>
      </c>
      <c r="O124" s="35">
        <v>6.260384192099</v>
      </c>
      <c r="P124" s="37">
        <v>14.961601364730001</v>
      </c>
      <c r="Q124" s="37">
        <v>6.1272555798940003</v>
      </c>
      <c r="R124" s="35">
        <v>16.603646449260001</v>
      </c>
      <c r="S124" s="35">
        <v>6.1596289604530003</v>
      </c>
      <c r="T124" s="36">
        <v>18.563474276089998</v>
      </c>
      <c r="U124" s="36">
        <v>6.1426249316190003</v>
      </c>
      <c r="V124" s="35">
        <v>25.182861013770001</v>
      </c>
      <c r="W124" s="35">
        <v>5.8211050668739999</v>
      </c>
      <c r="X124" s="36">
        <v>31.950481434179999</v>
      </c>
      <c r="Y124" s="36">
        <v>5.8826406346490003</v>
      </c>
      <c r="Z124" s="35">
        <v>38.00607925445</v>
      </c>
      <c r="AA124" s="35">
        <v>5.9930502704909996</v>
      </c>
      <c r="AB124" s="36">
        <v>42.809409627420003</v>
      </c>
      <c r="AC124" s="36">
        <v>6.0894784415130001</v>
      </c>
      <c r="AD124" s="35">
        <v>48.219800321379999</v>
      </c>
      <c r="AE124" s="35">
        <v>6.1379835704539998</v>
      </c>
      <c r="AF124" s="36">
        <v>54.313973569609999</v>
      </c>
      <c r="AG124" s="36">
        <v>6.055832761165</v>
      </c>
      <c r="AH124" s="35">
        <v>58.653269700110002</v>
      </c>
      <c r="AI124" s="35">
        <v>6.169965408515</v>
      </c>
      <c r="AJ124" s="36">
        <v>64.129352380870003</v>
      </c>
      <c r="AK124" s="36">
        <v>6.1695293300429999</v>
      </c>
      <c r="AL124" s="35">
        <v>65.902456209549996</v>
      </c>
      <c r="AM124" s="35">
        <v>6.5260217984809996</v>
      </c>
      <c r="AN124" s="36">
        <v>103.9996590838</v>
      </c>
      <c r="AO124" s="36">
        <v>6.3854889349050001</v>
      </c>
    </row>
    <row r="125" spans="1:41" x14ac:dyDescent="0.25">
      <c r="A125">
        <f t="shared" si="2"/>
        <v>89</v>
      </c>
      <c r="B125" s="35">
        <v>8.5857049020890006</v>
      </c>
      <c r="C125" s="35">
        <v>2.7028917762829998</v>
      </c>
      <c r="D125" s="36">
        <v>8.4170827306859994</v>
      </c>
      <c r="E125" s="36">
        <v>4.5304048194639996</v>
      </c>
      <c r="F125" s="35">
        <v>8.6928049154899991</v>
      </c>
      <c r="G125" s="35">
        <v>5.857274803088</v>
      </c>
      <c r="H125" s="36">
        <v>9.5279913718350002</v>
      </c>
      <c r="I125" s="36">
        <v>6.2620806132249998</v>
      </c>
      <c r="J125" s="35">
        <v>10.75881201662</v>
      </c>
      <c r="K125" s="35">
        <v>6.1452787135950002</v>
      </c>
      <c r="L125" s="36">
        <v>12.546587536100001</v>
      </c>
      <c r="M125" s="36">
        <v>6.1445307135810001</v>
      </c>
      <c r="N125" s="35">
        <v>13.48194904542</v>
      </c>
      <c r="O125" s="35">
        <v>6.1937053977990004</v>
      </c>
      <c r="P125" s="37">
        <v>15.07330423236</v>
      </c>
      <c r="Q125" s="37">
        <v>6.0782265840839997</v>
      </c>
      <c r="R125" s="35">
        <v>16.686185507139999</v>
      </c>
      <c r="S125" s="35">
        <v>6.0940233011489999</v>
      </c>
      <c r="T125" s="36">
        <v>18.655755913290001</v>
      </c>
      <c r="U125" s="36">
        <v>6.0772003807120001</v>
      </c>
      <c r="V125" s="35">
        <v>25.30804855189</v>
      </c>
      <c r="W125" s="35">
        <v>5.7900106761960002</v>
      </c>
      <c r="X125" s="36">
        <v>32.10931176367</v>
      </c>
      <c r="Y125" s="36">
        <v>5.8512175416090004</v>
      </c>
      <c r="Z125" s="35">
        <v>38.195012810999998</v>
      </c>
      <c r="AA125" s="35">
        <v>5.9610374062110001</v>
      </c>
      <c r="AB125" s="36">
        <v>43.022221213709997</v>
      </c>
      <c r="AC125" s="36">
        <v>6.0569504902890001</v>
      </c>
      <c r="AD125" s="35">
        <v>48.459507719500003</v>
      </c>
      <c r="AE125" s="35">
        <v>6.105196521101</v>
      </c>
      <c r="AF125" s="36">
        <v>54.583975958650001</v>
      </c>
      <c r="AG125" s="36">
        <v>6.0234845338799996</v>
      </c>
      <c r="AH125" s="35">
        <v>58.944843339510001</v>
      </c>
      <c r="AI125" s="35">
        <v>6.1370075229110004</v>
      </c>
      <c r="AJ125" s="36">
        <v>64.448148396199997</v>
      </c>
      <c r="AK125" s="36">
        <v>6.1365737738249999</v>
      </c>
      <c r="AL125" s="35">
        <v>66.230066572979993</v>
      </c>
      <c r="AM125" s="35">
        <v>6.4911619790749997</v>
      </c>
      <c r="AN125" s="36">
        <v>104.5166559921</v>
      </c>
      <c r="AO125" s="36">
        <v>6.3513797949170003</v>
      </c>
    </row>
    <row r="126" spans="1:41" x14ac:dyDescent="0.25">
      <c r="A126">
        <f t="shared" si="2"/>
        <v>90</v>
      </c>
      <c r="B126" s="35">
        <v>8.6283856467080007</v>
      </c>
      <c r="C126" s="35">
        <v>2.6884538350530001</v>
      </c>
      <c r="D126" s="36">
        <v>8.4170827306859994</v>
      </c>
      <c r="E126" s="36">
        <v>4.5547167994209996</v>
      </c>
      <c r="F126" s="35">
        <v>8.7143847066069995</v>
      </c>
      <c r="G126" s="35">
        <v>5.825998644197</v>
      </c>
      <c r="H126" s="36">
        <v>9.5753563548060008</v>
      </c>
      <c r="I126" s="36">
        <v>6.2286306790959998</v>
      </c>
      <c r="J126" s="35">
        <v>10.812295581840001</v>
      </c>
      <c r="K126" s="35">
        <v>6.1124526960349996</v>
      </c>
      <c r="L126" s="36">
        <v>12.60895838445</v>
      </c>
      <c r="M126" s="36">
        <v>6.1117086915860002</v>
      </c>
      <c r="N126" s="35">
        <v>13.48194904542</v>
      </c>
      <c r="O126" s="35">
        <v>6.2269433196820003</v>
      </c>
      <c r="P126" s="37">
        <v>15.11072354177</v>
      </c>
      <c r="Q126" s="37">
        <v>6.0457706063790004</v>
      </c>
      <c r="R126" s="35">
        <v>16.686185507139999</v>
      </c>
      <c r="S126" s="35">
        <v>6.1267262886880003</v>
      </c>
      <c r="T126" s="36">
        <v>18.748496295460001</v>
      </c>
      <c r="U126" s="36">
        <v>6.0447380147700001</v>
      </c>
      <c r="V126" s="35">
        <v>25.43385841484</v>
      </c>
      <c r="W126" s="35">
        <v>5.7590823813230001</v>
      </c>
      <c r="X126" s="36">
        <v>32.26893166104</v>
      </c>
      <c r="Y126" s="36">
        <v>5.8199623001919996</v>
      </c>
      <c r="Z126" s="35">
        <v>38.384885582789998</v>
      </c>
      <c r="AA126" s="35">
        <v>5.9291955439140001</v>
      </c>
      <c r="AB126" s="36">
        <v>43.236090716269999</v>
      </c>
      <c r="AC126" s="36">
        <v>6.024596292469</v>
      </c>
      <c r="AD126" s="35">
        <v>48.700406736760002</v>
      </c>
      <c r="AE126" s="35">
        <v>6.0725846091679996</v>
      </c>
      <c r="AF126" s="36">
        <v>54.85532056748</v>
      </c>
      <c r="AG126" s="36">
        <v>5.991309099974</v>
      </c>
      <c r="AH126" s="35">
        <v>59.237866432419999</v>
      </c>
      <c r="AI126" s="35">
        <v>6.1042256872770002</v>
      </c>
      <c r="AJ126" s="36">
        <v>64.608140204809999</v>
      </c>
      <c r="AK126" s="36">
        <v>6.1038062389469996</v>
      </c>
      <c r="AL126" s="35">
        <v>66.724538266150006</v>
      </c>
      <c r="AM126" s="35">
        <v>6.439221081666</v>
      </c>
      <c r="AN126" s="36">
        <v>105.0362229646</v>
      </c>
      <c r="AO126" s="36">
        <v>6.3174528545130002</v>
      </c>
    </row>
    <row r="127" spans="1:41" x14ac:dyDescent="0.25">
      <c r="A127">
        <f t="shared" si="2"/>
        <v>91</v>
      </c>
      <c r="B127" s="35">
        <v>8.6712785633019998</v>
      </c>
      <c r="C127" s="35">
        <v>2.66694663544</v>
      </c>
      <c r="D127" s="36">
        <v>8.4589252308149998</v>
      </c>
      <c r="E127" s="36">
        <v>4.5062049165640001</v>
      </c>
      <c r="F127" s="35">
        <v>8.7577051366040006</v>
      </c>
      <c r="G127" s="35">
        <v>5.7948781136700003</v>
      </c>
      <c r="H127" s="36">
        <v>9.5991270700139992</v>
      </c>
      <c r="I127" s="36">
        <v>6.2045889849550004</v>
      </c>
      <c r="J127" s="35">
        <v>10.866045021370001</v>
      </c>
      <c r="K127" s="35">
        <v>6.0473495069209999</v>
      </c>
      <c r="L127" s="36">
        <v>12.671639287050001</v>
      </c>
      <c r="M127" s="36">
        <v>6.0466134267960001</v>
      </c>
      <c r="N127" s="35">
        <v>13.54896970717</v>
      </c>
      <c r="O127" s="35">
        <v>6.1606207011359997</v>
      </c>
      <c r="P127" s="37">
        <v>15.18584107025</v>
      </c>
      <c r="Q127" s="37">
        <v>6.0134761277489996</v>
      </c>
      <c r="R127" s="35">
        <v>16.769134878269998</v>
      </c>
      <c r="S127" s="35">
        <v>6.0614710728099999</v>
      </c>
      <c r="T127" s="36">
        <v>18.841697703089999</v>
      </c>
      <c r="U127" s="36">
        <v>6.0124490518979998</v>
      </c>
      <c r="V127" s="35">
        <v>25.560293696279999</v>
      </c>
      <c r="W127" s="35">
        <v>5.7130106456850003</v>
      </c>
      <c r="X127" s="36">
        <v>32.429345051330003</v>
      </c>
      <c r="Y127" s="36">
        <v>5.7888740137900001</v>
      </c>
      <c r="Z127" s="35">
        <v>38.575702238790001</v>
      </c>
      <c r="AA127" s="35">
        <v>5.8975237701649998</v>
      </c>
      <c r="AB127" s="36">
        <v>43.451023394170001</v>
      </c>
      <c r="AC127" s="36">
        <v>5.992414919922</v>
      </c>
      <c r="AD127" s="35">
        <v>48.942503296859996</v>
      </c>
      <c r="AE127" s="35">
        <v>6.0401468991299998</v>
      </c>
      <c r="AF127" s="36">
        <v>55.128014068470002</v>
      </c>
      <c r="AG127" s="36">
        <v>5.9593055364429999</v>
      </c>
      <c r="AH127" s="35">
        <v>59.532346184269997</v>
      </c>
      <c r="AI127" s="35">
        <v>6.0716189612129998</v>
      </c>
      <c r="AJ127" s="36">
        <v>64.929316341640003</v>
      </c>
      <c r="AK127" s="36">
        <v>6.071201753435</v>
      </c>
      <c r="AL127" s="35">
        <v>66.834921240880007</v>
      </c>
      <c r="AM127" s="35">
        <v>6.4105574160250001</v>
      </c>
      <c r="AN127" s="36">
        <v>105.5583727775</v>
      </c>
      <c r="AO127" s="36">
        <v>6.2837071404450002</v>
      </c>
    </row>
    <row r="128" spans="1:41" x14ac:dyDescent="0.25">
      <c r="A128">
        <f t="shared" si="2"/>
        <v>92</v>
      </c>
      <c r="B128" s="35">
        <v>8.7143847066069995</v>
      </c>
      <c r="C128" s="35">
        <v>2.652700701094</v>
      </c>
      <c r="D128" s="36">
        <v>8.5009757358869997</v>
      </c>
      <c r="E128" s="36">
        <v>4.4821342814290004</v>
      </c>
      <c r="F128" s="35">
        <v>8.8012409185399996</v>
      </c>
      <c r="G128" s="35">
        <v>5.73315738314</v>
      </c>
      <c r="H128" s="36">
        <v>9.6468456785290009</v>
      </c>
      <c r="I128" s="36">
        <v>6.1622779899970004</v>
      </c>
      <c r="J128" s="35">
        <v>10.866045021370001</v>
      </c>
      <c r="K128" s="35">
        <v>6.0798020240500001</v>
      </c>
      <c r="L128" s="36">
        <v>12.671639287050001</v>
      </c>
      <c r="M128" s="36">
        <v>6.0790619938230002</v>
      </c>
      <c r="N128" s="35">
        <v>13.616323538050001</v>
      </c>
      <c r="O128" s="35">
        <v>6.1277127318240003</v>
      </c>
      <c r="P128" s="37">
        <v>15.223539751100001</v>
      </c>
      <c r="Q128" s="37">
        <v>5.9813658988149996</v>
      </c>
      <c r="R128" s="35">
        <v>16.85249660237</v>
      </c>
      <c r="S128" s="35">
        <v>6.0290927275549997</v>
      </c>
      <c r="T128" s="36">
        <v>18.935362428009999</v>
      </c>
      <c r="U128" s="36">
        <v>5.980332565836</v>
      </c>
      <c r="V128" s="35">
        <v>25.687357505270001</v>
      </c>
      <c r="W128" s="35">
        <v>5.6977205348190001</v>
      </c>
      <c r="X128" s="36">
        <v>32.590555879109999</v>
      </c>
      <c r="Y128" s="36">
        <v>5.7579517905869997</v>
      </c>
      <c r="Z128" s="35">
        <v>38.863707276200003</v>
      </c>
      <c r="AA128" s="35">
        <v>5.8503330394299997</v>
      </c>
      <c r="AB128" s="36">
        <v>43.667024532580001</v>
      </c>
      <c r="AC128" s="36">
        <v>5.9763770207890001</v>
      </c>
      <c r="AD128" s="35">
        <v>49.185803352950003</v>
      </c>
      <c r="AE128" s="35">
        <v>5.9918266924149997</v>
      </c>
      <c r="AF128" s="36">
        <v>55.402063167130002</v>
      </c>
      <c r="AG128" s="36">
        <v>5.9274729252130003</v>
      </c>
      <c r="AH128" s="35">
        <v>59.828289836309999</v>
      </c>
      <c r="AI128" s="35">
        <v>6.0391864093420002</v>
      </c>
      <c r="AJ128" s="36">
        <v>65.252089090140004</v>
      </c>
      <c r="AK128" s="36">
        <v>6.0387714301480004</v>
      </c>
      <c r="AL128" s="35">
        <v>67.222701670169997</v>
      </c>
      <c r="AM128" s="35">
        <v>6.3876958042689997</v>
      </c>
      <c r="AN128" s="36">
        <v>106.08311827040001</v>
      </c>
      <c r="AO128" s="36">
        <v>6.2501416846620002</v>
      </c>
    </row>
    <row r="129" spans="1:41" x14ac:dyDescent="0.25">
      <c r="A129">
        <f t="shared" si="2"/>
        <v>93</v>
      </c>
      <c r="B129" s="35">
        <v>8.7577051366040006</v>
      </c>
      <c r="C129" s="35">
        <v>2.638530863752</v>
      </c>
      <c r="D129" s="36">
        <v>8.5220793132079997</v>
      </c>
      <c r="E129" s="36">
        <v>4.458200976493</v>
      </c>
      <c r="F129" s="35">
        <v>8.8012409185399996</v>
      </c>
      <c r="G129" s="35">
        <v>5.7639238185790003</v>
      </c>
      <c r="H129" s="36">
        <v>9.6707938651850007</v>
      </c>
      <c r="I129" s="36">
        <v>6.1293732020149996</v>
      </c>
      <c r="J129" s="35">
        <v>10.92006165692</v>
      </c>
      <c r="K129" s="35">
        <v>6.0150465943339997</v>
      </c>
      <c r="L129" s="36">
        <v>12.73463178522</v>
      </c>
      <c r="M129" s="36">
        <v>6.0143144461029996</v>
      </c>
      <c r="N129" s="35">
        <v>13.684012194279999</v>
      </c>
      <c r="O129" s="35">
        <v>6.094980545846</v>
      </c>
      <c r="P129" s="37">
        <v>15.2992181048</v>
      </c>
      <c r="Q129" s="37">
        <v>5.9494154485289998</v>
      </c>
      <c r="R129" s="35">
        <v>16.936272729300001</v>
      </c>
      <c r="S129" s="35">
        <v>5.9968873365590003</v>
      </c>
      <c r="T129" s="36">
        <v>19.029492773419999</v>
      </c>
      <c r="U129" s="36">
        <v>5.9483876352680003</v>
      </c>
      <c r="V129" s="35">
        <v>25.81505296628</v>
      </c>
      <c r="W129" s="35">
        <v>5.6672852229239998</v>
      </c>
      <c r="X129" s="36">
        <v>32.752568108550001</v>
      </c>
      <c r="Y129" s="36">
        <v>5.7118890994929998</v>
      </c>
      <c r="Z129" s="35">
        <v>39.056904222070003</v>
      </c>
      <c r="AA129" s="35">
        <v>5.8190825227260001</v>
      </c>
      <c r="AB129" s="36">
        <v>43.884099442989999</v>
      </c>
      <c r="AC129" s="36">
        <v>5.9285669628760003</v>
      </c>
      <c r="AD129" s="35">
        <v>49.430312887779998</v>
      </c>
      <c r="AE129" s="35">
        <v>5.9598203640790004</v>
      </c>
      <c r="AF129" s="36">
        <v>55.677474602350003</v>
      </c>
      <c r="AG129" s="36">
        <v>5.8958103531160004</v>
      </c>
      <c r="AH129" s="35">
        <v>60.125704665800001</v>
      </c>
      <c r="AI129" s="35">
        <v>6.006927101284</v>
      </c>
      <c r="AJ129" s="36">
        <v>65.576466387300002</v>
      </c>
      <c r="AK129" s="36">
        <v>6.0065143387699997</v>
      </c>
      <c r="AL129" s="35">
        <v>67.556875159160001</v>
      </c>
      <c r="AM129" s="35">
        <v>6.3365952620390003</v>
      </c>
      <c r="AN129" s="36">
        <v>106.6104723469</v>
      </c>
      <c r="AO129" s="36">
        <v>6.2167555242850003</v>
      </c>
    </row>
    <row r="130" spans="1:41" x14ac:dyDescent="0.25">
      <c r="A130">
        <f t="shared" si="2"/>
        <v>94</v>
      </c>
      <c r="B130" s="35">
        <v>8.8012409185399996</v>
      </c>
      <c r="C130" s="35">
        <v>2.6174230399040002</v>
      </c>
      <c r="D130" s="36">
        <v>8.5432352799239997</v>
      </c>
      <c r="E130" s="36">
        <v>4.4343954685050004</v>
      </c>
      <c r="F130" s="35">
        <v>8.8449931229620002</v>
      </c>
      <c r="G130" s="35">
        <v>5.7025327794880001</v>
      </c>
      <c r="H130" s="36">
        <v>9.6948015029469996</v>
      </c>
      <c r="I130" s="36">
        <v>6.1057146286639998</v>
      </c>
      <c r="J130" s="35">
        <v>10.974346816740001</v>
      </c>
      <c r="K130" s="35">
        <v>5.9829162330710002</v>
      </c>
      <c r="L130" s="36">
        <v>12.79793742795</v>
      </c>
      <c r="M130" s="36">
        <v>5.9821879957300004</v>
      </c>
      <c r="N130" s="35">
        <v>13.717982601719999</v>
      </c>
      <c r="O130" s="35">
        <v>6.0714547236180003</v>
      </c>
      <c r="P130" s="37">
        <v>15.375272666220001</v>
      </c>
      <c r="Q130" s="37">
        <v>5.917635666832</v>
      </c>
      <c r="R130" s="35">
        <v>17.020465319119999</v>
      </c>
      <c r="S130" s="35">
        <v>5.9648539759599997</v>
      </c>
      <c r="T130" s="36">
        <v>19.124091054000001</v>
      </c>
      <c r="U130" s="36">
        <v>5.9166133438050004</v>
      </c>
      <c r="V130" s="35">
        <v>25.943383219369998</v>
      </c>
      <c r="W130" s="35">
        <v>5.6219478498340001</v>
      </c>
      <c r="X130" s="36">
        <v>32.915385723530001</v>
      </c>
      <c r="Y130" s="36">
        <v>5.681378103878</v>
      </c>
      <c r="Z130" s="35">
        <v>39.153862550589999</v>
      </c>
      <c r="AA130" s="35">
        <v>5.788010299602</v>
      </c>
      <c r="AB130" s="36">
        <v>44.102253463250001</v>
      </c>
      <c r="AC130" s="36">
        <v>5.8968985467959998</v>
      </c>
      <c r="AD130" s="35">
        <v>49.676037913839998</v>
      </c>
      <c r="AE130" s="35">
        <v>5.9438696999270002</v>
      </c>
      <c r="AF130" s="36">
        <v>55.954255146480001</v>
      </c>
      <c r="AG130" s="36">
        <v>5.8643169118570002</v>
      </c>
      <c r="AH130" s="35">
        <v>60.424597986179997</v>
      </c>
      <c r="AI130" s="35">
        <v>5.9748401116289998</v>
      </c>
      <c r="AJ130" s="36">
        <v>65.902456209549996</v>
      </c>
      <c r="AK130" s="36">
        <v>5.9744295539539998</v>
      </c>
      <c r="AL130" s="35">
        <v>67.863858739980003</v>
      </c>
      <c r="AM130" s="35">
        <v>6.2849444903479998</v>
      </c>
      <c r="AN130" s="36">
        <v>107.14044797450001</v>
      </c>
      <c r="AO130" s="36">
        <v>6.183547701578</v>
      </c>
    </row>
    <row r="131" spans="1:41" x14ac:dyDescent="0.25">
      <c r="A131">
        <f t="shared" si="2"/>
        <v>95</v>
      </c>
      <c r="B131" s="35">
        <v>8.8449931229620002</v>
      </c>
      <c r="C131" s="35">
        <v>2.5964840752630001</v>
      </c>
      <c r="D131" s="36">
        <v>8.5857049020890006</v>
      </c>
      <c r="E131" s="36">
        <v>4.4107084153539997</v>
      </c>
      <c r="F131" s="35">
        <v>8.8669507196040005</v>
      </c>
      <c r="G131" s="35">
        <v>5.6720828983939997</v>
      </c>
      <c r="H131" s="36">
        <v>9.7429957225020001</v>
      </c>
      <c r="I131" s="36">
        <v>6.064077888261</v>
      </c>
      <c r="J131" s="35">
        <v>11.00159051014</v>
      </c>
      <c r="K131" s="35">
        <v>5.9509691851640003</v>
      </c>
      <c r="L131" s="36">
        <v>12.86155777191</v>
      </c>
      <c r="M131" s="36">
        <v>5.950233154078</v>
      </c>
      <c r="N131" s="35">
        <v>13.752037340319999</v>
      </c>
      <c r="O131" s="35">
        <v>6.0300634510469999</v>
      </c>
      <c r="P131" s="37">
        <v>15.451705305540001</v>
      </c>
      <c r="Q131" s="37">
        <v>5.8860256420689998</v>
      </c>
      <c r="R131" s="35">
        <v>17.105076442129999</v>
      </c>
      <c r="S131" s="35">
        <v>5.9329917268279999</v>
      </c>
      <c r="T131" s="36">
        <v>19.17156639645</v>
      </c>
      <c r="U131" s="36">
        <v>5.8850203342130003</v>
      </c>
      <c r="V131" s="35">
        <v>26.07235142016</v>
      </c>
      <c r="W131" s="35">
        <v>5.5919172902060001</v>
      </c>
      <c r="X131" s="36">
        <v>33.079012727730003</v>
      </c>
      <c r="Y131" s="36">
        <v>5.6510300877680004</v>
      </c>
      <c r="Z131" s="35">
        <v>39.348501899070001</v>
      </c>
      <c r="AA131" s="35">
        <v>5.7570926900700004</v>
      </c>
      <c r="AB131" s="36">
        <v>44.321491957779998</v>
      </c>
      <c r="AC131" s="36">
        <v>5.8653992927719996</v>
      </c>
      <c r="AD131" s="35">
        <v>49.922984473509999</v>
      </c>
      <c r="AE131" s="35">
        <v>5.9121195417579999</v>
      </c>
      <c r="AF131" s="36">
        <v>56.232411605560003</v>
      </c>
      <c r="AG131" s="36">
        <v>5.8329916979979997</v>
      </c>
      <c r="AH131" s="35">
        <v>60.724977147209998</v>
      </c>
      <c r="AI131" s="35">
        <v>5.94292451991</v>
      </c>
      <c r="AJ131" s="36">
        <v>66.230066572979993</v>
      </c>
      <c r="AK131" s="36">
        <v>5.9425161552960004</v>
      </c>
      <c r="AL131" s="35">
        <v>68.230214065339993</v>
      </c>
      <c r="AM131" s="35">
        <v>6.2690801337459998</v>
      </c>
      <c r="AN131" s="36">
        <v>107.6730581854</v>
      </c>
      <c r="AO131" s="36">
        <v>6.1505172639200003</v>
      </c>
    </row>
    <row r="132" spans="1:41" x14ac:dyDescent="0.25">
      <c r="A132">
        <f t="shared" si="2"/>
        <v>96</v>
      </c>
      <c r="B132" s="35">
        <v>8.8889628257349997</v>
      </c>
      <c r="C132" s="35">
        <v>2.5826145282790001</v>
      </c>
      <c r="D132" s="36">
        <v>8.6283856467080007</v>
      </c>
      <c r="E132" s="36">
        <v>4.363730352967</v>
      </c>
      <c r="F132" s="35">
        <v>8.8889628257349997</v>
      </c>
      <c r="G132" s="35">
        <v>5.6417956108859997</v>
      </c>
      <c r="H132" s="36">
        <v>9.7671826005680007</v>
      </c>
      <c r="I132" s="36">
        <v>6.0316974605129996</v>
      </c>
      <c r="J132" s="35">
        <v>11.056280961340001</v>
      </c>
      <c r="K132" s="35">
        <v>5.9191811039270004</v>
      </c>
      <c r="L132" s="36">
        <v>12.925494381529999</v>
      </c>
      <c r="M132" s="36">
        <v>5.9184490044720004</v>
      </c>
      <c r="N132" s="35">
        <v>13.820400648910001</v>
      </c>
      <c r="O132" s="35">
        <v>5.9978528747719997</v>
      </c>
      <c r="P132" s="37">
        <v>15.52851790225</v>
      </c>
      <c r="Q132" s="37">
        <v>5.8233341073340004</v>
      </c>
      <c r="R132" s="35">
        <v>17.190108178909998</v>
      </c>
      <c r="S132" s="35">
        <v>5.8855287443100002</v>
      </c>
      <c r="T132" s="36">
        <v>19.266870944960001</v>
      </c>
      <c r="U132" s="36">
        <v>5.8535845296159996</v>
      </c>
      <c r="V132" s="35">
        <v>26.20196073999</v>
      </c>
      <c r="W132" s="35">
        <v>5.5620471437539996</v>
      </c>
      <c r="X132" s="36">
        <v>33.243453144749999</v>
      </c>
      <c r="Y132" s="36">
        <v>5.6208441805789997</v>
      </c>
      <c r="Z132" s="35">
        <v>39.54410882709</v>
      </c>
      <c r="AA132" s="35">
        <v>5.7263402320369998</v>
      </c>
      <c r="AB132" s="36">
        <v>44.54182031765</v>
      </c>
      <c r="AC132" s="36">
        <v>5.8340682971969997</v>
      </c>
      <c r="AD132" s="35">
        <v>50.171158639200002</v>
      </c>
      <c r="AE132" s="35">
        <v>5.8805389822849996</v>
      </c>
      <c r="AF132" s="36">
        <v>56.511950819459997</v>
      </c>
      <c r="AG132" s="36">
        <v>5.8018338129240004</v>
      </c>
      <c r="AH132" s="35">
        <v>61.026849535229999</v>
      </c>
      <c r="AI132" s="35">
        <v>5.9111794105759996</v>
      </c>
      <c r="AJ132" s="36">
        <v>66.559305533529994</v>
      </c>
      <c r="AK132" s="36">
        <v>5.9107732273089999</v>
      </c>
      <c r="AL132" s="35">
        <v>68.569396039919994</v>
      </c>
      <c r="AM132" s="35">
        <v>6.252301777075</v>
      </c>
      <c r="AN132" s="36">
        <v>108.4769420125</v>
      </c>
      <c r="AO132" s="36">
        <v>6.1013021330630002</v>
      </c>
    </row>
    <row r="133" spans="1:41" x14ac:dyDescent="0.25">
      <c r="A133">
        <f t="shared" si="2"/>
        <v>97</v>
      </c>
      <c r="B133" s="35">
        <v>8.933151108074</v>
      </c>
      <c r="C133" s="35">
        <v>2.56195402615</v>
      </c>
      <c r="D133" s="36">
        <v>8.6283856467080007</v>
      </c>
      <c r="E133" s="36">
        <v>4.3871478904950001</v>
      </c>
      <c r="F133" s="35">
        <v>8.933151108074</v>
      </c>
      <c r="G133" s="35">
        <v>5.6116590311749999</v>
      </c>
      <c r="H133" s="36">
        <v>9.8157366367230008</v>
      </c>
      <c r="I133" s="36">
        <v>5.9994781559080002</v>
      </c>
      <c r="J133" s="35">
        <v>11.083728055350001</v>
      </c>
      <c r="K133" s="35">
        <v>5.8875743832360001</v>
      </c>
      <c r="L133" s="36">
        <v>12.98974882902</v>
      </c>
      <c r="M133" s="36">
        <v>5.8554121313929999</v>
      </c>
      <c r="N133" s="35">
        <v>13.88910380111</v>
      </c>
      <c r="O133" s="35">
        <v>5.9658143565920003</v>
      </c>
      <c r="P133" s="37">
        <v>15.52851790225</v>
      </c>
      <c r="Q133" s="37">
        <v>5.8545844674550001</v>
      </c>
      <c r="R133" s="35">
        <v>17.23278243048</v>
      </c>
      <c r="S133" s="35">
        <v>5.8541017175179997</v>
      </c>
      <c r="T133" s="36">
        <v>19.314700736900001</v>
      </c>
      <c r="U133" s="36">
        <v>5.8223280757209999</v>
      </c>
      <c r="V133" s="35">
        <v>26.332214365940001</v>
      </c>
      <c r="W133" s="35">
        <v>5.5175516584239999</v>
      </c>
      <c r="X133" s="36">
        <v>33.408711018170003</v>
      </c>
      <c r="Y133" s="36">
        <v>5.590819516382</v>
      </c>
      <c r="Z133" s="35">
        <v>39.7406881446</v>
      </c>
      <c r="AA133" s="35">
        <v>5.6957520433199997</v>
      </c>
      <c r="AB133" s="36">
        <v>44.763243960730001</v>
      </c>
      <c r="AC133" s="36">
        <v>5.8029046612909996</v>
      </c>
      <c r="AD133" s="35">
        <v>50.420566513520001</v>
      </c>
      <c r="AE133" s="35">
        <v>5.8334956133129996</v>
      </c>
      <c r="AF133" s="36">
        <v>56.792879662040001</v>
      </c>
      <c r="AG133" s="36">
        <v>5.7708423628199998</v>
      </c>
      <c r="AH133" s="35">
        <v>61.330222573279997</v>
      </c>
      <c r="AI133" s="35">
        <v>5.8796038729679996</v>
      </c>
      <c r="AJ133" s="36">
        <v>66.890181187180005</v>
      </c>
      <c r="AK133" s="36">
        <v>5.8791998593960004</v>
      </c>
      <c r="AL133" s="35">
        <v>68.910264135719999</v>
      </c>
      <c r="AM133" s="35">
        <v>6.2189040782090004</v>
      </c>
      <c r="AN133" s="36">
        <v>109.0161961229</v>
      </c>
      <c r="AO133" s="36">
        <v>6.0687110236440001</v>
      </c>
    </row>
    <row r="134" spans="1:41" x14ac:dyDescent="0.25">
      <c r="A134">
        <f t="shared" si="2"/>
        <v>98</v>
      </c>
      <c r="B134" s="35">
        <v>8.9775590565699996</v>
      </c>
      <c r="C134" s="35">
        <v>2.5482689271050001</v>
      </c>
      <c r="D134" s="36">
        <v>8.6712785633019998</v>
      </c>
      <c r="E134" s="36">
        <v>4.3404207691599996</v>
      </c>
      <c r="F134" s="35">
        <v>8.9775590565699996</v>
      </c>
      <c r="G134" s="35">
        <v>5.5816834309649996</v>
      </c>
      <c r="H134" s="36">
        <v>9.8401040932960004</v>
      </c>
      <c r="I134" s="36">
        <v>5.9763209603279996</v>
      </c>
      <c r="J134" s="35">
        <v>11.138826823820001</v>
      </c>
      <c r="K134" s="35">
        <v>5.8561249357660001</v>
      </c>
      <c r="L134" s="36">
        <v>12.98974882902</v>
      </c>
      <c r="M134" s="36">
        <v>5.8868346351319998</v>
      </c>
      <c r="N134" s="35">
        <v>13.95814848633</v>
      </c>
      <c r="O134" s="35">
        <v>5.9339469774279996</v>
      </c>
      <c r="P134" s="37">
        <v>15.605712345160001</v>
      </c>
      <c r="Q134" s="37">
        <v>5.79222780987</v>
      </c>
      <c r="R134" s="35">
        <v>17.31844901166</v>
      </c>
      <c r="S134" s="35">
        <v>5.8228310698010004</v>
      </c>
      <c r="T134" s="36">
        <v>19.410716826310001</v>
      </c>
      <c r="U134" s="36">
        <v>5.7912271521400003</v>
      </c>
      <c r="V134" s="35">
        <v>26.463115500960001</v>
      </c>
      <c r="W134" s="35">
        <v>5.4880787482319997</v>
      </c>
      <c r="X134" s="36">
        <v>33.574790411690003</v>
      </c>
      <c r="Y134" s="36">
        <v>5.5609552338699997</v>
      </c>
      <c r="Z134" s="35">
        <v>39.93824468551</v>
      </c>
      <c r="AA134" s="35">
        <v>5.6653272464460001</v>
      </c>
      <c r="AB134" s="36">
        <v>44.985768331839999</v>
      </c>
      <c r="AC134" s="36">
        <v>5.7719074910749999</v>
      </c>
      <c r="AD134" s="35">
        <v>50.6712142294</v>
      </c>
      <c r="AE134" s="35">
        <v>5.802335036493</v>
      </c>
      <c r="AF134" s="36">
        <v>57.075205041339999</v>
      </c>
      <c r="AG134" s="36">
        <v>5.7400164586480003</v>
      </c>
      <c r="AH134" s="35">
        <v>61.635103721299998</v>
      </c>
      <c r="AI134" s="35">
        <v>5.84819700129</v>
      </c>
      <c r="AJ134" s="36">
        <v>67.222701670169997</v>
      </c>
      <c r="AK134" s="36">
        <v>5.8477951458230004</v>
      </c>
      <c r="AL134" s="35">
        <v>69.252826734690004</v>
      </c>
      <c r="AM134" s="35">
        <v>6.1783322343569997</v>
      </c>
      <c r="AN134" s="36">
        <v>109.55813094120001</v>
      </c>
      <c r="AO134" s="36">
        <v>6.0362940050010003</v>
      </c>
    </row>
    <row r="135" spans="1:41" x14ac:dyDescent="0.25">
      <c r="A135">
        <f t="shared" si="2"/>
        <v>99</v>
      </c>
      <c r="B135" s="35">
        <v>9.0221877632129992</v>
      </c>
      <c r="C135" s="35">
        <v>2.5278831842790002</v>
      </c>
      <c r="D135" s="36">
        <v>8.7143847066069995</v>
      </c>
      <c r="E135" s="36">
        <v>4.2941913342299998</v>
      </c>
      <c r="F135" s="35">
        <v>8.9998457466620003</v>
      </c>
      <c r="G135" s="35">
        <v>5.5518788505529999</v>
      </c>
      <c r="H135" s="36">
        <v>9.8645320418079994</v>
      </c>
      <c r="I135" s="36">
        <v>5.9355782485560002</v>
      </c>
      <c r="J135" s="35">
        <v>11.19419949601</v>
      </c>
      <c r="K135" s="35">
        <v>5.8248434806949998</v>
      </c>
      <c r="L135" s="36">
        <v>13.054322694390001</v>
      </c>
      <c r="M135" s="36">
        <v>5.8241344838840003</v>
      </c>
      <c r="N135" s="35">
        <v>14.02753640237</v>
      </c>
      <c r="O135" s="35">
        <v>5.8707450368199998</v>
      </c>
      <c r="P135" s="37">
        <v>15.683290532479999</v>
      </c>
      <c r="Q135" s="37">
        <v>5.7612876718120001</v>
      </c>
      <c r="R135" s="35">
        <v>17.404541453450001</v>
      </c>
      <c r="S135" s="35">
        <v>5.791727459394</v>
      </c>
      <c r="T135" s="36">
        <v>19.507210225190001</v>
      </c>
      <c r="U135" s="36">
        <v>5.7602923592610003</v>
      </c>
      <c r="V135" s="35">
        <v>26.594667363900001</v>
      </c>
      <c r="W135" s="35">
        <v>5.4587632724399997</v>
      </c>
      <c r="X135" s="36">
        <v>33.741695409190001</v>
      </c>
      <c r="Y135" s="36">
        <v>5.5312504763370001</v>
      </c>
      <c r="Z135" s="35">
        <v>40.136783307720002</v>
      </c>
      <c r="AA135" s="35">
        <v>5.6350649686320002</v>
      </c>
      <c r="AB135" s="36">
        <v>45.20939890284</v>
      </c>
      <c r="AC135" s="36">
        <v>5.7410758973440004</v>
      </c>
      <c r="AD135" s="35">
        <v>50.923107950270001</v>
      </c>
      <c r="AE135" s="35">
        <v>5.7713409090210002</v>
      </c>
      <c r="AF135" s="36">
        <v>57.358933899749999</v>
      </c>
      <c r="AG135" s="36">
        <v>5.7093552161150001</v>
      </c>
      <c r="AH135" s="35">
        <v>61.941500476320002</v>
      </c>
      <c r="AI135" s="35">
        <v>5.8169578945860003</v>
      </c>
      <c r="AJ135" s="36">
        <v>67.389581276290002</v>
      </c>
      <c r="AK135" s="36">
        <v>5.8165696055689997</v>
      </c>
      <c r="AL135" s="35">
        <v>69.597092260439993</v>
      </c>
      <c r="AM135" s="35">
        <v>6.1526429254410004</v>
      </c>
      <c r="AN135" s="36">
        <v>110.1027597936</v>
      </c>
      <c r="AO135" s="36">
        <v>6.0040501471969998</v>
      </c>
    </row>
    <row r="136" spans="1:41" x14ac:dyDescent="0.25">
      <c r="A136">
        <f t="shared" si="2"/>
        <v>100</v>
      </c>
      <c r="B136" s="35">
        <v>9.0670383254240008</v>
      </c>
      <c r="C136" s="35">
        <v>2.5143800802429999</v>
      </c>
      <c r="D136" s="36">
        <v>8.7143847066069995</v>
      </c>
      <c r="E136" s="36">
        <v>4.3172356973300001</v>
      </c>
      <c r="F136" s="35">
        <v>9.0221877632129992</v>
      </c>
      <c r="G136" s="35">
        <v>5.5222334180079997</v>
      </c>
      <c r="H136" s="36">
        <v>9.9135700157039999</v>
      </c>
      <c r="I136" s="36">
        <v>5.9038723805390001</v>
      </c>
      <c r="J136" s="35">
        <v>11.221988971229999</v>
      </c>
      <c r="K136" s="35">
        <v>5.7937404957160004</v>
      </c>
      <c r="L136" s="36">
        <v>13.119217565510001</v>
      </c>
      <c r="M136" s="36">
        <v>5.7930239110770003</v>
      </c>
      <c r="N136" s="35">
        <v>14.02753640237</v>
      </c>
      <c r="O136" s="35">
        <v>5.9022498231149996</v>
      </c>
      <c r="P136" s="37">
        <v>15.761254371870001</v>
      </c>
      <c r="Q136" s="37">
        <v>5.7305128055939996</v>
      </c>
      <c r="R136" s="35">
        <v>17.49106187285</v>
      </c>
      <c r="S136" s="35">
        <v>5.7607899940409997</v>
      </c>
      <c r="T136" s="36">
        <v>19.604183306300001</v>
      </c>
      <c r="U136" s="36">
        <v>5.7295228096680004</v>
      </c>
      <c r="V136" s="35">
        <v>26.726873189629998</v>
      </c>
      <c r="W136" s="35">
        <v>5.4296043900870004</v>
      </c>
      <c r="X136" s="36">
        <v>33.909430114860001</v>
      </c>
      <c r="Y136" s="36">
        <v>5.4870013594079996</v>
      </c>
      <c r="Z136" s="35">
        <v>40.3363088933</v>
      </c>
      <c r="AA136" s="35">
        <v>5.6049643417550001</v>
      </c>
      <c r="AB136" s="36">
        <v>45.434141172810001</v>
      </c>
      <c r="AC136" s="36">
        <v>5.7104089956450004</v>
      </c>
      <c r="AD136" s="35">
        <v>51.1762538702</v>
      </c>
      <c r="AE136" s="35">
        <v>5.7405123417819999</v>
      </c>
      <c r="AF136" s="36">
        <v>57.644073214149998</v>
      </c>
      <c r="AG136" s="36">
        <v>5.663681289825</v>
      </c>
      <c r="AH136" s="35">
        <v>62.249420372629999</v>
      </c>
      <c r="AI136" s="35">
        <v>5.7858856567119998</v>
      </c>
      <c r="AJ136" s="36">
        <v>67.724584347239997</v>
      </c>
      <c r="AK136" s="36">
        <v>5.7854994418040002</v>
      </c>
      <c r="AL136" s="35">
        <v>69.769866264680005</v>
      </c>
      <c r="AM136" s="35">
        <v>6.1361882448170002</v>
      </c>
      <c r="AN136" s="36">
        <v>110.65009607250001</v>
      </c>
      <c r="AO136" s="36">
        <v>5.9719785252650004</v>
      </c>
    </row>
    <row r="137" spans="1:41" x14ac:dyDescent="0.25">
      <c r="A137">
        <f t="shared" si="2"/>
        <v>101</v>
      </c>
      <c r="B137" s="35">
        <v>9.1121118460769992</v>
      </c>
      <c r="C137" s="35">
        <v>2.5009491052600001</v>
      </c>
      <c r="D137" s="36">
        <v>8.7577051366040006</v>
      </c>
      <c r="E137" s="36">
        <v>4.2712532045350002</v>
      </c>
      <c r="F137" s="35">
        <v>9.0670383254240008</v>
      </c>
      <c r="G137" s="35">
        <v>5.4927354994269999</v>
      </c>
      <c r="H137" s="36">
        <v>9.9628517642539993</v>
      </c>
      <c r="I137" s="36">
        <v>5.8723358746349996</v>
      </c>
      <c r="J137" s="35">
        <v>11.249847433519999</v>
      </c>
      <c r="K137" s="35">
        <v>5.76280359171</v>
      </c>
      <c r="L137" s="36">
        <v>13.18443503814</v>
      </c>
      <c r="M137" s="36">
        <v>5.7620795205139999</v>
      </c>
      <c r="N137" s="35">
        <v>14.09726925549</v>
      </c>
      <c r="O137" s="35">
        <v>5.8393854860729997</v>
      </c>
      <c r="P137" s="37">
        <v>15.83960578045</v>
      </c>
      <c r="Q137" s="37">
        <v>5.6999023283880002</v>
      </c>
      <c r="R137" s="35">
        <v>17.578012397409999</v>
      </c>
      <c r="S137" s="35">
        <v>5.7300177862509996</v>
      </c>
      <c r="T137" s="36">
        <v>19.701638454209998</v>
      </c>
      <c r="U137" s="36">
        <v>5.6989176206890004</v>
      </c>
      <c r="V137" s="35">
        <v>26.859736229069998</v>
      </c>
      <c r="W137" s="35">
        <v>5.4006012647019999</v>
      </c>
      <c r="X137" s="36">
        <v>34.077998653320002</v>
      </c>
      <c r="Y137" s="36">
        <v>5.4576916386659997</v>
      </c>
      <c r="Z137" s="35">
        <v>40.53682634858</v>
      </c>
      <c r="AA137" s="35">
        <v>5.5750245023299998</v>
      </c>
      <c r="AB137" s="36">
        <v>45.660000668149998</v>
      </c>
      <c r="AC137" s="36">
        <v>5.6647266392880002</v>
      </c>
      <c r="AD137" s="35">
        <v>51.430658214040001</v>
      </c>
      <c r="AE137" s="35">
        <v>5.7098484504079998</v>
      </c>
      <c r="AF137" s="36">
        <v>57.930629996119997</v>
      </c>
      <c r="AG137" s="36">
        <v>5.633427804159</v>
      </c>
      <c r="AH137" s="35">
        <v>62.55887098198</v>
      </c>
      <c r="AI137" s="35">
        <v>5.7549793963090004</v>
      </c>
      <c r="AJ137" s="36">
        <v>68.061252765489996</v>
      </c>
      <c r="AK137" s="36">
        <v>5.7545952444320001</v>
      </c>
      <c r="AL137" s="35">
        <v>69.943069178459993</v>
      </c>
      <c r="AM137" s="35">
        <v>6.1197775707320003</v>
      </c>
      <c r="AN137" s="36">
        <v>111.20015323689999</v>
      </c>
      <c r="AO137" s="36">
        <v>5.9400782191810002</v>
      </c>
    </row>
    <row r="138" spans="1:41" x14ac:dyDescent="0.25">
      <c r="A138">
        <f t="shared" si="2"/>
        <v>102</v>
      </c>
      <c r="B138" s="35">
        <v>9.1574094335290006</v>
      </c>
      <c r="C138" s="35">
        <v>2.4809419134200001</v>
      </c>
      <c r="D138" s="36">
        <v>8.8012409185399996</v>
      </c>
      <c r="E138" s="36">
        <v>4.2484376026349997</v>
      </c>
      <c r="F138" s="35">
        <v>9.0895471468009994</v>
      </c>
      <c r="G138" s="35">
        <v>5.463405875326</v>
      </c>
      <c r="H138" s="36">
        <v>9.9875844324889993</v>
      </c>
      <c r="I138" s="36">
        <v>5.8496694315170004</v>
      </c>
      <c r="J138" s="35">
        <v>11.305772004750001</v>
      </c>
      <c r="K138" s="35">
        <v>5.7320206279569996</v>
      </c>
      <c r="L138" s="36">
        <v>13.217165250880001</v>
      </c>
      <c r="M138" s="36">
        <v>5.7313116769889998</v>
      </c>
      <c r="N138" s="35">
        <v>14.16734876041</v>
      </c>
      <c r="O138" s="35">
        <v>5.8081934475279997</v>
      </c>
      <c r="P138" s="37">
        <v>15.87892742489</v>
      </c>
      <c r="Q138" s="37">
        <v>5.6694664931440002</v>
      </c>
      <c r="R138" s="35">
        <v>17.621649616860001</v>
      </c>
      <c r="S138" s="35">
        <v>5.6994211431429997</v>
      </c>
      <c r="T138" s="36">
        <v>19.799578065350001</v>
      </c>
      <c r="U138" s="36">
        <v>5.6684759143630004</v>
      </c>
      <c r="V138" s="35">
        <v>26.993259749340002</v>
      </c>
      <c r="W138" s="35">
        <v>5.3717530642850004</v>
      </c>
      <c r="X138" s="36">
        <v>34.247405169639997</v>
      </c>
      <c r="Y138" s="36">
        <v>5.4285384806210004</v>
      </c>
      <c r="Z138" s="35">
        <v>40.738340604290002</v>
      </c>
      <c r="AA138" s="35">
        <v>5.5452445914839998</v>
      </c>
      <c r="AB138" s="36">
        <v>45.886982942769997</v>
      </c>
      <c r="AC138" s="36">
        <v>5.6344675697159996</v>
      </c>
      <c r="AD138" s="35">
        <v>51.686327237599997</v>
      </c>
      <c r="AE138" s="35">
        <v>5.6793483552559998</v>
      </c>
      <c r="AF138" s="36">
        <v>58.218611292090003</v>
      </c>
      <c r="AG138" s="36">
        <v>5.603335922466</v>
      </c>
      <c r="AH138" s="35">
        <v>62.869859913760003</v>
      </c>
      <c r="AI138" s="35">
        <v>5.7242382267830001</v>
      </c>
      <c r="AJ138" s="36">
        <v>68.399594809730004</v>
      </c>
      <c r="AK138" s="36">
        <v>5.723856126916</v>
      </c>
      <c r="AL138" s="35">
        <v>70.116702066529996</v>
      </c>
      <c r="AM138" s="35">
        <v>6.1034107854919997</v>
      </c>
      <c r="AN138" s="36">
        <v>111.75294481269999</v>
      </c>
      <c r="AO138" s="36">
        <v>5.9083483138309996</v>
      </c>
    </row>
    <row r="139" spans="1:41" x14ac:dyDescent="0.25">
      <c r="A139">
        <f t="shared" si="2"/>
        <v>103</v>
      </c>
      <c r="B139" s="35">
        <v>9.2029322016500004</v>
      </c>
      <c r="C139" s="35">
        <v>2.4676895539079999</v>
      </c>
      <c r="D139" s="36">
        <v>8.8230899008239998</v>
      </c>
      <c r="E139" s="36">
        <v>4.225752170592</v>
      </c>
      <c r="F139" s="35">
        <v>9.1347325619660005</v>
      </c>
      <c r="G139" s="35">
        <v>5.4342221937459998</v>
      </c>
      <c r="H139" s="36">
        <v>10.0123784993</v>
      </c>
      <c r="I139" s="36">
        <v>5.8097901483929997</v>
      </c>
      <c r="J139" s="35">
        <v>11.333838457480001</v>
      </c>
      <c r="K139" s="35">
        <v>5.7014132902519998</v>
      </c>
      <c r="L139" s="36">
        <v>13.28286963521</v>
      </c>
      <c r="M139" s="36">
        <v>5.7006969324799996</v>
      </c>
      <c r="N139" s="35">
        <v>14.237776640390001</v>
      </c>
      <c r="O139" s="35">
        <v>5.77716802639</v>
      </c>
      <c r="P139" s="37">
        <v>15.918346684879999</v>
      </c>
      <c r="Q139" s="37">
        <v>5.6391931764859997</v>
      </c>
      <c r="R139" s="35">
        <v>17.70924931143</v>
      </c>
      <c r="S139" s="35">
        <v>5.6689767471690002</v>
      </c>
      <c r="T139" s="36">
        <v>19.84873029677</v>
      </c>
      <c r="U139" s="36">
        <v>5.6382078871100001</v>
      </c>
      <c r="V139" s="35">
        <v>27.127447033780001</v>
      </c>
      <c r="W139" s="35">
        <v>5.3430589612770003</v>
      </c>
      <c r="X139" s="36">
        <v>34.417653829549998</v>
      </c>
      <c r="Y139" s="36">
        <v>5.3995410489670004</v>
      </c>
      <c r="Z139" s="35">
        <v>40.940856615660003</v>
      </c>
      <c r="AA139" s="35">
        <v>5.5156237549330003</v>
      </c>
      <c r="AB139" s="36">
        <v>46.115093578139998</v>
      </c>
      <c r="AC139" s="36">
        <v>5.6043701339440002</v>
      </c>
      <c r="AD139" s="35">
        <v>51.943267227770001</v>
      </c>
      <c r="AE139" s="35">
        <v>5.6490111813819999</v>
      </c>
      <c r="AF139" s="36">
        <v>58.50802418352</v>
      </c>
      <c r="AG139" s="36">
        <v>5.5734047815099999</v>
      </c>
      <c r="AH139" s="35">
        <v>63.182394815179997</v>
      </c>
      <c r="AI139" s="35">
        <v>5.6936612662719996</v>
      </c>
      <c r="AJ139" s="36">
        <v>68.73961879977</v>
      </c>
      <c r="AK139" s="36">
        <v>5.6932812074549997</v>
      </c>
      <c r="AL139" s="35">
        <v>70.29076599631</v>
      </c>
      <c r="AM139" s="35">
        <v>6.0870877717229996</v>
      </c>
      <c r="AN139" s="36">
        <v>112.308484393</v>
      </c>
      <c r="AO139" s="36">
        <v>5.8767878989920002</v>
      </c>
    </row>
    <row r="140" spans="1:41" x14ac:dyDescent="0.25">
      <c r="A140">
        <f t="shared" si="2"/>
        <v>104</v>
      </c>
      <c r="B140" s="35">
        <v>9.2486812698430008</v>
      </c>
      <c r="C140" s="35">
        <v>2.4479484331469998</v>
      </c>
      <c r="D140" s="36">
        <v>8.8669507196040005</v>
      </c>
      <c r="E140" s="36">
        <v>4.2031796199529996</v>
      </c>
      <c r="F140" s="35">
        <v>9.1574094335290006</v>
      </c>
      <c r="G140" s="35">
        <v>5.4052050138289998</v>
      </c>
      <c r="H140" s="36">
        <v>10.06215143869</v>
      </c>
      <c r="I140" s="36">
        <v>5.7787561982150004</v>
      </c>
      <c r="J140" s="35">
        <v>11.36197458487</v>
      </c>
      <c r="K140" s="35">
        <v>5.6709693869070001</v>
      </c>
      <c r="L140" s="36">
        <v>13.315844210730001</v>
      </c>
      <c r="M140" s="36">
        <v>5.6702568542789997</v>
      </c>
      <c r="N140" s="35">
        <v>14.308554627239999</v>
      </c>
      <c r="O140" s="35">
        <v>5.7463083326440003</v>
      </c>
      <c r="P140" s="37">
        <v>15.997479021409999</v>
      </c>
      <c r="Q140" s="37">
        <v>5.6090704981070001</v>
      </c>
      <c r="R140" s="35">
        <v>17.753212325060002</v>
      </c>
      <c r="S140" s="35">
        <v>5.6387060456129996</v>
      </c>
      <c r="T140" s="36">
        <v>19.947401122110001</v>
      </c>
      <c r="U140" s="36">
        <v>5.6080904718170004</v>
      </c>
      <c r="V140" s="35">
        <v>27.262301382059999</v>
      </c>
      <c r="W140" s="35">
        <v>5.300315346294</v>
      </c>
      <c r="X140" s="36">
        <v>34.588748819449997</v>
      </c>
      <c r="Y140" s="36">
        <v>5.3706985118660002</v>
      </c>
      <c r="Z140" s="35">
        <v>41.144379362560002</v>
      </c>
      <c r="AA140" s="35">
        <v>5.4861611429549999</v>
      </c>
      <c r="AB140" s="36">
        <v>46.344338183509997</v>
      </c>
      <c r="AC140" s="36">
        <v>5.5744334685780004</v>
      </c>
      <c r="AD140" s="35">
        <v>52.201484502710002</v>
      </c>
      <c r="AE140" s="35">
        <v>5.6188360585139998</v>
      </c>
      <c r="AF140" s="36">
        <v>58.798875787070003</v>
      </c>
      <c r="AG140" s="36">
        <v>5.5436335226700004</v>
      </c>
      <c r="AH140" s="35">
        <v>63.496483371490001</v>
      </c>
      <c r="AI140" s="35">
        <v>5.6632476376280003</v>
      </c>
      <c r="AJ140" s="36">
        <v>69.081333096809999</v>
      </c>
      <c r="AK140" s="36">
        <v>5.6628696089580002</v>
      </c>
      <c r="AL140" s="35">
        <v>70.465262037860001</v>
      </c>
      <c r="AM140" s="35">
        <v>6.0708084123599999</v>
      </c>
      <c r="AN140" s="36">
        <v>112.86678563850001</v>
      </c>
      <c r="AO140" s="36">
        <v>5.8453960693019997</v>
      </c>
    </row>
    <row r="141" spans="1:41" x14ac:dyDescent="0.25">
      <c r="A141">
        <f t="shared" si="2"/>
        <v>105</v>
      </c>
      <c r="B141" s="35">
        <v>9.2946577630769998</v>
      </c>
      <c r="C141" s="35">
        <v>2.434872313739</v>
      </c>
      <c r="D141" s="36">
        <v>8.8889628257349997</v>
      </c>
      <c r="E141" s="36">
        <v>4.1807358524909999</v>
      </c>
      <c r="F141" s="35">
        <v>9.2029322016500004</v>
      </c>
      <c r="G141" s="35">
        <v>5.3763322217280001</v>
      </c>
      <c r="H141" s="36">
        <v>10.112171806359999</v>
      </c>
      <c r="I141" s="36">
        <v>5.7478880209880003</v>
      </c>
      <c r="J141" s="35">
        <v>11.41845655591</v>
      </c>
      <c r="K141" s="35">
        <v>5.6406769706709996</v>
      </c>
      <c r="L141" s="36">
        <v>13.382039142029999</v>
      </c>
      <c r="M141" s="36">
        <v>5.6399682441529997</v>
      </c>
      <c r="N141" s="35">
        <v>14.3440754543</v>
      </c>
      <c r="O141" s="35">
        <v>5.7241283392410001</v>
      </c>
      <c r="P141" s="37">
        <v>16.07700473589</v>
      </c>
      <c r="Q141" s="37">
        <v>5.5791087249729996</v>
      </c>
      <c r="R141" s="35">
        <v>17.84146603632</v>
      </c>
      <c r="S141" s="35">
        <v>5.6085859693250004</v>
      </c>
      <c r="T141" s="36">
        <v>19.996920322609999</v>
      </c>
      <c r="U141" s="36">
        <v>5.5781448854190003</v>
      </c>
      <c r="V141" s="35">
        <v>27.46584090755</v>
      </c>
      <c r="W141" s="35">
        <v>5.2579033503329997</v>
      </c>
      <c r="X141" s="36">
        <v>34.760694346569998</v>
      </c>
      <c r="Y141" s="36">
        <v>5.3277337849100004</v>
      </c>
      <c r="Z141" s="35">
        <v>41.34891384961</v>
      </c>
      <c r="AA141" s="35">
        <v>5.4568559103679997</v>
      </c>
      <c r="AB141" s="36">
        <v>46.574722396010003</v>
      </c>
      <c r="AC141" s="36">
        <v>5.544656714836</v>
      </c>
      <c r="AD141" s="35">
        <v>52.460985411979998</v>
      </c>
      <c r="AE141" s="35">
        <v>5.5888221210309998</v>
      </c>
      <c r="AF141" s="36">
        <v>59.091173254780003</v>
      </c>
      <c r="AG141" s="36">
        <v>5.5140212919079996</v>
      </c>
      <c r="AH141" s="35">
        <v>63.812133306109999</v>
      </c>
      <c r="AI141" s="35">
        <v>5.6329964683869997</v>
      </c>
      <c r="AJ141" s="36">
        <v>69.424746103610005</v>
      </c>
      <c r="AK141" s="36">
        <v>5.6326204590189999</v>
      </c>
      <c r="AL141" s="35">
        <v>70.640191263869994</v>
      </c>
      <c r="AM141" s="35">
        <v>6.0545725906549999</v>
      </c>
      <c r="AN141" s="36">
        <v>113.42786227800001</v>
      </c>
      <c r="AO141" s="36">
        <v>5.8141719242379999</v>
      </c>
    </row>
    <row r="142" spans="1:41" x14ac:dyDescent="0.25">
      <c r="A142">
        <f t="shared" si="2"/>
        <v>106</v>
      </c>
      <c r="B142" s="35">
        <v>9.3408628119160007</v>
      </c>
      <c r="C142" s="35">
        <v>2.421866042575</v>
      </c>
      <c r="D142" s="36">
        <v>8.933151108074</v>
      </c>
      <c r="E142" s="36">
        <v>4.1584037639230003</v>
      </c>
      <c r="F142" s="35">
        <v>9.2257783780579992</v>
      </c>
      <c r="G142" s="35">
        <v>5.3476241575739998</v>
      </c>
      <c r="H142" s="36">
        <v>10.137275159930001</v>
      </c>
      <c r="I142" s="36">
        <v>5.7257019301960002</v>
      </c>
      <c r="J142" s="35">
        <v>11.47521930676</v>
      </c>
      <c r="K142" s="35">
        <v>5.6105463663619997</v>
      </c>
      <c r="L142" s="36">
        <v>13.44856313763</v>
      </c>
      <c r="M142" s="36">
        <v>5.6098414256230003</v>
      </c>
      <c r="N142" s="35">
        <v>14.379684461409999</v>
      </c>
      <c r="O142" s="35">
        <v>5.6851049145249997</v>
      </c>
      <c r="P142" s="37">
        <v>16.15692578386</v>
      </c>
      <c r="Q142" s="37">
        <v>5.5493069975799996</v>
      </c>
      <c r="R142" s="35">
        <v>17.93015846918</v>
      </c>
      <c r="S142" s="35">
        <v>5.5786267843799999</v>
      </c>
      <c r="T142" s="36">
        <v>20.096327821380001</v>
      </c>
      <c r="U142" s="36">
        <v>5.5483483065329997</v>
      </c>
      <c r="V142" s="35">
        <v>27.60237745929</v>
      </c>
      <c r="W142" s="35">
        <v>5.2298173943090003</v>
      </c>
      <c r="X142" s="36">
        <v>34.933494639039999</v>
      </c>
      <c r="Y142" s="36">
        <v>5.2992748181279996</v>
      </c>
      <c r="Z142" s="35">
        <v>41.554465106309998</v>
      </c>
      <c r="AA142" s="35">
        <v>5.4277072165030003</v>
      </c>
      <c r="AB142" s="36">
        <v>46.806251880769999</v>
      </c>
      <c r="AC142" s="36">
        <v>5.515039018525</v>
      </c>
      <c r="AD142" s="35">
        <v>52.721776336700003</v>
      </c>
      <c r="AE142" s="35">
        <v>5.558968507935</v>
      </c>
      <c r="AF142" s="36">
        <v>59.384923774240001</v>
      </c>
      <c r="AG142" s="36">
        <v>5.4845672397499996</v>
      </c>
      <c r="AH142" s="35">
        <v>64.129352380870003</v>
      </c>
      <c r="AI142" s="35">
        <v>5.6029068907440003</v>
      </c>
      <c r="AJ142" s="36">
        <v>69.769866264680005</v>
      </c>
      <c r="AK142" s="36">
        <v>5.6025328898920002</v>
      </c>
      <c r="AL142" s="35">
        <v>70.815554749740002</v>
      </c>
      <c r="AM142" s="35">
        <v>6.0383801901689997</v>
      </c>
      <c r="AN142" s="36">
        <v>113.99172810819999</v>
      </c>
      <c r="AO142" s="36">
        <v>5.7831145680820004</v>
      </c>
    </row>
    <row r="143" spans="1:41" x14ac:dyDescent="0.25">
      <c r="A143">
        <f t="shared" si="2"/>
        <v>107</v>
      </c>
      <c r="B143" s="35">
        <v>9.3408628119160007</v>
      </c>
      <c r="C143" s="35">
        <v>2.4089387056449998</v>
      </c>
      <c r="D143" s="36">
        <v>8.9775590565699996</v>
      </c>
      <c r="E143" s="36">
        <v>4.1141129759000004</v>
      </c>
      <c r="F143" s="35">
        <v>9.2486812698430008</v>
      </c>
      <c r="G143" s="35">
        <v>5.3190693862050002</v>
      </c>
      <c r="H143" s="36">
        <v>10.1624408323</v>
      </c>
      <c r="I143" s="36">
        <v>5.6866677777490002</v>
      </c>
      <c r="J143" s="35">
        <v>11.50370641052</v>
      </c>
      <c r="K143" s="35">
        <v>5.580587666195</v>
      </c>
      <c r="L143" s="36">
        <v>13.51541783335</v>
      </c>
      <c r="M143" s="36">
        <v>5.5500915043730004</v>
      </c>
      <c r="N143" s="35">
        <v>14.451167891980001</v>
      </c>
      <c r="O143" s="35">
        <v>5.6547369910420002</v>
      </c>
      <c r="P143" s="37">
        <v>16.23724413059</v>
      </c>
      <c r="Q143" s="37">
        <v>5.5196644610180003</v>
      </c>
      <c r="R143" s="35">
        <v>18.019291804569999</v>
      </c>
      <c r="S143" s="35">
        <v>5.5488276313520002</v>
      </c>
      <c r="T143" s="36">
        <v>20.196229488779998</v>
      </c>
      <c r="U143" s="36">
        <v>5.5187108909780003</v>
      </c>
      <c r="V143" s="35">
        <v>27.739592753389999</v>
      </c>
      <c r="W143" s="35">
        <v>5.2018814640409996</v>
      </c>
      <c r="X143" s="36">
        <v>35.10715394604</v>
      </c>
      <c r="Y143" s="36">
        <v>5.2709678695999997</v>
      </c>
      <c r="Z143" s="35">
        <v>41.657623601829997</v>
      </c>
      <c r="AA143" s="35">
        <v>5.3987248246870001</v>
      </c>
      <c r="AB143" s="36">
        <v>47.038932331109997</v>
      </c>
      <c r="AC143" s="36">
        <v>5.4855795300130001</v>
      </c>
      <c r="AD143" s="35">
        <v>52.983863689739998</v>
      </c>
      <c r="AE143" s="35">
        <v>5.5292743628250003</v>
      </c>
      <c r="AF143" s="36">
        <v>59.680134568779998</v>
      </c>
      <c r="AG143" s="36">
        <v>5.455270521259</v>
      </c>
      <c r="AH143" s="35">
        <v>64.448148396199997</v>
      </c>
      <c r="AI143" s="35">
        <v>5.572978041532</v>
      </c>
      <c r="AJ143" s="36">
        <v>70.29076599631</v>
      </c>
      <c r="AK143" s="36">
        <v>5.5725950975769996</v>
      </c>
      <c r="AL143" s="35">
        <v>70.933040522059997</v>
      </c>
      <c r="AM143" s="35">
        <v>5.9831323721779999</v>
      </c>
      <c r="AN143" s="36">
        <v>114.5583969947</v>
      </c>
      <c r="AO143" s="36">
        <v>5.7522231099049996</v>
      </c>
    </row>
    <row r="144" spans="1:41" x14ac:dyDescent="0.25">
      <c r="A144">
        <f t="shared" si="2"/>
        <v>108</v>
      </c>
      <c r="B144" s="35">
        <v>9.3872975525399998</v>
      </c>
      <c r="C144" s="35">
        <v>2.3960709631160002</v>
      </c>
      <c r="D144" s="36">
        <v>8.9775590565699996</v>
      </c>
      <c r="E144" s="36">
        <v>4.1361909658810001</v>
      </c>
      <c r="F144" s="35">
        <v>9.2946577630769998</v>
      </c>
      <c r="G144" s="35">
        <v>5.290656701734</v>
      </c>
      <c r="H144" s="36">
        <v>10.21295975262</v>
      </c>
      <c r="I144" s="36">
        <v>5.6562915059750001</v>
      </c>
      <c r="J144" s="35">
        <v>11.53226423321</v>
      </c>
      <c r="K144" s="35">
        <v>5.5507889368500001</v>
      </c>
      <c r="L144" s="36">
        <v>13.51541783335</v>
      </c>
      <c r="M144" s="36">
        <v>5.5798755344520004</v>
      </c>
      <c r="N144" s="35">
        <v>14.523006676710001</v>
      </c>
      <c r="O144" s="35">
        <v>5.6245312828199996</v>
      </c>
      <c r="P144" s="37">
        <v>16.3179617511</v>
      </c>
      <c r="Q144" s="37">
        <v>5.4901802649429996</v>
      </c>
      <c r="R144" s="35">
        <v>18.10886823429</v>
      </c>
      <c r="S144" s="35">
        <v>5.519187655404</v>
      </c>
      <c r="T144" s="36">
        <v>20.296627781400002</v>
      </c>
      <c r="U144" s="36">
        <v>5.4892317885540001</v>
      </c>
      <c r="V144" s="35">
        <v>27.87749016399</v>
      </c>
      <c r="W144" s="35">
        <v>5.174094758141</v>
      </c>
      <c r="X144" s="36">
        <v>35.281676537830002</v>
      </c>
      <c r="Y144" s="36">
        <v>5.2428121272960002</v>
      </c>
      <c r="Z144" s="35">
        <v>41.864709498060002</v>
      </c>
      <c r="AA144" s="35">
        <v>5.3698866475819997</v>
      </c>
      <c r="AB144" s="36">
        <v>47.272769468649997</v>
      </c>
      <c r="AC144" s="36">
        <v>5.4562774042060003</v>
      </c>
      <c r="AD144" s="35">
        <v>53.247253915800002</v>
      </c>
      <c r="AE144" s="35">
        <v>5.4997388338790003</v>
      </c>
      <c r="AF144" s="36">
        <v>59.976812897640002</v>
      </c>
      <c r="AG144" s="36">
        <v>5.4261302960110003</v>
      </c>
      <c r="AH144" s="35">
        <v>64.76852919129</v>
      </c>
      <c r="AI144" s="35">
        <v>5.5432090621940002</v>
      </c>
      <c r="AJ144" s="36">
        <v>70.640191263869994</v>
      </c>
      <c r="AK144" s="36">
        <v>5.542828163796</v>
      </c>
      <c r="AL144" s="35">
        <v>70.991353573500007</v>
      </c>
      <c r="AM144" s="35">
        <v>6.0061369807210001</v>
      </c>
      <c r="AN144" s="36">
        <v>115.1278828717</v>
      </c>
      <c r="AO144" s="36">
        <v>5.7214966635359996</v>
      </c>
    </row>
    <row r="145" spans="1:41" x14ac:dyDescent="0.25">
      <c r="A145">
        <f t="shared" si="2"/>
        <v>109</v>
      </c>
      <c r="B145" s="35">
        <v>9.4339631267790001</v>
      </c>
      <c r="C145" s="35">
        <v>2.3832719557519999</v>
      </c>
      <c r="D145" s="36">
        <v>9.0221877632129992</v>
      </c>
      <c r="E145" s="36">
        <v>4.0921367643910003</v>
      </c>
      <c r="F145" s="35">
        <v>9.3177316471669993</v>
      </c>
      <c r="G145" s="35">
        <v>5.2624061201580004</v>
      </c>
      <c r="H145" s="36">
        <v>10.238313311140001</v>
      </c>
      <c r="I145" s="36">
        <v>5.6344589656680002</v>
      </c>
      <c r="J145" s="35">
        <v>11.589592738</v>
      </c>
      <c r="K145" s="35">
        <v>5.5211384842660003</v>
      </c>
      <c r="L145" s="36">
        <v>13.58260487315</v>
      </c>
      <c r="M145" s="36">
        <v>5.5204447772389997</v>
      </c>
      <c r="N145" s="35">
        <v>14.59520258213</v>
      </c>
      <c r="O145" s="35">
        <v>5.5944869233589998</v>
      </c>
      <c r="P145" s="37">
        <v>16.358470908899999</v>
      </c>
      <c r="Q145" s="37">
        <v>5.4608642850590003</v>
      </c>
      <c r="R145" s="35">
        <v>18.19888996101</v>
      </c>
      <c r="S145" s="35">
        <v>5.4604032793839998</v>
      </c>
      <c r="T145" s="36">
        <v>20.39752516802</v>
      </c>
      <c r="U145" s="36">
        <v>5.4599101536079999</v>
      </c>
      <c r="V145" s="35">
        <v>28.01607308198</v>
      </c>
      <c r="W145" s="35">
        <v>5.1464564795039998</v>
      </c>
      <c r="X145" s="36">
        <v>35.457066705930004</v>
      </c>
      <c r="Y145" s="36">
        <v>5.2148067835220004</v>
      </c>
      <c r="Z145" s="35">
        <v>42.072824847360003</v>
      </c>
      <c r="AA145" s="35">
        <v>5.3412025143469997</v>
      </c>
      <c r="AB145" s="36">
        <v>47.390123590880002</v>
      </c>
      <c r="AC145" s="36">
        <v>5.4271424558239998</v>
      </c>
      <c r="AD145" s="35">
        <v>53.511953491669999</v>
      </c>
      <c r="AE145" s="35">
        <v>5.4703610738209996</v>
      </c>
      <c r="AF145" s="36">
        <v>60.27496605612</v>
      </c>
      <c r="AG145" s="36">
        <v>5.397145728071</v>
      </c>
      <c r="AH145" s="35">
        <v>65.090502644289998</v>
      </c>
      <c r="AI145" s="35">
        <v>5.5135990987580001</v>
      </c>
      <c r="AJ145" s="36">
        <v>70.815554749740002</v>
      </c>
      <c r="AK145" s="36">
        <v>5.5132310593089997</v>
      </c>
      <c r="AL145" s="35">
        <v>71.344261560280003</v>
      </c>
      <c r="AM145" s="35">
        <v>5.9580888479</v>
      </c>
      <c r="AN145" s="36">
        <v>115.700199743</v>
      </c>
      <c r="AO145" s="36">
        <v>5.6909343475369996</v>
      </c>
    </row>
    <row r="146" spans="1:41" x14ac:dyDescent="0.25">
      <c r="A146">
        <f t="shared" si="2"/>
        <v>110</v>
      </c>
      <c r="B146" s="35">
        <v>9.4808606821409995</v>
      </c>
      <c r="C146" s="35">
        <v>2.3705413163919999</v>
      </c>
      <c r="D146" s="36">
        <v>9.0670383254240008</v>
      </c>
      <c r="E146" s="36">
        <v>4.070277942433</v>
      </c>
      <c r="F146" s="35">
        <v>9.3408628119160007</v>
      </c>
      <c r="G146" s="35">
        <v>5.2343063885429997</v>
      </c>
      <c r="H146" s="36">
        <v>10.26372980959</v>
      </c>
      <c r="I146" s="36">
        <v>5.5960468490570001</v>
      </c>
      <c r="J146" s="35">
        <v>11.64720623084</v>
      </c>
      <c r="K146" s="35">
        <v>5.4916464144540003</v>
      </c>
      <c r="L146" s="36">
        <v>13.65012590916</v>
      </c>
      <c r="M146" s="36">
        <v>5.4909564129769999</v>
      </c>
      <c r="N146" s="35">
        <v>14.66775738354</v>
      </c>
      <c r="O146" s="35">
        <v>5.5646030507889996</v>
      </c>
      <c r="P146" s="37">
        <v>16.399080630229999</v>
      </c>
      <c r="Q146" s="37">
        <v>5.431704844055</v>
      </c>
      <c r="R146" s="35">
        <v>18.19888996101</v>
      </c>
      <c r="S146" s="35">
        <v>5.489706006265</v>
      </c>
      <c r="T146" s="36">
        <v>20.448161796440001</v>
      </c>
      <c r="U146" s="36">
        <v>5.4307558073909998</v>
      </c>
      <c r="V146" s="35">
        <v>28.15534491511</v>
      </c>
      <c r="W146" s="35">
        <v>5.1189658352810001</v>
      </c>
      <c r="X146" s="36">
        <v>35.633328763190001</v>
      </c>
      <c r="Y146" s="36">
        <v>5.186951034902</v>
      </c>
      <c r="Z146" s="35">
        <v>42.281974767279998</v>
      </c>
      <c r="AA146" s="35">
        <v>5.31267160213</v>
      </c>
      <c r="AB146" s="36">
        <v>47.62570654948</v>
      </c>
      <c r="AC146" s="36">
        <v>5.3981524812670001</v>
      </c>
      <c r="AD146" s="35">
        <v>53.777968926290001</v>
      </c>
      <c r="AE146" s="35">
        <v>5.4411402399030004</v>
      </c>
      <c r="AF146" s="36">
        <v>60.574601375820002</v>
      </c>
      <c r="AG146" s="36">
        <v>5.368315985972</v>
      </c>
      <c r="AH146" s="35">
        <v>65.414076672540006</v>
      </c>
      <c r="AI146" s="35">
        <v>5.4841473018139997</v>
      </c>
      <c r="AJ146" s="36">
        <v>71.167588815879995</v>
      </c>
      <c r="AK146" s="36">
        <v>5.4837812283089997</v>
      </c>
      <c r="AL146" s="35">
        <v>71.639691312099998</v>
      </c>
      <c r="AM146" s="35">
        <v>5.9474495213790002</v>
      </c>
      <c r="AN146" s="36">
        <v>116.27536168180001</v>
      </c>
      <c r="AO146" s="36">
        <v>5.6605352851779998</v>
      </c>
    </row>
    <row r="147" spans="1:41" x14ac:dyDescent="0.25">
      <c r="A147">
        <f t="shared" si="2"/>
        <v>111</v>
      </c>
      <c r="B147" s="35">
        <v>9.5279913718350002</v>
      </c>
      <c r="C147" s="35">
        <v>2.3578786798369999</v>
      </c>
      <c r="D147" s="36">
        <v>9.0895471468009994</v>
      </c>
      <c r="E147" s="36">
        <v>4.0485438316150004</v>
      </c>
      <c r="F147" s="35">
        <v>9.3872975525399998</v>
      </c>
      <c r="G147" s="35">
        <v>5.2063464795729999</v>
      </c>
      <c r="H147" s="36">
        <v>10.31475225164</v>
      </c>
      <c r="I147" s="36">
        <v>5.5661546438869998</v>
      </c>
      <c r="J147" s="35">
        <v>11.705106128440001</v>
      </c>
      <c r="K147" s="35">
        <v>5.4623118813860003</v>
      </c>
      <c r="L147" s="36">
        <v>13.717982601719999</v>
      </c>
      <c r="M147" s="36">
        <v>5.461625565666</v>
      </c>
      <c r="N147" s="35">
        <v>14.704169927420001</v>
      </c>
      <c r="O147" s="35">
        <v>5.5431244158439998</v>
      </c>
      <c r="P147" s="37">
        <v>16.480602762699998</v>
      </c>
      <c r="Q147" s="37">
        <v>5.4026904987500002</v>
      </c>
      <c r="R147" s="35">
        <v>18.289359198380001</v>
      </c>
      <c r="S147" s="35">
        <v>5.4312356366639998</v>
      </c>
      <c r="T147" s="36">
        <v>20.549812479940002</v>
      </c>
      <c r="U147" s="36">
        <v>5.4017465315219999</v>
      </c>
      <c r="V147" s="35">
        <v>28.29530908808</v>
      </c>
      <c r="W147" s="35">
        <v>5.0916220368570002</v>
      </c>
      <c r="X147" s="36">
        <v>35.810467043880003</v>
      </c>
      <c r="Y147" s="36">
        <v>5.1592440823469996</v>
      </c>
      <c r="Z147" s="35">
        <v>42.597650724369998</v>
      </c>
      <c r="AA147" s="35">
        <v>5.2842827176389999</v>
      </c>
      <c r="AB147" s="36">
        <v>47.862460624039997</v>
      </c>
      <c r="AC147" s="36">
        <v>5.3693173614290002</v>
      </c>
      <c r="AD147" s="35">
        <v>54.045306760990002</v>
      </c>
      <c r="AE147" s="35">
        <v>5.4120754938779996</v>
      </c>
      <c r="AF147" s="36">
        <v>60.875726224769998</v>
      </c>
      <c r="AG147" s="36">
        <v>5.3396402426840002</v>
      </c>
      <c r="AH147" s="35">
        <v>65.739259232720002</v>
      </c>
      <c r="AI147" s="35">
        <v>5.4548528264899998</v>
      </c>
      <c r="AJ147" s="36">
        <v>71.521372892800002</v>
      </c>
      <c r="AK147" s="36">
        <v>5.4544887084270002</v>
      </c>
      <c r="AL147" s="35">
        <v>72.055349320450006</v>
      </c>
      <c r="AM147" s="35">
        <v>5.9262394653620003</v>
      </c>
      <c r="AN147" s="36">
        <v>116.8533828314</v>
      </c>
      <c r="AO147" s="36">
        <v>5.6302986044140004</v>
      </c>
    </row>
    <row r="148" spans="1:41" x14ac:dyDescent="0.25">
      <c r="A148">
        <f t="shared" si="2"/>
        <v>112</v>
      </c>
      <c r="B148" s="35">
        <v>9.5753563548060008</v>
      </c>
      <c r="C148" s="35">
        <v>2.3452836828389998</v>
      </c>
      <c r="D148" s="36">
        <v>9.1121118460769992</v>
      </c>
      <c r="E148" s="36">
        <v>4.0269257746839999</v>
      </c>
      <c r="F148" s="35">
        <v>9.4339631267790001</v>
      </c>
      <c r="G148" s="35">
        <v>5.1508941470460003</v>
      </c>
      <c r="H148" s="36">
        <v>10.340358508910001</v>
      </c>
      <c r="I148" s="36">
        <v>5.5446700199969996</v>
      </c>
      <c r="J148" s="35">
        <v>11.734163923680001</v>
      </c>
      <c r="K148" s="35">
        <v>5.4331447106360002</v>
      </c>
      <c r="L148" s="36">
        <v>13.752037340319999</v>
      </c>
      <c r="M148" s="36">
        <v>5.432462059643</v>
      </c>
      <c r="N148" s="35">
        <v>14.740672865040001</v>
      </c>
      <c r="O148" s="35">
        <v>5.5053349594379997</v>
      </c>
      <c r="P148" s="37">
        <v>16.562530153139999</v>
      </c>
      <c r="Q148" s="37">
        <v>5.3738311383450004</v>
      </c>
      <c r="R148" s="35">
        <v>18.380278171040001</v>
      </c>
      <c r="S148" s="35">
        <v>5.4022237977070002</v>
      </c>
      <c r="T148" s="36">
        <v>20.600827159910001</v>
      </c>
      <c r="U148" s="36">
        <v>5.3729027622789998</v>
      </c>
      <c r="V148" s="35">
        <v>28.435969042610001</v>
      </c>
      <c r="W148" s="35">
        <v>5.064424299833</v>
      </c>
      <c r="X148" s="36">
        <v>35.988485903840001</v>
      </c>
      <c r="Y148" s="36">
        <v>5.117970956922</v>
      </c>
      <c r="Z148" s="35">
        <v>42.809409627420003</v>
      </c>
      <c r="AA148" s="35">
        <v>5.2560558518829996</v>
      </c>
      <c r="AB148" s="36">
        <v>48.100391636360001</v>
      </c>
      <c r="AC148" s="36">
        <v>5.3406362691289999</v>
      </c>
      <c r="AD148" s="35">
        <v>54.313973569609999</v>
      </c>
      <c r="AE148" s="35">
        <v>5.383166001977</v>
      </c>
      <c r="AF148" s="36">
        <v>61.178348007629999</v>
      </c>
      <c r="AG148" s="36">
        <v>5.311117675597</v>
      </c>
      <c r="AH148" s="35">
        <v>66.066058321059998</v>
      </c>
      <c r="AI148" s="35">
        <v>5.4257148324270004</v>
      </c>
      <c r="AJ148" s="36">
        <v>72.055349320450006</v>
      </c>
      <c r="AK148" s="36">
        <v>5.4253420075780001</v>
      </c>
      <c r="AL148" s="35">
        <v>72.413546579490003</v>
      </c>
      <c r="AM148" s="35">
        <v>5.894583481992</v>
      </c>
      <c r="AN148" s="36">
        <v>117.43427740529999</v>
      </c>
      <c r="AO148" s="36">
        <v>5.6002234378560001</v>
      </c>
    </row>
    <row r="149" spans="1:41" x14ac:dyDescent="0.25">
      <c r="A149">
        <f t="shared" si="2"/>
        <v>113</v>
      </c>
      <c r="B149" s="35">
        <v>9.6229567957580002</v>
      </c>
      <c r="C149" s="35">
        <v>2.3265217894200001</v>
      </c>
      <c r="D149" s="36">
        <v>9.1574094335290006</v>
      </c>
      <c r="E149" s="36">
        <v>4.0054152879579998</v>
      </c>
      <c r="F149" s="35">
        <v>9.4339631267790001</v>
      </c>
      <c r="G149" s="35">
        <v>5.1785359230579999</v>
      </c>
      <c r="H149" s="36">
        <v>10.391761882979999</v>
      </c>
      <c r="I149" s="36">
        <v>5.5068592148280002</v>
      </c>
      <c r="J149" s="35">
        <v>11.763293854560001</v>
      </c>
      <c r="K149" s="35">
        <v>5.4041332841680001</v>
      </c>
      <c r="L149" s="36">
        <v>13.820400648910001</v>
      </c>
      <c r="M149" s="36">
        <v>5.4034436695460002</v>
      </c>
      <c r="N149" s="35">
        <v>14.81395081965</v>
      </c>
      <c r="O149" s="35">
        <v>5.4759273067549996</v>
      </c>
      <c r="P149" s="37">
        <v>16.644864816129999</v>
      </c>
      <c r="Q149" s="37">
        <v>5.3451259349629998</v>
      </c>
      <c r="R149" s="35">
        <v>18.471649114670001</v>
      </c>
      <c r="S149" s="35">
        <v>5.3733669302619997</v>
      </c>
      <c r="T149" s="36">
        <v>20.70323676436</v>
      </c>
      <c r="U149" s="36">
        <v>5.3442025179710004</v>
      </c>
      <c r="V149" s="35">
        <v>28.577328237530001</v>
      </c>
      <c r="W149" s="35">
        <v>5.0373718439969997</v>
      </c>
      <c r="X149" s="36">
        <v>36.167389720549998</v>
      </c>
      <c r="Y149" s="36">
        <v>5.0906324728049999</v>
      </c>
      <c r="Z149" s="35">
        <v>42.915683508699999</v>
      </c>
      <c r="AA149" s="35">
        <v>5.2279900288699999</v>
      </c>
      <c r="AB149" s="36">
        <v>48.339505437139998</v>
      </c>
      <c r="AC149" s="36">
        <v>5.3121083816040002</v>
      </c>
      <c r="AD149" s="35">
        <v>54.583975958650001</v>
      </c>
      <c r="AE149" s="35">
        <v>5.3401015370989997</v>
      </c>
      <c r="AF149" s="36">
        <v>61.48247416585</v>
      </c>
      <c r="AG149" s="36">
        <v>5.2827474664969998</v>
      </c>
      <c r="AH149" s="35">
        <v>66.230066572979993</v>
      </c>
      <c r="AI149" s="35">
        <v>5.396743079368</v>
      </c>
      <c r="AJ149" s="36">
        <v>72.413546579490003</v>
      </c>
      <c r="AK149" s="36">
        <v>5.3963616504110004</v>
      </c>
      <c r="AL149" s="35">
        <v>72.773524487390006</v>
      </c>
      <c r="AM149" s="35">
        <v>5.8318007984670004</v>
      </c>
      <c r="AN149" s="36">
        <v>118.0180596877</v>
      </c>
      <c r="AO149" s="36">
        <v>5.5703089227489997</v>
      </c>
    </row>
    <row r="150" spans="1:41" x14ac:dyDescent="0.25">
      <c r="A150">
        <f t="shared" si="2"/>
        <v>114</v>
      </c>
      <c r="B150" s="35">
        <v>9.6707938651850007</v>
      </c>
      <c r="C150" s="35">
        <v>2.3140942904120001</v>
      </c>
      <c r="D150" s="36">
        <v>9.2029322016500004</v>
      </c>
      <c r="E150" s="36">
        <v>3.9840197030379998</v>
      </c>
      <c r="F150" s="35">
        <v>9.4808606821409995</v>
      </c>
      <c r="G150" s="35">
        <v>5.1233797982910003</v>
      </c>
      <c r="H150" s="36">
        <v>10.4175593158</v>
      </c>
      <c r="I150" s="36">
        <v>5.4774541741589999</v>
      </c>
      <c r="J150" s="35">
        <v>11.821770840039999</v>
      </c>
      <c r="K150" s="35">
        <v>5.3752662168879999</v>
      </c>
      <c r="L150" s="36">
        <v>13.85470963917</v>
      </c>
      <c r="M150" s="36">
        <v>5.3745908380760001</v>
      </c>
      <c r="N150" s="35">
        <v>14.887593049259999</v>
      </c>
      <c r="O150" s="35">
        <v>5.4466767398879998</v>
      </c>
      <c r="P150" s="37">
        <v>16.686185507139999</v>
      </c>
      <c r="Q150" s="37">
        <v>5.3165845033829999</v>
      </c>
      <c r="R150" s="35">
        <v>18.563474276089998</v>
      </c>
      <c r="S150" s="35">
        <v>5.3446642065240004</v>
      </c>
      <c r="T150" s="36">
        <v>20.80615546133</v>
      </c>
      <c r="U150" s="36">
        <v>5.3156555807409998</v>
      </c>
      <c r="V150" s="35">
        <v>28.719390148839999</v>
      </c>
      <c r="W150" s="35">
        <v>5.0104638933060004</v>
      </c>
      <c r="X150" s="36">
        <v>36.34718289325</v>
      </c>
      <c r="Y150" s="36">
        <v>5.063440021701</v>
      </c>
      <c r="Z150" s="35">
        <v>43.129023397380003</v>
      </c>
      <c r="AA150" s="35">
        <v>5.2000638597749997</v>
      </c>
      <c r="AB150" s="36">
        <v>48.579807906200003</v>
      </c>
      <c r="AC150" s="36">
        <v>5.283732880484</v>
      </c>
      <c r="AD150" s="35">
        <v>54.85532056748</v>
      </c>
      <c r="AE150" s="35">
        <v>5.311576505933</v>
      </c>
      <c r="AF150" s="36">
        <v>61.788112177919999</v>
      </c>
      <c r="AG150" s="36">
        <v>5.240486333802</v>
      </c>
      <c r="AH150" s="35">
        <v>66.724538266150006</v>
      </c>
      <c r="AI150" s="35">
        <v>5.3679049490680004</v>
      </c>
      <c r="AJ150" s="36">
        <v>72.593312400119999</v>
      </c>
      <c r="AK150" s="36">
        <v>5.3675466348810001</v>
      </c>
      <c r="AL150" s="35">
        <v>72.773524487390006</v>
      </c>
      <c r="AM150" s="35">
        <v>5.8630965942679998</v>
      </c>
      <c r="AN150" s="36">
        <v>118.6047440337</v>
      </c>
      <c r="AO150" s="36">
        <v>5.5405542009479998</v>
      </c>
    </row>
    <row r="151" spans="1:41" x14ac:dyDescent="0.25">
      <c r="A151">
        <f t="shared" si="2"/>
        <v>115</v>
      </c>
      <c r="B151" s="35">
        <v>9.7188687394019997</v>
      </c>
      <c r="C151" s="35">
        <v>2.295581907131</v>
      </c>
      <c r="D151" s="36">
        <v>9.2257783780579992</v>
      </c>
      <c r="E151" s="36">
        <v>3.9627461863520002</v>
      </c>
      <c r="F151" s="35">
        <v>9.5043968128969993</v>
      </c>
      <c r="G151" s="35">
        <v>5.096022427156</v>
      </c>
      <c r="H151" s="36">
        <v>10.46934646593</v>
      </c>
      <c r="I151" s="36">
        <v>5.448195451278</v>
      </c>
      <c r="J151" s="35">
        <v>11.880538522829999</v>
      </c>
      <c r="K151" s="35">
        <v>5.3465533477970002</v>
      </c>
      <c r="L151" s="36">
        <v>13.923583346179999</v>
      </c>
      <c r="M151" s="36">
        <v>5.3458815766330003</v>
      </c>
      <c r="N151" s="35">
        <v>14.961601364730001</v>
      </c>
      <c r="O151" s="35">
        <v>5.3886646711689998</v>
      </c>
      <c r="P151" s="37">
        <v>16.769134878269998</v>
      </c>
      <c r="Q151" s="37">
        <v>5.2881850923230003</v>
      </c>
      <c r="R151" s="35">
        <v>18.655755913290001</v>
      </c>
      <c r="S151" s="35">
        <v>5.3161148031080003</v>
      </c>
      <c r="T151" s="36">
        <v>20.909585781600001</v>
      </c>
      <c r="U151" s="36">
        <v>5.2872611316729996</v>
      </c>
      <c r="V151" s="35">
        <v>28.79068571414</v>
      </c>
      <c r="W151" s="35">
        <v>4.9837094605520003</v>
      </c>
      <c r="X151" s="36">
        <v>36.527869843060003</v>
      </c>
      <c r="Y151" s="36">
        <v>5.0363928235479998</v>
      </c>
      <c r="Z151" s="35">
        <v>43.343423828589998</v>
      </c>
      <c r="AA151" s="35">
        <v>5.1722868629079999</v>
      </c>
      <c r="AB151" s="36">
        <v>48.700406736760002</v>
      </c>
      <c r="AC151" s="36">
        <v>5.2555192701170004</v>
      </c>
      <c r="AD151" s="35">
        <v>55.128014068470002</v>
      </c>
      <c r="AE151" s="35">
        <v>5.2832038459149997</v>
      </c>
      <c r="AF151" s="36">
        <v>62.09526955946</v>
      </c>
      <c r="AG151" s="36">
        <v>5.2264608712209997</v>
      </c>
      <c r="AH151" s="35">
        <v>67.056235314920002</v>
      </c>
      <c r="AI151" s="35">
        <v>5.3392314014010003</v>
      </c>
      <c r="AJ151" s="36">
        <v>72.954183949159997</v>
      </c>
      <c r="AK151" s="36">
        <v>5.3388750012089998</v>
      </c>
      <c r="AL151" s="35">
        <v>73.135291896019993</v>
      </c>
      <c r="AM151" s="35">
        <v>5.8161927616040003</v>
      </c>
      <c r="AN151" s="36">
        <v>119.1943448701</v>
      </c>
      <c r="AO151" s="36">
        <v>5.5109584188899996</v>
      </c>
    </row>
    <row r="152" spans="1:41" x14ac:dyDescent="0.25">
      <c r="A152">
        <f t="shared" si="2"/>
        <v>116</v>
      </c>
      <c r="B152" s="35">
        <v>9.7671826005680007</v>
      </c>
      <c r="C152" s="35">
        <v>2.283319678597</v>
      </c>
      <c r="D152" s="36">
        <v>9.2716410178010005</v>
      </c>
      <c r="E152" s="36">
        <v>3.9415785254590001</v>
      </c>
      <c r="F152" s="35">
        <v>9.5279913718350002</v>
      </c>
      <c r="G152" s="35">
        <v>5.0688111364950004</v>
      </c>
      <c r="H152" s="36">
        <v>10.52139105725</v>
      </c>
      <c r="I152" s="36">
        <v>5.3901672069000002</v>
      </c>
      <c r="J152" s="35">
        <v>11.910031827019999</v>
      </c>
      <c r="K152" s="35">
        <v>5.3180042942450001</v>
      </c>
      <c r="L152" s="36">
        <v>13.992799434049999</v>
      </c>
      <c r="M152" s="36">
        <v>5.3173256704340002</v>
      </c>
      <c r="N152" s="35">
        <v>14.961601364730001</v>
      </c>
      <c r="O152" s="35">
        <v>5.4175824197370002</v>
      </c>
      <c r="P152" s="37">
        <v>16.85249660237</v>
      </c>
      <c r="Q152" s="37">
        <v>5.2599373813900003</v>
      </c>
      <c r="R152" s="35">
        <v>18.70206861898</v>
      </c>
      <c r="S152" s="35">
        <v>5.2877282826089997</v>
      </c>
      <c r="T152" s="36">
        <v>21.01353026852</v>
      </c>
      <c r="U152" s="36">
        <v>5.2590183562280002</v>
      </c>
      <c r="V152" s="35">
        <v>28.933808255430002</v>
      </c>
      <c r="W152" s="35">
        <v>4.9570881563129996</v>
      </c>
      <c r="X152" s="36">
        <v>36.709455013060001</v>
      </c>
      <c r="Y152" s="36">
        <v>5.0094901024559997</v>
      </c>
      <c r="Z152" s="35">
        <v>43.558890074460002</v>
      </c>
      <c r="AA152" s="35">
        <v>5.1446582414400002</v>
      </c>
      <c r="AB152" s="36">
        <v>49.064002514679999</v>
      </c>
      <c r="AC152" s="36">
        <v>5.2274357858230003</v>
      </c>
      <c r="AD152" s="35">
        <v>55.402063167130002</v>
      </c>
      <c r="AE152" s="35">
        <v>5.2409390622579997</v>
      </c>
      <c r="AF152" s="36">
        <v>62.403953863470001</v>
      </c>
      <c r="AG152" s="36">
        <v>5.1846500222629999</v>
      </c>
      <c r="AH152" s="35">
        <v>67.389581276290002</v>
      </c>
      <c r="AI152" s="35">
        <v>5.310711018208</v>
      </c>
      <c r="AJ152" s="36">
        <v>73.316849441339997</v>
      </c>
      <c r="AK152" s="36">
        <v>5.3103565217859998</v>
      </c>
      <c r="AL152" s="35">
        <v>73.135291896019993</v>
      </c>
      <c r="AM152" s="35">
        <v>5.8161927616040003</v>
      </c>
      <c r="AN152" s="36">
        <v>119.7868766949</v>
      </c>
      <c r="AO152" s="36">
        <v>5.4815207275719997</v>
      </c>
    </row>
    <row r="153" spans="1:41" x14ac:dyDescent="0.25">
      <c r="A153">
        <f t="shared" si="2"/>
        <v>117</v>
      </c>
      <c r="B153" s="35">
        <v>9.8157366367230008</v>
      </c>
      <c r="C153" s="35">
        <v>2.265053487276</v>
      </c>
      <c r="D153" s="36">
        <v>9.2946577630769998</v>
      </c>
      <c r="E153" s="36">
        <v>3.920531632426</v>
      </c>
      <c r="F153" s="35">
        <v>9.5753563548060008</v>
      </c>
      <c r="G153" s="35">
        <v>5.0417352476500001</v>
      </c>
      <c r="H153" s="36">
        <v>10.52139105725</v>
      </c>
      <c r="I153" s="36">
        <v>5.419093018681</v>
      </c>
      <c r="J153" s="35">
        <v>11.939598348020001</v>
      </c>
      <c r="K153" s="35">
        <v>5.2896076844079998</v>
      </c>
      <c r="L153" s="36">
        <v>14.02753640237</v>
      </c>
      <c r="M153" s="36">
        <v>5.288932684253</v>
      </c>
      <c r="N153" s="35">
        <v>15.03597758593</v>
      </c>
      <c r="O153" s="35">
        <v>5.3598802320300001</v>
      </c>
      <c r="P153" s="37">
        <v>16.894332736959999</v>
      </c>
      <c r="Q153" s="37">
        <v>5.231850832128</v>
      </c>
      <c r="R153" s="35">
        <v>18.79503922812</v>
      </c>
      <c r="S153" s="35">
        <v>5.2594830118009996</v>
      </c>
      <c r="T153" s="36">
        <v>21.11799147807</v>
      </c>
      <c r="U153" s="36">
        <v>5.2309264442160002</v>
      </c>
      <c r="V153" s="35">
        <v>29.07764227897</v>
      </c>
      <c r="W153" s="35">
        <v>4.9306090541519998</v>
      </c>
      <c r="X153" s="36">
        <v>36.891942868439997</v>
      </c>
      <c r="Y153" s="36">
        <v>4.982731086676</v>
      </c>
      <c r="Z153" s="35">
        <v>43.775427433289998</v>
      </c>
      <c r="AA153" s="35">
        <v>5.1171772028009999</v>
      </c>
      <c r="AB153" s="36">
        <v>49.185803352950003</v>
      </c>
      <c r="AC153" s="36">
        <v>5.1995227857120003</v>
      </c>
      <c r="AD153" s="35">
        <v>55.677474602350003</v>
      </c>
      <c r="AE153" s="35">
        <v>5.2129437237699996</v>
      </c>
      <c r="AF153" s="36">
        <v>62.714172680499999</v>
      </c>
      <c r="AG153" s="36">
        <v>5.1569553609460002</v>
      </c>
      <c r="AH153" s="35">
        <v>67.724584347239997</v>
      </c>
      <c r="AI153" s="35">
        <v>5.2823429813349998</v>
      </c>
      <c r="AJ153" s="36">
        <v>73.681317794609996</v>
      </c>
      <c r="AK153" s="36">
        <v>5.2819903785140001</v>
      </c>
      <c r="AL153" s="35">
        <v>73.498857701239999</v>
      </c>
      <c r="AM153" s="35">
        <v>5.7851246108129999</v>
      </c>
      <c r="AN153" s="36">
        <v>120.3823540787</v>
      </c>
      <c r="AO153" s="36">
        <v>5.4522402825269998</v>
      </c>
    </row>
    <row r="154" spans="1:41" x14ac:dyDescent="0.25">
      <c r="A154">
        <f t="shared" si="2"/>
        <v>118</v>
      </c>
      <c r="B154" s="35">
        <v>9.8645320418079994</v>
      </c>
      <c r="C154" s="35">
        <v>2.2529543313199998</v>
      </c>
      <c r="D154" s="36">
        <v>9.3408628119160007</v>
      </c>
      <c r="E154" s="36">
        <v>3.8995894675209999</v>
      </c>
      <c r="F154" s="35">
        <v>9.6229567957580002</v>
      </c>
      <c r="G154" s="35">
        <v>4.9880361746890003</v>
      </c>
      <c r="H154" s="36">
        <v>10.57369436954</v>
      </c>
      <c r="I154" s="36">
        <v>5.3613747417189996</v>
      </c>
      <c r="J154" s="35">
        <v>11.99895176789</v>
      </c>
      <c r="K154" s="35">
        <v>5.261352374466</v>
      </c>
      <c r="L154" s="36">
        <v>14.09726925549</v>
      </c>
      <c r="M154" s="36">
        <v>5.2606809799349996</v>
      </c>
      <c r="N154" s="35">
        <v>15.11072354177</v>
      </c>
      <c r="O154" s="35">
        <v>5.3312495497099999</v>
      </c>
      <c r="P154" s="37">
        <v>16.978316837200001</v>
      </c>
      <c r="Q154" s="37">
        <v>5.203904039917</v>
      </c>
      <c r="R154" s="35">
        <v>18.841697703089999</v>
      </c>
      <c r="S154" s="35">
        <v>5.2313988887420004</v>
      </c>
      <c r="T154" s="36">
        <v>21.170416656059999</v>
      </c>
      <c r="U154" s="36">
        <v>5.202994804996</v>
      </c>
      <c r="V154" s="35">
        <v>29.22219132164</v>
      </c>
      <c r="W154" s="35">
        <v>4.9042713944719996</v>
      </c>
      <c r="X154" s="36">
        <v>37.075337896580002</v>
      </c>
      <c r="Y154" s="36">
        <v>4.9561150085819996</v>
      </c>
      <c r="Z154" s="35">
        <v>43.993041229729997</v>
      </c>
      <c r="AA154" s="35">
        <v>5.0898429586529996</v>
      </c>
      <c r="AB154" s="36">
        <v>49.553023087459998</v>
      </c>
      <c r="AC154" s="36">
        <v>5.1717385252080001</v>
      </c>
      <c r="AD154" s="35">
        <v>55.954255146480001</v>
      </c>
      <c r="AE154" s="35">
        <v>5.1850979269900002</v>
      </c>
      <c r="AF154" s="36">
        <v>63.025933638829997</v>
      </c>
      <c r="AG154" s="36">
        <v>5.1294086352189998</v>
      </c>
      <c r="AH154" s="35">
        <v>68.061252765489996</v>
      </c>
      <c r="AI154" s="35">
        <v>5.2541264769989997</v>
      </c>
      <c r="AJ154" s="36">
        <v>74.047597971239995</v>
      </c>
      <c r="AK154" s="36">
        <v>5.2537757576640001</v>
      </c>
      <c r="AL154" s="35">
        <v>73.498857701239999</v>
      </c>
      <c r="AM154" s="35">
        <v>5.7851246108129999</v>
      </c>
      <c r="AN154" s="36">
        <v>120.9807916642</v>
      </c>
      <c r="AO154" s="36">
        <v>5.4231162437979998</v>
      </c>
    </row>
    <row r="155" spans="1:41" x14ac:dyDescent="0.25">
      <c r="A155">
        <f t="shared" si="2"/>
        <v>119</v>
      </c>
      <c r="B155" s="35">
        <v>9.9135700157039999</v>
      </c>
      <c r="C155" s="35">
        <v>2.2349310579089998</v>
      </c>
      <c r="D155" s="36">
        <v>9.3872975525399998</v>
      </c>
      <c r="E155" s="36">
        <v>3.8580552875120002</v>
      </c>
      <c r="F155" s="35">
        <v>9.6229567957580002</v>
      </c>
      <c r="G155" s="35">
        <v>5.0148039891199998</v>
      </c>
      <c r="H155" s="36">
        <v>10.62625768895</v>
      </c>
      <c r="I155" s="36">
        <v>5.3327360762299998</v>
      </c>
      <c r="J155" s="35">
        <v>12.05860024195</v>
      </c>
      <c r="K155" s="35">
        <v>5.2332479949110002</v>
      </c>
      <c r="L155" s="36">
        <v>14.16734876041</v>
      </c>
      <c r="M155" s="36">
        <v>5.2325801867450004</v>
      </c>
      <c r="N155" s="35">
        <v>15.18584107025</v>
      </c>
      <c r="O155" s="35">
        <v>5.3027718028909998</v>
      </c>
      <c r="P155" s="37">
        <v>17.062718434179999</v>
      </c>
      <c r="Q155" s="37">
        <v>5.1761065300959999</v>
      </c>
      <c r="R155" s="35">
        <v>18.935362428009999</v>
      </c>
      <c r="S155" s="35">
        <v>5.2034545106610004</v>
      </c>
      <c r="T155" s="36">
        <v>21.275657769879999</v>
      </c>
      <c r="U155" s="36">
        <v>5.175202152002</v>
      </c>
      <c r="V155" s="35">
        <v>29.3674589379</v>
      </c>
      <c r="W155" s="35">
        <v>4.8780744217359997</v>
      </c>
      <c r="X155" s="36">
        <v>37.259644607150001</v>
      </c>
      <c r="Y155" s="36">
        <v>4.9296411046499999</v>
      </c>
      <c r="Z155" s="35">
        <v>44.211736814909997</v>
      </c>
      <c r="AA155" s="35">
        <v>5.0626547248679996</v>
      </c>
      <c r="AB155" s="36">
        <v>49.676037913839998</v>
      </c>
      <c r="AC155" s="36">
        <v>5.1441229324110003</v>
      </c>
      <c r="AD155" s="35">
        <v>56.232411605560003</v>
      </c>
      <c r="AE155" s="35">
        <v>5.1574008731149998</v>
      </c>
      <c r="AF155" s="36">
        <v>63.33924440466</v>
      </c>
      <c r="AG155" s="36">
        <v>5.102009054861</v>
      </c>
      <c r="AH155" s="35">
        <v>68.399594809730004</v>
      </c>
      <c r="AI155" s="35">
        <v>5.2260606957649998</v>
      </c>
      <c r="AJ155" s="36">
        <v>74.415698978059993</v>
      </c>
      <c r="AK155" s="36">
        <v>5.2257118498550001</v>
      </c>
      <c r="AL155" s="35">
        <v>73.864230843130002</v>
      </c>
      <c r="AM155" s="35">
        <v>5.7542224156620003</v>
      </c>
      <c r="AN155" s="36">
        <v>121.5822041669</v>
      </c>
      <c r="AO155" s="36">
        <v>5.394147775914</v>
      </c>
    </row>
    <row r="156" spans="1:41" x14ac:dyDescent="0.25">
      <c r="A156">
        <f t="shared" si="2"/>
        <v>120</v>
      </c>
      <c r="B156" s="35">
        <v>9.9628517642539993</v>
      </c>
      <c r="C156" s="35">
        <v>2.2229928058659998</v>
      </c>
      <c r="D156" s="36">
        <v>9.3872975525399998</v>
      </c>
      <c r="E156" s="36">
        <v>3.8787591686349998</v>
      </c>
      <c r="F156" s="35">
        <v>9.6707938651850007</v>
      </c>
      <c r="G156" s="35">
        <v>4.961391758595</v>
      </c>
      <c r="H156" s="36">
        <v>10.65263725498</v>
      </c>
      <c r="I156" s="36">
        <v>5.3121524172710002</v>
      </c>
      <c r="J156" s="35">
        <v>12.118545236939999</v>
      </c>
      <c r="K156" s="35">
        <v>5.1775091367410004</v>
      </c>
      <c r="L156" s="36">
        <v>14.202519045480001</v>
      </c>
      <c r="M156" s="36">
        <v>5.2046397170159997</v>
      </c>
      <c r="N156" s="35">
        <v>15.26133201851</v>
      </c>
      <c r="O156" s="35">
        <v>5.2744461746439999</v>
      </c>
      <c r="P156" s="37">
        <v>17.147539603359998</v>
      </c>
      <c r="Q156" s="37">
        <v>5.1484575052480004</v>
      </c>
      <c r="R156" s="35">
        <v>19.029492773419999</v>
      </c>
      <c r="S156" s="35">
        <v>5.1756594020740003</v>
      </c>
      <c r="T156" s="36">
        <v>21.381422052049999</v>
      </c>
      <c r="U156" s="36">
        <v>5.1475579580390001</v>
      </c>
      <c r="V156" s="35">
        <v>29.513448699880001</v>
      </c>
      <c r="W156" s="35">
        <v>4.8520173844409999</v>
      </c>
      <c r="X156" s="36">
        <v>37.444867532259998</v>
      </c>
      <c r="Y156" s="36">
        <v>4.9033086154319996</v>
      </c>
      <c r="Z156" s="35">
        <v>44.431519566559999</v>
      </c>
      <c r="AA156" s="35">
        <v>5.0356117215080003</v>
      </c>
      <c r="AB156" s="36">
        <v>50.046917724899998</v>
      </c>
      <c r="AC156" s="36">
        <v>5.1166347075280001</v>
      </c>
      <c r="AD156" s="35">
        <v>56.511950819459997</v>
      </c>
      <c r="AE156" s="35">
        <v>5.1298517676120001</v>
      </c>
      <c r="AF156" s="36">
        <v>63.654112682289998</v>
      </c>
      <c r="AG156" s="36">
        <v>5.0747558338710004</v>
      </c>
      <c r="AH156" s="35">
        <v>68.73961879977</v>
      </c>
      <c r="AI156" s="35">
        <v>5.1981448325209998</v>
      </c>
      <c r="AJ156" s="36">
        <v>74.785629866670007</v>
      </c>
      <c r="AK156" s="36">
        <v>5.1977978500280004</v>
      </c>
      <c r="AL156" s="35">
        <v>73.864230843130002</v>
      </c>
      <c r="AM156" s="35">
        <v>5.7542224156620003</v>
      </c>
      <c r="AN156" s="36">
        <v>122.18660637559999</v>
      </c>
      <c r="AO156" s="36">
        <v>5.3653340478690001</v>
      </c>
    </row>
    <row r="157" spans="1:41" x14ac:dyDescent="0.25">
      <c r="A157">
        <f t="shared" si="2"/>
        <v>121</v>
      </c>
      <c r="B157" s="35">
        <v>10.0123784993</v>
      </c>
      <c r="C157" s="35">
        <v>2.2111183239619998</v>
      </c>
      <c r="D157" s="36">
        <v>9.4339631267790001</v>
      </c>
      <c r="E157" s="36">
        <v>3.837446850284</v>
      </c>
      <c r="F157" s="35">
        <v>9.7188687394019997</v>
      </c>
      <c r="G157" s="35">
        <v>4.9348896680329997</v>
      </c>
      <c r="H157" s="36">
        <v>10.679082307990001</v>
      </c>
      <c r="I157" s="36">
        <v>5.2759375793689998</v>
      </c>
      <c r="J157" s="35">
        <v>12.118545236939999</v>
      </c>
      <c r="K157" s="35">
        <v>5.2052937395249996</v>
      </c>
      <c r="L157" s="36">
        <v>14.273121761880001</v>
      </c>
      <c r="M157" s="36">
        <v>5.1768382774540003</v>
      </c>
      <c r="N157" s="35">
        <v>15.2992181048</v>
      </c>
      <c r="O157" s="35">
        <v>5.2540875070280002</v>
      </c>
      <c r="P157" s="37">
        <v>17.20432117471</v>
      </c>
      <c r="Q157" s="37">
        <v>5.1163969653799999</v>
      </c>
      <c r="R157" s="35">
        <v>19.124091054000001</v>
      </c>
      <c r="S157" s="35">
        <v>5.1480127656340002</v>
      </c>
      <c r="T157" s="36">
        <v>21.43450119349</v>
      </c>
      <c r="U157" s="36">
        <v>5.1200714825000002</v>
      </c>
      <c r="V157" s="35">
        <v>29.660164197459999</v>
      </c>
      <c r="W157" s="35">
        <v>4.8260995350989999</v>
      </c>
      <c r="X157" s="36">
        <v>37.631011226539997</v>
      </c>
      <c r="Y157" s="36">
        <v>4.877116785538</v>
      </c>
      <c r="Z157" s="35">
        <v>44.652394889120004</v>
      </c>
      <c r="AA157" s="35">
        <v>5.0087131728010004</v>
      </c>
      <c r="AB157" s="36">
        <v>50.171158639200002</v>
      </c>
      <c r="AC157" s="36">
        <v>5.0893133532319998</v>
      </c>
      <c r="AD157" s="35">
        <v>56.792879662040001</v>
      </c>
      <c r="AE157" s="35">
        <v>5.1024498201900004</v>
      </c>
      <c r="AF157" s="36">
        <v>63.970546214350001</v>
      </c>
      <c r="AG157" s="36">
        <v>5.047648190446</v>
      </c>
      <c r="AH157" s="35">
        <v>69.081333096809999</v>
      </c>
      <c r="AI157" s="35">
        <v>5.1703780864529998</v>
      </c>
      <c r="AJ157" s="36">
        <v>75.157399733670005</v>
      </c>
      <c r="AK157" s="36">
        <v>5.1700329574249997</v>
      </c>
      <c r="AL157" s="35">
        <v>74.231420306199993</v>
      </c>
      <c r="AM157" s="35">
        <v>5.7388220069919997</v>
      </c>
      <c r="AN157" s="36">
        <v>122.7940131526</v>
      </c>
      <c r="AO157" s="36">
        <v>5.3366742330939996</v>
      </c>
    </row>
    <row r="158" spans="1:41" x14ac:dyDescent="0.25">
      <c r="A158">
        <f t="shared" si="2"/>
        <v>122</v>
      </c>
      <c r="B158" s="35">
        <v>10.06215143869</v>
      </c>
      <c r="C158" s="35">
        <v>2.1993072715570001</v>
      </c>
      <c r="D158" s="36">
        <v>9.4808606821409995</v>
      </c>
      <c r="E158" s="36">
        <v>3.8169484964149998</v>
      </c>
      <c r="F158" s="35">
        <v>9.7429957225020001</v>
      </c>
      <c r="G158" s="35">
        <v>4.9085387798550002</v>
      </c>
      <c r="H158" s="36">
        <v>10.732169525630001</v>
      </c>
      <c r="I158" s="36">
        <v>5.247755290542</v>
      </c>
      <c r="J158" s="35">
        <v>12.178788226929999</v>
      </c>
      <c r="K158" s="35">
        <v>5.1498526196389998</v>
      </c>
      <c r="L158" s="36">
        <v>14.3440754543</v>
      </c>
      <c r="M158" s="36">
        <v>5.1217002341590003</v>
      </c>
      <c r="N158" s="35">
        <v>15.375272666220001</v>
      </c>
      <c r="O158" s="35">
        <v>5.2182582731240004</v>
      </c>
      <c r="P158" s="37">
        <v>17.23278243048</v>
      </c>
      <c r="Q158" s="37">
        <v>5.0936217430289998</v>
      </c>
      <c r="R158" s="35">
        <v>19.219159595920001</v>
      </c>
      <c r="S158" s="35">
        <v>5.1205138082520003</v>
      </c>
      <c r="T158" s="36">
        <v>21.54105510862</v>
      </c>
      <c r="U158" s="36">
        <v>5.0927217780799996</v>
      </c>
      <c r="V158" s="35">
        <v>29.807609038380001</v>
      </c>
      <c r="W158" s="35">
        <v>4.8003201302139997</v>
      </c>
      <c r="X158" s="36">
        <v>37.818080267260001</v>
      </c>
      <c r="Y158" s="36">
        <v>4.851064863615</v>
      </c>
      <c r="Z158" s="35">
        <v>44.874368213929998</v>
      </c>
      <c r="AA158" s="35">
        <v>4.981958307118</v>
      </c>
      <c r="AB158" s="36">
        <v>50.420566513520001</v>
      </c>
      <c r="AC158" s="36">
        <v>5.0621279484219999</v>
      </c>
      <c r="AD158" s="35">
        <v>57.075205041339999</v>
      </c>
      <c r="AE158" s="35">
        <v>5.0751942447790004</v>
      </c>
      <c r="AF158" s="36">
        <v>64.288552781929994</v>
      </c>
      <c r="AG158" s="36">
        <v>5.0206853469589996</v>
      </c>
      <c r="AH158" s="35">
        <v>69.252826734690004</v>
      </c>
      <c r="AI158" s="35">
        <v>5.1427697580079998</v>
      </c>
      <c r="AJ158" s="36">
        <v>75.531017720880001</v>
      </c>
      <c r="AK158" s="36">
        <v>5.1424163755650003</v>
      </c>
      <c r="AL158" s="35">
        <v>74.600435119660006</v>
      </c>
      <c r="AM158" s="35">
        <v>5.7026707157700001</v>
      </c>
      <c r="AN158" s="36">
        <v>123.404439434</v>
      </c>
      <c r="AO158" s="36">
        <v>5.3081675094360001</v>
      </c>
    </row>
    <row r="159" spans="1:41" x14ac:dyDescent="0.25">
      <c r="A159">
        <f t="shared" si="2"/>
        <v>123</v>
      </c>
      <c r="B159" s="35">
        <v>10.112171806359999</v>
      </c>
      <c r="C159" s="35">
        <v>2.1817131660219999</v>
      </c>
      <c r="D159" s="36">
        <v>9.5043968128969993</v>
      </c>
      <c r="E159" s="36">
        <v>3.796567091809</v>
      </c>
      <c r="F159" s="35">
        <v>9.7671826005680007</v>
      </c>
      <c r="G159" s="35">
        <v>4.8823285978230002</v>
      </c>
      <c r="H159" s="36">
        <v>10.785520647289999</v>
      </c>
      <c r="I159" s="36">
        <v>5.2197235420489996</v>
      </c>
      <c r="J159" s="35">
        <v>12.23933069327</v>
      </c>
      <c r="K159" s="35">
        <v>5.122343834374</v>
      </c>
      <c r="L159" s="36">
        <v>14.3440754543</v>
      </c>
      <c r="M159" s="36">
        <v>5.1491853438569999</v>
      </c>
      <c r="N159" s="35">
        <v>15.451705305540001</v>
      </c>
      <c r="O159" s="35">
        <v>5.1765130436359996</v>
      </c>
      <c r="P159" s="37">
        <v>17.31844901166</v>
      </c>
      <c r="Q159" s="37">
        <v>5.0664133242459997</v>
      </c>
      <c r="R159" s="35">
        <v>19.266870944960001</v>
      </c>
      <c r="S159" s="35">
        <v>5.0931717406769996</v>
      </c>
      <c r="T159" s="36">
        <v>21.648138718230001</v>
      </c>
      <c r="U159" s="36">
        <v>5.0655181666080003</v>
      </c>
      <c r="V159" s="35">
        <v>29.955786848310002</v>
      </c>
      <c r="W159" s="35">
        <v>4.7746784302630001</v>
      </c>
      <c r="X159" s="36">
        <v>38.00607925445</v>
      </c>
      <c r="Y159" s="36">
        <v>4.8251521023189996</v>
      </c>
      <c r="Z159" s="35">
        <v>45.097444999300002</v>
      </c>
      <c r="AA159" s="35">
        <v>4.9553463569530001</v>
      </c>
      <c r="AB159" s="36">
        <v>50.6712142294</v>
      </c>
      <c r="AC159" s="36">
        <v>5.035087758925</v>
      </c>
      <c r="AD159" s="35">
        <v>57.358933899749999</v>
      </c>
      <c r="AE159" s="35">
        <v>5.0480842595100004</v>
      </c>
      <c r="AF159" s="36">
        <v>64.608140204809999</v>
      </c>
      <c r="AG159" s="36">
        <v>4.9938665299379998</v>
      </c>
      <c r="AH159" s="35">
        <v>69.769866264680005</v>
      </c>
      <c r="AI159" s="35">
        <v>5.1152887639709999</v>
      </c>
      <c r="AJ159" s="36">
        <v>75.906493015570007</v>
      </c>
      <c r="AK159" s="36">
        <v>5.1149473122220002</v>
      </c>
      <c r="AL159" s="35">
        <v>74.600435119660006</v>
      </c>
      <c r="AM159" s="35">
        <v>5.7081671448189999</v>
      </c>
      <c r="AN159" s="36">
        <v>124.0179002301</v>
      </c>
      <c r="AO159" s="36">
        <v>5.2798130591339998</v>
      </c>
    </row>
    <row r="160" spans="1:41" x14ac:dyDescent="0.25">
      <c r="A160">
        <f t="shared" si="2"/>
        <v>124</v>
      </c>
      <c r="B160" s="35">
        <v>10.1624408323</v>
      </c>
      <c r="C160" s="35">
        <v>2.1700591861070002</v>
      </c>
      <c r="D160" s="36">
        <v>9.5516445040020006</v>
      </c>
      <c r="E160" s="36">
        <v>3.7762871038969998</v>
      </c>
      <c r="F160" s="35">
        <v>9.8157366367230008</v>
      </c>
      <c r="G160" s="35">
        <v>4.8562488361460003</v>
      </c>
      <c r="H160" s="36">
        <v>10.812295581840001</v>
      </c>
      <c r="I160" s="36">
        <v>5.1995760965890003</v>
      </c>
      <c r="J160" s="35">
        <v>12.30017412472</v>
      </c>
      <c r="K160" s="35">
        <v>5.0677862065379999</v>
      </c>
      <c r="L160" s="36">
        <v>14.41538186749</v>
      </c>
      <c r="M160" s="36">
        <v>5.0943418294949998</v>
      </c>
      <c r="N160" s="35">
        <v>15.52851790225</v>
      </c>
      <c r="O160" s="35">
        <v>5.148861847329</v>
      </c>
      <c r="P160" s="37">
        <v>17.404541453450001</v>
      </c>
      <c r="Q160" s="37">
        <v>5.0393502437090003</v>
      </c>
      <c r="R160" s="35">
        <v>19.362649265759998</v>
      </c>
      <c r="S160" s="35">
        <v>5.0659657256550004</v>
      </c>
      <c r="T160" s="36">
        <v>21.755754655490001</v>
      </c>
      <c r="U160" s="36">
        <v>5.0384598677019996</v>
      </c>
      <c r="V160" s="35">
        <v>30.030151754599999</v>
      </c>
      <c r="W160" s="35">
        <v>4.7491830239080004</v>
      </c>
      <c r="X160" s="36">
        <v>38.195012810999998</v>
      </c>
      <c r="Y160" s="36">
        <v>4.7993777583029997</v>
      </c>
      <c r="Z160" s="35">
        <v>45.321630730690003</v>
      </c>
      <c r="AA160" s="35">
        <v>4.9288765588999999</v>
      </c>
      <c r="AB160" s="36">
        <v>51.049523997030001</v>
      </c>
      <c r="AC160" s="36">
        <v>5.0081821762930003</v>
      </c>
      <c r="AD160" s="35">
        <v>57.644073214149998</v>
      </c>
      <c r="AE160" s="35">
        <v>5.0211190866889996</v>
      </c>
      <c r="AF160" s="36">
        <v>64.929316341640003</v>
      </c>
      <c r="AG160" s="36">
        <v>4.9671909700420001</v>
      </c>
      <c r="AH160" s="35">
        <v>70.116702066529996</v>
      </c>
      <c r="AI160" s="35">
        <v>5.0879646072289999</v>
      </c>
      <c r="AJ160" s="36">
        <v>76.28383485066</v>
      </c>
      <c r="AK160" s="36">
        <v>5.0876249794010002</v>
      </c>
      <c r="AL160" s="35">
        <v>74.971284357569999</v>
      </c>
      <c r="AM160" s="35">
        <v>5.6776760306379996</v>
      </c>
      <c r="AN160" s="36">
        <v>124.6344106259</v>
      </c>
      <c r="AO160" s="36">
        <v>5.2516100687950003</v>
      </c>
    </row>
    <row r="161" spans="1:41" x14ac:dyDescent="0.25">
      <c r="A161">
        <f t="shared" si="2"/>
        <v>125</v>
      </c>
      <c r="B161" s="35">
        <v>10.21295975262</v>
      </c>
      <c r="C161" s="35">
        <v>2.1526990605659999</v>
      </c>
      <c r="D161" s="36">
        <v>9.5991270700139992</v>
      </c>
      <c r="E161" s="36">
        <v>3.7561154448790002</v>
      </c>
      <c r="F161" s="35">
        <v>9.8645320418079994</v>
      </c>
      <c r="G161" s="35">
        <v>4.8045253624299997</v>
      </c>
      <c r="H161" s="36">
        <v>10.866045021370001</v>
      </c>
      <c r="I161" s="36">
        <v>5.1641185927090003</v>
      </c>
      <c r="J161" s="35">
        <v>12.30017412472</v>
      </c>
      <c r="K161" s="35">
        <v>5.0949819918130004</v>
      </c>
      <c r="L161" s="36">
        <v>14.48704275487</v>
      </c>
      <c r="M161" s="36">
        <v>5.0671295642510001</v>
      </c>
      <c r="N161" s="35">
        <v>15.605712345160001</v>
      </c>
      <c r="O161" s="35">
        <v>5.1213583544369996</v>
      </c>
      <c r="P161" s="37">
        <v>17.49106187285</v>
      </c>
      <c r="Q161" s="37">
        <v>5.0124317250699999</v>
      </c>
      <c r="R161" s="35">
        <v>19.410716826310001</v>
      </c>
      <c r="S161" s="35">
        <v>5.0389149291160003</v>
      </c>
      <c r="T161" s="36">
        <v>21.863905566690001</v>
      </c>
      <c r="U161" s="36">
        <v>5.0115461051540002</v>
      </c>
      <c r="V161" s="35">
        <v>30.17943585562</v>
      </c>
      <c r="W161" s="35">
        <v>4.7238144812260003</v>
      </c>
      <c r="X161" s="36">
        <v>38.384885582789998</v>
      </c>
      <c r="Y161" s="36">
        <v>4.7609835057699996</v>
      </c>
      <c r="Z161" s="35">
        <v>45.546930920839998</v>
      </c>
      <c r="AA161" s="35">
        <v>4.9025481536289996</v>
      </c>
      <c r="AB161" s="36">
        <v>51.303298348870001</v>
      </c>
      <c r="AC161" s="36">
        <v>4.9814301470159998</v>
      </c>
      <c r="AD161" s="35">
        <v>57.930629996119997</v>
      </c>
      <c r="AE161" s="35">
        <v>4.9942979527749998</v>
      </c>
      <c r="AF161" s="36">
        <v>65.252089090140004</v>
      </c>
      <c r="AG161" s="36">
        <v>4.9538969460439999</v>
      </c>
      <c r="AH161" s="35">
        <v>70.29076599631</v>
      </c>
      <c r="AI161" s="35">
        <v>5.0607963430040002</v>
      </c>
      <c r="AJ161" s="36">
        <v>76.66305250501</v>
      </c>
      <c r="AK161" s="36">
        <v>5.060448593317</v>
      </c>
      <c r="AL161" s="35">
        <v>75.343977139109995</v>
      </c>
      <c r="AM161" s="35">
        <v>5.6473477897609996</v>
      </c>
      <c r="AN161" s="36">
        <v>125.25398578159999</v>
      </c>
      <c r="AO161" s="36">
        <v>5.2235577293690003</v>
      </c>
    </row>
    <row r="162" spans="1:41" x14ac:dyDescent="0.25">
      <c r="A162">
        <f t="shared" si="2"/>
        <v>126</v>
      </c>
      <c r="B162" s="35">
        <v>10.26372980959</v>
      </c>
      <c r="C162" s="35">
        <v>2.14120006427</v>
      </c>
      <c r="D162" s="36">
        <v>9.6229567957580002</v>
      </c>
      <c r="E162" s="36">
        <v>3.73605887123</v>
      </c>
      <c r="F162" s="35">
        <v>9.8645320418079994</v>
      </c>
      <c r="G162" s="35">
        <v>4.8303083838080001</v>
      </c>
      <c r="H162" s="36">
        <v>10.92006165692</v>
      </c>
      <c r="I162" s="36">
        <v>5.122806471983</v>
      </c>
      <c r="J162" s="35">
        <v>12.36132001741</v>
      </c>
      <c r="K162" s="35">
        <v>5.0407157925239998</v>
      </c>
      <c r="L162" s="36">
        <v>14.55905987859</v>
      </c>
      <c r="M162" s="36">
        <v>5.0400626578000001</v>
      </c>
      <c r="N162" s="35">
        <v>15.683290532479999</v>
      </c>
      <c r="O162" s="35">
        <v>5.0940017759789997</v>
      </c>
      <c r="P162" s="37">
        <v>17.578012397409999</v>
      </c>
      <c r="Q162" s="37">
        <v>4.9856569961280002</v>
      </c>
      <c r="R162" s="35">
        <v>19.507210225190001</v>
      </c>
      <c r="S162" s="35">
        <v>5.0119987357809999</v>
      </c>
      <c r="T162" s="36">
        <v>21.972594111260001</v>
      </c>
      <c r="U162" s="36">
        <v>4.9847761068969998</v>
      </c>
      <c r="V162" s="35">
        <v>30.329462068870001</v>
      </c>
      <c r="W162" s="35">
        <v>4.6985814487889996</v>
      </c>
      <c r="X162" s="36">
        <v>38.575702238790001</v>
      </c>
      <c r="Y162" s="36">
        <v>4.7355519288719998</v>
      </c>
      <c r="Z162" s="35">
        <v>45.660000668149998</v>
      </c>
      <c r="AA162" s="35">
        <v>4.8763699598140002</v>
      </c>
      <c r="AB162" s="36">
        <v>51.430658214040001</v>
      </c>
      <c r="AC162" s="36">
        <v>4.9548307460960004</v>
      </c>
      <c r="AD162" s="35">
        <v>58.218611292090003</v>
      </c>
      <c r="AE162" s="35">
        <v>4.9676200883629997</v>
      </c>
      <c r="AF162" s="36">
        <v>65.576466387300002</v>
      </c>
      <c r="AG162" s="36">
        <v>4.9142665647839996</v>
      </c>
      <c r="AH162" s="35">
        <v>70.815554749740002</v>
      </c>
      <c r="AI162" s="35">
        <v>5.0337533835350001</v>
      </c>
      <c r="AJ162" s="36">
        <v>77.044155303560004</v>
      </c>
      <c r="AK162" s="36">
        <v>5.0334173743720001</v>
      </c>
      <c r="AL162" s="35">
        <v>75.906493015570007</v>
      </c>
      <c r="AM162" s="35">
        <v>5.6021589140049999</v>
      </c>
      <c r="AN162" s="36">
        <v>125.87664093230001</v>
      </c>
      <c r="AO162" s="36">
        <v>5.1956552361310004</v>
      </c>
    </row>
    <row r="163" spans="1:41" x14ac:dyDescent="0.25">
      <c r="A163">
        <f t="shared" si="2"/>
        <v>127</v>
      </c>
      <c r="B163" s="35">
        <v>10.31475225164</v>
      </c>
      <c r="C163" s="35">
        <v>2.1297624917550002</v>
      </c>
      <c r="D163" s="36">
        <v>9.6707938651850007</v>
      </c>
      <c r="E163" s="36">
        <v>3.7161020979370001</v>
      </c>
      <c r="F163" s="35">
        <v>9.9135700157039999</v>
      </c>
      <c r="G163" s="35">
        <v>4.7788611995389996</v>
      </c>
      <c r="H163" s="36">
        <v>10.974346816740001</v>
      </c>
      <c r="I163" s="36">
        <v>5.0954421581669997</v>
      </c>
      <c r="J163" s="35">
        <v>12.422769874909999</v>
      </c>
      <c r="K163" s="35">
        <v>5.0137899795810004</v>
      </c>
      <c r="L163" s="36">
        <v>14.631435009540001</v>
      </c>
      <c r="M163" s="36">
        <v>5.0131403336840004</v>
      </c>
      <c r="N163" s="35">
        <v>15.72222412607</v>
      </c>
      <c r="O163" s="35">
        <v>5.0668012750139999</v>
      </c>
      <c r="P163" s="37">
        <v>17.665395165229999</v>
      </c>
      <c r="Q163" s="37">
        <v>4.9590252888080002</v>
      </c>
      <c r="R163" s="35">
        <v>19.604183306300001</v>
      </c>
      <c r="S163" s="35">
        <v>4.985226319723</v>
      </c>
      <c r="T163" s="36">
        <v>22.08182296184</v>
      </c>
      <c r="U163" s="36">
        <v>4.9581491049909996</v>
      </c>
      <c r="V163" s="35">
        <v>30.480234083479999</v>
      </c>
      <c r="W163" s="35">
        <v>4.6734832027479998</v>
      </c>
      <c r="X163" s="36">
        <v>38.767467471179998</v>
      </c>
      <c r="Y163" s="36">
        <v>4.7102561989270004</v>
      </c>
      <c r="Z163" s="35">
        <v>46.000896865439998</v>
      </c>
      <c r="AA163" s="35">
        <v>4.8503125043770003</v>
      </c>
      <c r="AB163" s="36">
        <v>51.814637967700001</v>
      </c>
      <c r="AC163" s="36">
        <v>4.9283540262359997</v>
      </c>
      <c r="AD163" s="35">
        <v>58.50802418352</v>
      </c>
      <c r="AE163" s="35">
        <v>4.9410847281530001</v>
      </c>
      <c r="AF163" s="36">
        <v>65.902456209549996</v>
      </c>
      <c r="AG163" s="36">
        <v>4.8880162012010002</v>
      </c>
      <c r="AH163" s="35">
        <v>71.167588815879995</v>
      </c>
      <c r="AI163" s="35">
        <v>5.0068647614459998</v>
      </c>
      <c r="AJ163" s="36">
        <v>77.42715261763</v>
      </c>
      <c r="AK163" s="36">
        <v>5.0065305471309998</v>
      </c>
      <c r="AL163" s="35">
        <v>76.032065776620001</v>
      </c>
      <c r="AM163" s="35">
        <v>5.5772213620960001</v>
      </c>
      <c r="AN163" s="36">
        <v>126.5023913891</v>
      </c>
      <c r="AO163" s="36">
        <v>5.1679017886530003</v>
      </c>
    </row>
    <row r="164" spans="1:41" x14ac:dyDescent="0.25">
      <c r="A164">
        <f t="shared" si="2"/>
        <v>128</v>
      </c>
      <c r="B164" s="35">
        <v>10.366028333419999</v>
      </c>
      <c r="C164" s="35">
        <v>2.1127247333080001</v>
      </c>
      <c r="D164" s="36">
        <v>9.7188687394019997</v>
      </c>
      <c r="E164" s="36">
        <v>3.6962519270319998</v>
      </c>
      <c r="F164" s="35">
        <v>9.9381803425489998</v>
      </c>
      <c r="G164" s="35">
        <v>4.753343458402</v>
      </c>
      <c r="H164" s="36">
        <v>11.01068676237</v>
      </c>
      <c r="I164" s="36">
        <v>5.0637117561410001</v>
      </c>
      <c r="J164" s="35">
        <v>12.48452520829</v>
      </c>
      <c r="K164" s="35">
        <v>4.9870079952999999</v>
      </c>
      <c r="L164" s="36">
        <v>14.66775738354</v>
      </c>
      <c r="M164" s="36">
        <v>4.9863716095089998</v>
      </c>
      <c r="N164" s="35">
        <v>15.83960578045</v>
      </c>
      <c r="O164" s="35">
        <v>5.0128253841549997</v>
      </c>
      <c r="P164" s="37">
        <v>17.70924931143</v>
      </c>
      <c r="Q164" s="37">
        <v>4.9325455233720001</v>
      </c>
      <c r="R164" s="35">
        <v>19.701638454209998</v>
      </c>
      <c r="S164" s="35">
        <v>4.9585969129320002</v>
      </c>
      <c r="T164" s="36">
        <v>22.191594804379999</v>
      </c>
      <c r="U164" s="36">
        <v>4.9316643355979997</v>
      </c>
      <c r="V164" s="35">
        <v>30.631755606959999</v>
      </c>
      <c r="W164" s="35">
        <v>4.6485190231180002</v>
      </c>
      <c r="X164" s="36">
        <v>38.960185995460002</v>
      </c>
      <c r="Y164" s="36">
        <v>4.6850955902860001</v>
      </c>
      <c r="Z164" s="35">
        <v>46.115093578139998</v>
      </c>
      <c r="AA164" s="35">
        <v>4.8244132338709997</v>
      </c>
      <c r="AB164" s="36">
        <v>52.072215808529997</v>
      </c>
      <c r="AC164" s="36">
        <v>4.9020284121589999</v>
      </c>
      <c r="AD164" s="35">
        <v>58.798875787070003</v>
      </c>
      <c r="AE164" s="35">
        <v>4.9146911109370004</v>
      </c>
      <c r="AF164" s="36">
        <v>66.230066572979993</v>
      </c>
      <c r="AG164" s="36">
        <v>4.8619060582550002</v>
      </c>
      <c r="AH164" s="35">
        <v>71.344261560280003</v>
      </c>
      <c r="AI164" s="35">
        <v>4.9801295470170004</v>
      </c>
      <c r="AJ164" s="36">
        <v>77.812053865129997</v>
      </c>
      <c r="AK164" s="36">
        <v>4.9797873403019999</v>
      </c>
      <c r="AL164" s="35">
        <v>76.473208618699999</v>
      </c>
      <c r="AM164" s="35">
        <v>5.5573316300210003</v>
      </c>
      <c r="AN164" s="36">
        <v>127.13125253939999</v>
      </c>
      <c r="AO164" s="36">
        <v>5.1402965907810003</v>
      </c>
    </row>
    <row r="165" spans="1:41" x14ac:dyDescent="0.25">
      <c r="A165">
        <f t="shared" si="2"/>
        <v>129</v>
      </c>
      <c r="B165" s="35">
        <v>10.4175593158</v>
      </c>
      <c r="C165" s="35">
        <v>2.1014392664599999</v>
      </c>
      <c r="D165" s="36">
        <v>9.7429957225020001</v>
      </c>
      <c r="E165" s="36">
        <v>3.676515007311</v>
      </c>
      <c r="F165" s="35">
        <v>9.9628517642539993</v>
      </c>
      <c r="G165" s="35">
        <v>4.727961974646</v>
      </c>
      <c r="H165" s="36">
        <v>11.02890183571</v>
      </c>
      <c r="I165" s="36">
        <v>5.0411710576870004</v>
      </c>
      <c r="J165" s="35">
        <v>12.546587536100001</v>
      </c>
      <c r="K165" s="35">
        <v>4.9603690713950002</v>
      </c>
      <c r="L165" s="36">
        <v>14.740672865040001</v>
      </c>
      <c r="M165" s="36">
        <v>4.9597360849629997</v>
      </c>
      <c r="N165" s="35">
        <v>15.83960578045</v>
      </c>
      <c r="O165" s="35">
        <v>5.0397262274849997</v>
      </c>
      <c r="P165" s="37">
        <v>17.79728447638</v>
      </c>
      <c r="Q165" s="37">
        <v>4.9061975197240004</v>
      </c>
      <c r="R165" s="35">
        <v>19.75054755164</v>
      </c>
      <c r="S165" s="35">
        <v>4.9321194348999997</v>
      </c>
      <c r="T165" s="36">
        <v>22.24668519063</v>
      </c>
      <c r="U165" s="36">
        <v>4.905330669764</v>
      </c>
      <c r="V165" s="35">
        <v>30.707798598139998</v>
      </c>
      <c r="W165" s="35">
        <v>4.623697271628</v>
      </c>
      <c r="X165" s="36">
        <v>39.153862550589999</v>
      </c>
      <c r="Y165" s="36">
        <v>4.6600693811780003</v>
      </c>
      <c r="Z165" s="35">
        <v>46.344338183509997</v>
      </c>
      <c r="AA165" s="35">
        <v>4.7986428366410001</v>
      </c>
      <c r="AB165" s="36">
        <v>52.33107410497</v>
      </c>
      <c r="AC165" s="36">
        <v>4.8758434206820001</v>
      </c>
      <c r="AD165" s="35">
        <v>59.091173254780003</v>
      </c>
      <c r="AE165" s="35">
        <v>4.8884384795709996</v>
      </c>
      <c r="AF165" s="36">
        <v>66.559305533529994</v>
      </c>
      <c r="AG165" s="36">
        <v>4.8359353869339996</v>
      </c>
      <c r="AH165" s="35">
        <v>71.698923902209998</v>
      </c>
      <c r="AI165" s="35">
        <v>4.9535273654759999</v>
      </c>
      <c r="AJ165" s="36">
        <v>78.198868510780002</v>
      </c>
      <c r="AK165" s="36">
        <v>4.9531869867139999</v>
      </c>
      <c r="AL165" s="35">
        <v>76.853367676640005</v>
      </c>
      <c r="AM165" s="35">
        <v>5.5210758543580001</v>
      </c>
      <c r="AN165" s="36">
        <v>127.7632398468</v>
      </c>
      <c r="AO165" s="36">
        <v>5.1128388506169999</v>
      </c>
    </row>
    <row r="166" spans="1:41" x14ac:dyDescent="0.25">
      <c r="A166">
        <f t="shared" si="2"/>
        <v>130</v>
      </c>
      <c r="B166" s="35">
        <v>10.46934646593</v>
      </c>
      <c r="C166" s="35">
        <v>2.0902140827900002</v>
      </c>
      <c r="D166" s="36">
        <v>9.7671826005680007</v>
      </c>
      <c r="E166" s="36">
        <v>3.6568834770519998</v>
      </c>
      <c r="F166" s="35">
        <v>10.0123784993</v>
      </c>
      <c r="G166" s="35">
        <v>4.7027067876900004</v>
      </c>
      <c r="H166" s="36">
        <v>11.083728055350001</v>
      </c>
      <c r="I166" s="36">
        <v>5.0142428128710002</v>
      </c>
      <c r="J166" s="35">
        <v>12.57773429953</v>
      </c>
      <c r="K166" s="35">
        <v>4.9338821305479996</v>
      </c>
      <c r="L166" s="36">
        <v>14.7772664208</v>
      </c>
      <c r="M166" s="36">
        <v>4.9332525240810003</v>
      </c>
      <c r="N166" s="35">
        <v>15.918346684879999</v>
      </c>
      <c r="O166" s="35">
        <v>4.9860485524189997</v>
      </c>
      <c r="P166" s="37">
        <v>17.84146603632</v>
      </c>
      <c r="Q166" s="37">
        <v>4.8799998393450004</v>
      </c>
      <c r="R166" s="35">
        <v>19.89800454805</v>
      </c>
      <c r="S166" s="35">
        <v>4.9057640755970002</v>
      </c>
      <c r="T166" s="36">
        <v>22.357276586459999</v>
      </c>
      <c r="U166" s="36">
        <v>4.8791280387349998</v>
      </c>
      <c r="V166" s="35">
        <v>30.860451376770001</v>
      </c>
      <c r="W166" s="35">
        <v>4.5989990317420002</v>
      </c>
      <c r="X166" s="36">
        <v>39.348501899070001</v>
      </c>
      <c r="Y166" s="36">
        <v>4.6351768536830003</v>
      </c>
      <c r="Z166" s="35">
        <v>46.574722396010003</v>
      </c>
      <c r="AA166" s="35">
        <v>4.7730100962300002</v>
      </c>
      <c r="AB166" s="36">
        <v>52.591219222349999</v>
      </c>
      <c r="AC166" s="36">
        <v>4.8497983006460004</v>
      </c>
      <c r="AD166" s="35">
        <v>59.384923774240001</v>
      </c>
      <c r="AE166" s="35">
        <v>4.8623260809559996</v>
      </c>
      <c r="AF166" s="36">
        <v>66.890181187180005</v>
      </c>
      <c r="AG166" s="36">
        <v>4.8101034422289999</v>
      </c>
      <c r="AH166" s="35">
        <v>72.055349320450006</v>
      </c>
      <c r="AI166" s="35">
        <v>4.927067283865</v>
      </c>
      <c r="AJ166" s="36">
        <v>78.587606066350006</v>
      </c>
      <c r="AK166" s="36">
        <v>4.9267287232920003</v>
      </c>
      <c r="AL166" s="35">
        <v>77.235416558630007</v>
      </c>
      <c r="AM166" s="35">
        <v>5.4981193965650004</v>
      </c>
      <c r="AN166" s="36">
        <v>128.3983688518</v>
      </c>
      <c r="AO166" s="36">
        <v>5.0855277804909997</v>
      </c>
    </row>
    <row r="167" spans="1:41" x14ac:dyDescent="0.25">
      <c r="A167">
        <f t="shared" ref="A167:A230" si="3">A166+1</f>
        <v>131</v>
      </c>
      <c r="B167" s="35">
        <v>10.52139105725</v>
      </c>
      <c r="C167" s="35">
        <v>2.0734927052729999</v>
      </c>
      <c r="D167" s="36">
        <v>9.8157366367230008</v>
      </c>
      <c r="E167" s="36">
        <v>3.6373496321559999</v>
      </c>
      <c r="F167" s="35">
        <v>10.037234117100001</v>
      </c>
      <c r="G167" s="35">
        <v>4.6775956891580002</v>
      </c>
      <c r="H167" s="36">
        <v>11.138826823820001</v>
      </c>
      <c r="I167" s="36">
        <v>4.9874584097049999</v>
      </c>
      <c r="J167" s="35">
        <v>12.60895838445</v>
      </c>
      <c r="K167" s="35">
        <v>4.9075366223290002</v>
      </c>
      <c r="L167" s="36">
        <v>14.85072628711</v>
      </c>
      <c r="M167" s="36">
        <v>4.9069007438719998</v>
      </c>
      <c r="N167" s="35">
        <v>15.997479021409999</v>
      </c>
      <c r="O167" s="35">
        <v>4.9594147535359996</v>
      </c>
      <c r="P167" s="37">
        <v>17.93015846918</v>
      </c>
      <c r="Q167" s="37">
        <v>4.8539325171150001</v>
      </c>
      <c r="R167" s="35">
        <v>19.947401122110001</v>
      </c>
      <c r="S167" s="35">
        <v>4.8795687096859997</v>
      </c>
      <c r="T167" s="36">
        <v>22.412778275880001</v>
      </c>
      <c r="U167" s="36">
        <v>4.8530749015819996</v>
      </c>
      <c r="V167" s="35">
        <v>31.013863013800002</v>
      </c>
      <c r="W167" s="35">
        <v>4.57443272157</v>
      </c>
      <c r="X167" s="36">
        <v>39.54410882709</v>
      </c>
      <c r="Y167" s="36">
        <v>4.6104172937210004</v>
      </c>
      <c r="Z167" s="35">
        <v>46.69034362419</v>
      </c>
      <c r="AA167" s="35">
        <v>4.7475235982979997</v>
      </c>
      <c r="AB167" s="36">
        <v>52.852657557640001</v>
      </c>
      <c r="AC167" s="36">
        <v>4.8238923049059999</v>
      </c>
      <c r="AD167" s="35">
        <v>59.680134568779998</v>
      </c>
      <c r="AE167" s="35">
        <v>4.8363531660149999</v>
      </c>
      <c r="AF167" s="36">
        <v>67.222701670169997</v>
      </c>
      <c r="AG167" s="36">
        <v>4.7844094831059998</v>
      </c>
      <c r="AH167" s="35">
        <v>72.593312400119999</v>
      </c>
      <c r="AI167" s="35">
        <v>4.9007389213249999</v>
      </c>
      <c r="AJ167" s="36">
        <v>78.978276090890006</v>
      </c>
      <c r="AK167" s="36">
        <v>4.9004117910389997</v>
      </c>
      <c r="AL167" s="35">
        <v>77.42715261763</v>
      </c>
      <c r="AM167" s="35">
        <v>5.4834151792399997</v>
      </c>
      <c r="AN167" s="36">
        <v>129.0366551722</v>
      </c>
      <c r="AO167" s="36">
        <v>5.0583625969400003</v>
      </c>
    </row>
    <row r="168" spans="1:41" x14ac:dyDescent="0.25">
      <c r="A168">
        <f t="shared" si="3"/>
        <v>132</v>
      </c>
      <c r="B168" s="35">
        <v>10.57369436954</v>
      </c>
      <c r="C168" s="35">
        <v>2.062416802759</v>
      </c>
      <c r="D168" s="36">
        <v>9.8645320418079994</v>
      </c>
      <c r="E168" s="36">
        <v>3.6179201305070001</v>
      </c>
      <c r="F168" s="35">
        <v>10.06215143869</v>
      </c>
      <c r="G168" s="35">
        <v>4.6526186766529998</v>
      </c>
      <c r="H168" s="36">
        <v>11.19419949601</v>
      </c>
      <c r="I168" s="36">
        <v>4.9475595421180003</v>
      </c>
      <c r="J168" s="35">
        <v>12.671639287050001</v>
      </c>
      <c r="K168" s="35">
        <v>4.8813222078410003</v>
      </c>
      <c r="L168" s="36">
        <v>14.924551332729999</v>
      </c>
      <c r="M168" s="36">
        <v>4.8806897260340003</v>
      </c>
      <c r="N168" s="35">
        <v>16.07700473589</v>
      </c>
      <c r="O168" s="35">
        <v>4.9329232234729998</v>
      </c>
      <c r="P168" s="37">
        <v>18.019291804569999</v>
      </c>
      <c r="Q168" s="37">
        <v>4.8280044377770004</v>
      </c>
      <c r="R168" s="35">
        <v>19.996920322609999</v>
      </c>
      <c r="S168" s="35">
        <v>4.8535132194769997</v>
      </c>
      <c r="T168" s="36">
        <v>22.524195343759999</v>
      </c>
      <c r="U168" s="36">
        <v>4.8271514033380001</v>
      </c>
      <c r="V168" s="35">
        <v>31.168037281610001</v>
      </c>
      <c r="W168" s="35">
        <v>4.5499976363860002</v>
      </c>
      <c r="X168" s="36">
        <v>39.7406881446</v>
      </c>
      <c r="Y168" s="36">
        <v>4.5857899910229998</v>
      </c>
      <c r="Z168" s="35">
        <v>46.922447878310003</v>
      </c>
      <c r="AA168" s="35">
        <v>4.7221639197109999</v>
      </c>
      <c r="AB168" s="36">
        <v>53.115395539600001</v>
      </c>
      <c r="AC168" s="36">
        <v>4.7981246903040002</v>
      </c>
      <c r="AD168" s="35">
        <v>59.976812897640002</v>
      </c>
      <c r="AE168" s="35">
        <v>4.8105189896729996</v>
      </c>
      <c r="AF168" s="36">
        <v>67.556875159160001</v>
      </c>
      <c r="AG168" s="36">
        <v>4.7588527724949996</v>
      </c>
      <c r="AH168" s="35">
        <v>72.773524487390006</v>
      </c>
      <c r="AI168" s="35">
        <v>4.8745703882880003</v>
      </c>
      <c r="AJ168" s="36">
        <v>79.370888190970007</v>
      </c>
      <c r="AK168" s="36">
        <v>4.8742354350100001</v>
      </c>
      <c r="AL168" s="35">
        <v>77.61936465926</v>
      </c>
      <c r="AM168" s="35">
        <v>5.4687502869979996</v>
      </c>
      <c r="AN168" s="36">
        <v>129.6781145036</v>
      </c>
      <c r="AO168" s="36">
        <v>5.0313425206879998</v>
      </c>
    </row>
    <row r="169" spans="1:41" x14ac:dyDescent="0.25">
      <c r="A169">
        <f t="shared" si="3"/>
        <v>133</v>
      </c>
      <c r="B169" s="35">
        <v>10.62625768895</v>
      </c>
      <c r="C169" s="35">
        <v>2.0459177990250001</v>
      </c>
      <c r="D169" s="36">
        <v>9.9135700157039999</v>
      </c>
      <c r="E169" s="36">
        <v>3.5985944147389999</v>
      </c>
      <c r="F169" s="35">
        <v>10.112171806359999</v>
      </c>
      <c r="G169" s="35">
        <v>4.6277659483229998</v>
      </c>
      <c r="H169" s="36">
        <v>11.249847433519999</v>
      </c>
      <c r="I169" s="36">
        <v>4.9079798590739996</v>
      </c>
      <c r="J169" s="35">
        <v>12.73463178522</v>
      </c>
      <c r="K169" s="35">
        <v>4.8552478219620001</v>
      </c>
      <c r="L169" s="36">
        <v>14.961601364730001</v>
      </c>
      <c r="M169" s="36">
        <v>4.8546282499200002</v>
      </c>
      <c r="N169" s="35">
        <v>16.15692578386</v>
      </c>
      <c r="O169" s="35">
        <v>4.9065732022770003</v>
      </c>
      <c r="P169" s="37">
        <v>18.10886823429</v>
      </c>
      <c r="Q169" s="37">
        <v>4.8022148575410002</v>
      </c>
      <c r="R169" s="35">
        <v>20.096327821380001</v>
      </c>
      <c r="S169" s="35">
        <v>4.8275873798860003</v>
      </c>
      <c r="T169" s="36">
        <v>22.636166281520001</v>
      </c>
      <c r="U169" s="36">
        <v>4.8013663797259998</v>
      </c>
      <c r="V169" s="35">
        <v>31.32297797136</v>
      </c>
      <c r="W169" s="35">
        <v>4.5256930752300004</v>
      </c>
      <c r="X169" s="36">
        <v>39.93824468551</v>
      </c>
      <c r="Y169" s="36">
        <v>4.561294239115</v>
      </c>
      <c r="Z169" s="35">
        <v>47.155705955270001</v>
      </c>
      <c r="AA169" s="35">
        <v>4.6969397040200001</v>
      </c>
      <c r="AB169" s="36">
        <v>53.247253915800002</v>
      </c>
      <c r="AC169" s="36">
        <v>4.7725040876799998</v>
      </c>
      <c r="AD169" s="35">
        <v>60.27496605612</v>
      </c>
      <c r="AE169" s="35">
        <v>4.7848228108360003</v>
      </c>
      <c r="AF169" s="36">
        <v>67.892709871500003</v>
      </c>
      <c r="AG169" s="36">
        <v>4.7334325772600003</v>
      </c>
      <c r="AH169" s="35">
        <v>73.135291896019993</v>
      </c>
      <c r="AI169" s="35">
        <v>4.8485320683650004</v>
      </c>
      <c r="AJ169" s="36">
        <v>79.765452020940003</v>
      </c>
      <c r="AK169" s="36">
        <v>4.8481989042939997</v>
      </c>
      <c r="AL169" s="35">
        <v>77.812053865129997</v>
      </c>
      <c r="AM169" s="35">
        <v>5.4541246146690003</v>
      </c>
      <c r="AN169" s="36">
        <v>130.32276261940001</v>
      </c>
      <c r="AO169" s="36">
        <v>5.0044667766190001</v>
      </c>
    </row>
    <row r="170" spans="1:41" x14ac:dyDescent="0.25">
      <c r="A170">
        <f t="shared" si="3"/>
        <v>134</v>
      </c>
      <c r="B170" s="35">
        <v>10.679082307990001</v>
      </c>
      <c r="C170" s="35">
        <v>2.0349891924099999</v>
      </c>
      <c r="D170" s="36">
        <v>9.9381803425489998</v>
      </c>
      <c r="E170" s="36">
        <v>3.579378957981</v>
      </c>
      <c r="F170" s="35">
        <v>10.1624408323</v>
      </c>
      <c r="G170" s="35">
        <v>4.6030459749319999</v>
      </c>
      <c r="H170" s="36">
        <v>11.305772004750001</v>
      </c>
      <c r="I170" s="36">
        <v>4.8817630769639999</v>
      </c>
      <c r="J170" s="35">
        <v>12.79793742795</v>
      </c>
      <c r="K170" s="35">
        <v>4.8293127167060002</v>
      </c>
      <c r="L170" s="36">
        <v>14.99874337302</v>
      </c>
      <c r="M170" s="36">
        <v>4.8287059345759999</v>
      </c>
      <c r="N170" s="35">
        <v>16.21042708233</v>
      </c>
      <c r="O170" s="35">
        <v>4.8760189274089996</v>
      </c>
      <c r="P170" s="37">
        <v>18.153823297430002</v>
      </c>
      <c r="Q170" s="37">
        <v>4.7765724146029997</v>
      </c>
      <c r="R170" s="35">
        <v>20.196229488779998</v>
      </c>
      <c r="S170" s="35">
        <v>4.8018000274329999</v>
      </c>
      <c r="T170" s="36">
        <v>22.748693842529999</v>
      </c>
      <c r="U170" s="36">
        <v>4.7757190910610001</v>
      </c>
      <c r="V170" s="35">
        <v>31.47868889303</v>
      </c>
      <c r="W170" s="35">
        <v>4.5015183408880004</v>
      </c>
      <c r="X170" s="36">
        <v>40.136783307720002</v>
      </c>
      <c r="Y170" s="36">
        <v>4.5369293352969997</v>
      </c>
      <c r="Z170" s="35">
        <v>47.507769043419998</v>
      </c>
      <c r="AA170" s="35">
        <v>4.6718410552230001</v>
      </c>
      <c r="AB170" s="36">
        <v>53.644796318559997</v>
      </c>
      <c r="AC170" s="36">
        <v>4.7470016517260003</v>
      </c>
      <c r="AD170" s="35">
        <v>60.574601375820002</v>
      </c>
      <c r="AE170" s="35">
        <v>4.7592638923669996</v>
      </c>
      <c r="AF170" s="36">
        <v>68.230214065339993</v>
      </c>
      <c r="AG170" s="36">
        <v>4.7081481681800001</v>
      </c>
      <c r="AH170" s="35">
        <v>73.681317794609996</v>
      </c>
      <c r="AI170" s="35">
        <v>4.8226233679700004</v>
      </c>
      <c r="AJ170" s="36">
        <v>80.161977283100001</v>
      </c>
      <c r="AK170" s="36">
        <v>4.8223014519919998</v>
      </c>
      <c r="AL170" s="35">
        <v>77.972072957969999</v>
      </c>
      <c r="AM170" s="35">
        <v>5.4096776470819998</v>
      </c>
      <c r="AN170" s="36">
        <v>130.9706153715</v>
      </c>
      <c r="AO170" s="36">
        <v>4.9777345937610002</v>
      </c>
    </row>
    <row r="171" spans="1:41" x14ac:dyDescent="0.25">
      <c r="A171">
        <f t="shared" si="3"/>
        <v>135</v>
      </c>
      <c r="B171" s="35">
        <v>10.732169525630001</v>
      </c>
      <c r="C171" s="35">
        <v>2.024118962747</v>
      </c>
      <c r="D171" s="36">
        <v>9.9628517642539993</v>
      </c>
      <c r="E171" s="36">
        <v>3.560266106222</v>
      </c>
      <c r="F171" s="35">
        <v>10.18766897816</v>
      </c>
      <c r="G171" s="35">
        <v>4.5784670364090001</v>
      </c>
      <c r="H171" s="36">
        <v>11.36197458487</v>
      </c>
      <c r="I171" s="36">
        <v>4.8556863361099998</v>
      </c>
      <c r="J171" s="35">
        <v>12.86155777191</v>
      </c>
      <c r="K171" s="35">
        <v>4.7778761371979996</v>
      </c>
      <c r="L171" s="36">
        <v>15.07330423236</v>
      </c>
      <c r="M171" s="36">
        <v>4.8029126071799997</v>
      </c>
      <c r="N171" s="35">
        <v>16.23724413059</v>
      </c>
      <c r="O171" s="35">
        <v>4.8543137282200002</v>
      </c>
      <c r="P171" s="37">
        <v>18.244068502089998</v>
      </c>
      <c r="Q171" s="37">
        <v>4.7510575669830004</v>
      </c>
      <c r="R171" s="35">
        <v>20.296627781400002</v>
      </c>
      <c r="S171" s="35">
        <v>4.7761504223679996</v>
      </c>
      <c r="T171" s="36">
        <v>22.861780793849999</v>
      </c>
      <c r="U171" s="36">
        <v>4.7502088016090003</v>
      </c>
      <c r="V171" s="35">
        <v>31.556834386639999</v>
      </c>
      <c r="W171" s="35">
        <v>4.4774815306619997</v>
      </c>
      <c r="X171" s="36">
        <v>40.3363088933</v>
      </c>
      <c r="Y171" s="36">
        <v>4.5126945806230001</v>
      </c>
      <c r="Z171" s="35">
        <v>47.743936834080003</v>
      </c>
      <c r="AA171" s="35">
        <v>4.6468856473939999</v>
      </c>
      <c r="AB171" s="36">
        <v>53.911472133529998</v>
      </c>
      <c r="AC171" s="36">
        <v>4.7216447612029997</v>
      </c>
      <c r="AD171" s="35">
        <v>60.875726224769998</v>
      </c>
      <c r="AE171" s="35">
        <v>4.7338415010670003</v>
      </c>
      <c r="AF171" s="36">
        <v>68.569396039919994</v>
      </c>
      <c r="AG171" s="36">
        <v>4.6829988199330002</v>
      </c>
      <c r="AH171" s="35">
        <v>73.864230843130002</v>
      </c>
      <c r="AI171" s="35">
        <v>4.7968719494689998</v>
      </c>
      <c r="AJ171" s="36">
        <v>80.56047372802</v>
      </c>
      <c r="AK171" s="36">
        <v>4.7965423351930001</v>
      </c>
      <c r="AL171" s="35">
        <v>78.005221419809999</v>
      </c>
      <c r="AM171" s="35">
        <v>5.4250011615630003</v>
      </c>
      <c r="AN171" s="36">
        <v>131.6216886906</v>
      </c>
      <c r="AO171" s="36">
        <v>4.9511452052560001</v>
      </c>
    </row>
    <row r="172" spans="1:41" x14ac:dyDescent="0.25">
      <c r="A172">
        <f t="shared" si="3"/>
        <v>136</v>
      </c>
      <c r="B172" s="35">
        <v>10.785520647289999</v>
      </c>
      <c r="C172" s="35">
        <v>2.0133067982030002</v>
      </c>
      <c r="D172" s="36">
        <v>10.0123784993</v>
      </c>
      <c r="E172" s="36">
        <v>3.5412483589120001</v>
      </c>
      <c r="F172" s="35">
        <v>10.21295975262</v>
      </c>
      <c r="G172" s="35">
        <v>4.5540193423320003</v>
      </c>
      <c r="H172" s="36">
        <v>11.399598103200001</v>
      </c>
      <c r="I172" s="36">
        <v>4.8254489445799997</v>
      </c>
      <c r="J172" s="35">
        <v>12.86155777191</v>
      </c>
      <c r="K172" s="35">
        <v>4.8035161480830002</v>
      </c>
      <c r="L172" s="36">
        <v>15.14823574419</v>
      </c>
      <c r="M172" s="36">
        <v>4.7772570590869998</v>
      </c>
      <c r="N172" s="35">
        <v>16.3179617511</v>
      </c>
      <c r="O172" s="35">
        <v>4.8283836125799997</v>
      </c>
      <c r="P172" s="37">
        <v>18.289359198380001</v>
      </c>
      <c r="Q172" s="37">
        <v>4.7256882892279997</v>
      </c>
      <c r="R172" s="35">
        <v>20.347013933180001</v>
      </c>
      <c r="S172" s="35">
        <v>4.7506471559990002</v>
      </c>
      <c r="T172" s="36">
        <v>22.97542991629</v>
      </c>
      <c r="U172" s="36">
        <v>4.7248347795669998</v>
      </c>
      <c r="V172" s="35">
        <v>31.713707841390001</v>
      </c>
      <c r="W172" s="35">
        <v>4.4535643262200004</v>
      </c>
      <c r="X172" s="36">
        <v>40.53682634858</v>
      </c>
      <c r="Y172" s="36">
        <v>4.4885892798790001</v>
      </c>
      <c r="Z172" s="35">
        <v>47.981278647990003</v>
      </c>
      <c r="AA172" s="35">
        <v>4.6220635429839998</v>
      </c>
      <c r="AB172" s="36">
        <v>54.179473631420002</v>
      </c>
      <c r="AC172" s="36">
        <v>4.6964233186830002</v>
      </c>
      <c r="AD172" s="35">
        <v>61.178348007629999</v>
      </c>
      <c r="AE172" s="35">
        <v>4.7085549076530002</v>
      </c>
      <c r="AF172" s="36">
        <v>68.910264135719999</v>
      </c>
      <c r="AG172" s="36">
        <v>4.6579838110680001</v>
      </c>
      <c r="AH172" s="35">
        <v>74.231420306199993</v>
      </c>
      <c r="AI172" s="35">
        <v>4.7712486685429996</v>
      </c>
      <c r="AJ172" s="36">
        <v>80.960951154719993</v>
      </c>
      <c r="AK172" s="36">
        <v>4.7709208149559998</v>
      </c>
      <c r="AL172" s="35">
        <v>78.392996328500004</v>
      </c>
      <c r="AM172" s="35">
        <v>5.3960226250809997</v>
      </c>
      <c r="AN172" s="36">
        <v>132.2759985866</v>
      </c>
      <c r="AO172" s="36">
        <v>4.9246978483459998</v>
      </c>
    </row>
    <row r="173" spans="1:41" x14ac:dyDescent="0.25">
      <c r="A173">
        <f t="shared" si="3"/>
        <v>137</v>
      </c>
      <c r="B173" s="35">
        <v>10.83913698486</v>
      </c>
      <c r="C173" s="35">
        <v>1.9972006666319999</v>
      </c>
      <c r="D173" s="36">
        <v>10.06215143869</v>
      </c>
      <c r="E173" s="36">
        <v>3.52233219803</v>
      </c>
      <c r="F173" s="35">
        <v>10.26372980959</v>
      </c>
      <c r="G173" s="35">
        <v>4.5296932985730001</v>
      </c>
      <c r="H173" s="36">
        <v>11.41845655591</v>
      </c>
      <c r="I173" s="36">
        <v>4.8039688535309999</v>
      </c>
      <c r="J173" s="35">
        <v>12.925494381529999</v>
      </c>
      <c r="K173" s="35">
        <v>4.7523543255289997</v>
      </c>
      <c r="L173" s="36">
        <v>15.223539751100001</v>
      </c>
      <c r="M173" s="36">
        <v>4.7517385543259998</v>
      </c>
      <c r="N173" s="35">
        <v>16.399080630229999</v>
      </c>
      <c r="O173" s="35">
        <v>4.8025920069200003</v>
      </c>
      <c r="P173" s="37">
        <v>18.380278171040001</v>
      </c>
      <c r="Q173" s="37">
        <v>4.7004452475380001</v>
      </c>
      <c r="R173" s="35">
        <v>20.448161796440001</v>
      </c>
      <c r="S173" s="35">
        <v>4.7252707924140003</v>
      </c>
      <c r="T173" s="36">
        <v>23.089644004469999</v>
      </c>
      <c r="U173" s="36">
        <v>4.6995962970390002</v>
      </c>
      <c r="V173" s="35">
        <v>31.87136113611</v>
      </c>
      <c r="W173" s="35">
        <v>4.42977487946</v>
      </c>
      <c r="X173" s="36">
        <v>40.738340604290002</v>
      </c>
      <c r="Y173" s="36">
        <v>4.4646127415650003</v>
      </c>
      <c r="Z173" s="35">
        <v>48.100391636360001</v>
      </c>
      <c r="AA173" s="35">
        <v>4.59738305613</v>
      </c>
      <c r="AB173" s="36">
        <v>54.448807402390003</v>
      </c>
      <c r="AC173" s="36">
        <v>4.6713366006479999</v>
      </c>
      <c r="AD173" s="35">
        <v>61.48247416585</v>
      </c>
      <c r="AE173" s="35">
        <v>4.6834033867400002</v>
      </c>
      <c r="AF173" s="36">
        <v>69.252826734690004</v>
      </c>
      <c r="AG173" s="36">
        <v>4.6331024239899996</v>
      </c>
      <c r="AH173" s="35">
        <v>74.600435119660006</v>
      </c>
      <c r="AI173" s="35">
        <v>4.745762258589</v>
      </c>
      <c r="AJ173" s="36">
        <v>81.363419410950002</v>
      </c>
      <c r="AK173" s="36">
        <v>4.7454361562859999</v>
      </c>
      <c r="AL173" s="35">
        <v>78.7826989207</v>
      </c>
      <c r="AM173" s="35">
        <v>5.381580890365</v>
      </c>
      <c r="AN173" s="36">
        <v>132.9335611489</v>
      </c>
      <c r="AO173" s="36">
        <v>4.8983917643449999</v>
      </c>
    </row>
    <row r="174" spans="1:41" x14ac:dyDescent="0.25">
      <c r="A174">
        <f t="shared" si="3"/>
        <v>138</v>
      </c>
      <c r="B174" s="35">
        <v>10.893019856780001</v>
      </c>
      <c r="C174" s="35">
        <v>1.986532290597</v>
      </c>
      <c r="D174" s="36">
        <v>10.08713061726</v>
      </c>
      <c r="E174" s="36">
        <v>3.5035239595240002</v>
      </c>
      <c r="F174" s="35">
        <v>10.31475225164</v>
      </c>
      <c r="G174" s="35">
        <v>4.5054971963790003</v>
      </c>
      <c r="H174" s="36">
        <v>11.47521930676</v>
      </c>
      <c r="I174" s="36">
        <v>4.778307663324</v>
      </c>
      <c r="J174" s="35">
        <v>12.98974882902</v>
      </c>
      <c r="K174" s="35">
        <v>4.7269688428179997</v>
      </c>
      <c r="L174" s="36">
        <v>15.26133201851</v>
      </c>
      <c r="M174" s="36">
        <v>4.7263656402949996</v>
      </c>
      <c r="N174" s="35">
        <v>16.480602762699998</v>
      </c>
      <c r="O174" s="35">
        <v>4.7769381713649999</v>
      </c>
      <c r="P174" s="37">
        <v>18.471649114670001</v>
      </c>
      <c r="Q174" s="37">
        <v>4.675337045709</v>
      </c>
      <c r="R174" s="35">
        <v>20.49892412973</v>
      </c>
      <c r="S174" s="35">
        <v>4.700039208602</v>
      </c>
      <c r="T174" s="36">
        <v>23.204425866920001</v>
      </c>
      <c r="U174" s="36">
        <v>4.6744926300180003</v>
      </c>
      <c r="V174" s="35">
        <v>32.029798147500003</v>
      </c>
      <c r="W174" s="35">
        <v>4.4061125079460002</v>
      </c>
      <c r="X174" s="36">
        <v>40.940856615660003</v>
      </c>
      <c r="Y174" s="36">
        <v>4.4407642778770002</v>
      </c>
      <c r="Z174" s="35">
        <v>48.339505437139998</v>
      </c>
      <c r="AA174" s="35">
        <v>4.5728253779569998</v>
      </c>
      <c r="AB174" s="36">
        <v>54.583975958650001</v>
      </c>
      <c r="AC174" s="36">
        <v>4.6463930098719999</v>
      </c>
      <c r="AD174" s="35">
        <v>61.788112177919999</v>
      </c>
      <c r="AE174" s="35">
        <v>4.6583862168149999</v>
      </c>
      <c r="AF174" s="36">
        <v>69.597092260439993</v>
      </c>
      <c r="AG174" s="36">
        <v>4.6083539449349997</v>
      </c>
      <c r="AH174" s="35">
        <v>74.785629866670007</v>
      </c>
      <c r="AI174" s="35">
        <v>4.7204212562540002</v>
      </c>
      <c r="AJ174" s="36">
        <v>81.767888393380005</v>
      </c>
      <c r="AK174" s="36">
        <v>4.7200876281140003</v>
      </c>
      <c r="AL174" s="35">
        <v>78.978276090890006</v>
      </c>
      <c r="AM174" s="35">
        <v>5.360808696856</v>
      </c>
      <c r="AN174" s="36">
        <v>133.5943925471</v>
      </c>
      <c r="AO174" s="36">
        <v>4.872226198621</v>
      </c>
    </row>
    <row r="175" spans="1:41" x14ac:dyDescent="0.25">
      <c r="A175">
        <f t="shared" si="3"/>
        <v>139</v>
      </c>
      <c r="B175" s="35">
        <v>10.947170588020001</v>
      </c>
      <c r="C175" s="35">
        <v>1.9706403507929999</v>
      </c>
      <c r="D175" s="36">
        <v>10.112171806359999</v>
      </c>
      <c r="E175" s="36">
        <v>3.4848161515889999</v>
      </c>
      <c r="F175" s="35">
        <v>10.340358508910001</v>
      </c>
      <c r="G175" s="35">
        <v>4.4814391402130003</v>
      </c>
      <c r="H175" s="36">
        <v>11.53226423321</v>
      </c>
      <c r="I175" s="36">
        <v>4.7527835465879997</v>
      </c>
      <c r="J175" s="35">
        <v>13.054322694390001</v>
      </c>
      <c r="K175" s="35">
        <v>4.7017189608400001</v>
      </c>
      <c r="L175" s="36">
        <v>15.33719824287</v>
      </c>
      <c r="M175" s="36">
        <v>4.7011189804219997</v>
      </c>
      <c r="N175" s="35">
        <v>16.562530153139999</v>
      </c>
      <c r="O175" s="35">
        <v>4.7514213699959997</v>
      </c>
      <c r="P175" s="37">
        <v>18.563474276089998</v>
      </c>
      <c r="Q175" s="37">
        <v>4.6503629634720003</v>
      </c>
      <c r="R175" s="35">
        <v>20.600827159910001</v>
      </c>
      <c r="S175" s="35">
        <v>4.6749331756970003</v>
      </c>
      <c r="T175" s="36">
        <v>23.319778326129999</v>
      </c>
      <c r="U175" s="36">
        <v>4.6495230583670004</v>
      </c>
      <c r="V175" s="35">
        <v>32.10931176367</v>
      </c>
      <c r="W175" s="35">
        <v>4.3825851373639999</v>
      </c>
      <c r="X175" s="36">
        <v>41.144379362560002</v>
      </c>
      <c r="Y175" s="36">
        <v>4.405238875687</v>
      </c>
      <c r="Z175" s="35">
        <v>48.579807906200003</v>
      </c>
      <c r="AA175" s="35">
        <v>4.5483988786639999</v>
      </c>
      <c r="AB175" s="36">
        <v>54.85532056748</v>
      </c>
      <c r="AC175" s="36">
        <v>4.6215735369650002</v>
      </c>
      <c r="AD175" s="35">
        <v>62.09526955946</v>
      </c>
      <c r="AE175" s="35">
        <v>4.6335026802200003</v>
      </c>
      <c r="AF175" s="36">
        <v>69.943069178459993</v>
      </c>
      <c r="AG175" s="36">
        <v>4.5837376639540004</v>
      </c>
      <c r="AH175" s="35">
        <v>75.157399733670005</v>
      </c>
      <c r="AI175" s="35">
        <v>4.695206349287</v>
      </c>
      <c r="AJ175" s="36">
        <v>82.174368047930002</v>
      </c>
      <c r="AK175" s="36">
        <v>4.694874503276</v>
      </c>
      <c r="AL175" s="35">
        <v>79.174338779210004</v>
      </c>
      <c r="AM175" s="35">
        <v>5.3242621517400002</v>
      </c>
      <c r="AN175" s="36">
        <v>134.2585090309</v>
      </c>
      <c r="AO175" s="36">
        <v>4.8462004005720001</v>
      </c>
    </row>
    <row r="176" spans="1:41" x14ac:dyDescent="0.25">
      <c r="A176">
        <f t="shared" si="3"/>
        <v>140</v>
      </c>
      <c r="B176" s="35">
        <v>11.00159051014</v>
      </c>
      <c r="C176" s="35">
        <v>1.960113851057</v>
      </c>
      <c r="D176" s="36">
        <v>10.1624408323</v>
      </c>
      <c r="E176" s="36">
        <v>3.466201432629</v>
      </c>
      <c r="F176" s="35">
        <v>10.366028333419999</v>
      </c>
      <c r="G176" s="35">
        <v>4.4575095471299999</v>
      </c>
      <c r="H176" s="36">
        <v>11.589592738</v>
      </c>
      <c r="I176" s="36">
        <v>4.7147620402769999</v>
      </c>
      <c r="J176" s="35">
        <v>13.08672990468</v>
      </c>
      <c r="K176" s="35">
        <v>4.6766131370180002</v>
      </c>
      <c r="L176" s="36">
        <v>15.375272666220001</v>
      </c>
      <c r="M176" s="36">
        <v>4.6760163603229996</v>
      </c>
      <c r="N176" s="35">
        <v>16.644864816129999</v>
      </c>
      <c r="O176" s="35">
        <v>4.7260408708190003</v>
      </c>
      <c r="P176" s="37">
        <v>18.655755913290001</v>
      </c>
      <c r="Q176" s="37">
        <v>4.6255222844050001</v>
      </c>
      <c r="R176" s="35">
        <v>20.70323676436</v>
      </c>
      <c r="S176" s="35">
        <v>4.6499612507980004</v>
      </c>
      <c r="T176" s="36">
        <v>23.435704218600002</v>
      </c>
      <c r="U176" s="36">
        <v>4.6246868657910003</v>
      </c>
      <c r="V176" s="35">
        <v>32.26893166104</v>
      </c>
      <c r="W176" s="35">
        <v>4.3591748376229997</v>
      </c>
      <c r="X176" s="36">
        <v>41.34891384961</v>
      </c>
      <c r="Y176" s="36">
        <v>4.3817075672749999</v>
      </c>
      <c r="Z176" s="35">
        <v>48.821304952570003</v>
      </c>
      <c r="AA176" s="35">
        <v>4.5241028575359996</v>
      </c>
      <c r="AB176" s="36">
        <v>55.128014068470002</v>
      </c>
      <c r="AC176" s="36">
        <v>4.5968866413580001</v>
      </c>
      <c r="AD176" s="35">
        <v>62.403953863470001</v>
      </c>
      <c r="AE176" s="35">
        <v>4.6087520631309999</v>
      </c>
      <c r="AF176" s="36">
        <v>70.29076599631</v>
      </c>
      <c r="AG176" s="36">
        <v>4.5592528748890002</v>
      </c>
      <c r="AH176" s="35">
        <v>75.718522628800002</v>
      </c>
      <c r="AI176" s="35">
        <v>4.6701169628750003</v>
      </c>
      <c r="AJ176" s="36">
        <v>82.582868369899998</v>
      </c>
      <c r="AK176" s="36">
        <v>4.6697960584949998</v>
      </c>
      <c r="AL176" s="35">
        <v>79.567925534449998</v>
      </c>
      <c r="AM176" s="35">
        <v>5.3100124743580004</v>
      </c>
      <c r="AN176" s="36">
        <v>134.92592693110001</v>
      </c>
      <c r="AO176" s="36">
        <v>4.8203136236070003</v>
      </c>
    </row>
    <row r="177" spans="1:41" x14ac:dyDescent="0.25">
      <c r="A177">
        <f t="shared" si="3"/>
        <v>141</v>
      </c>
      <c r="B177" s="35">
        <v>11.056280961340001</v>
      </c>
      <c r="C177" s="35">
        <v>1.9444332545330001</v>
      </c>
      <c r="D177" s="36">
        <v>10.21295975262</v>
      </c>
      <c r="E177" s="36">
        <v>3.447686147253</v>
      </c>
      <c r="F177" s="35">
        <v>10.4175593158</v>
      </c>
      <c r="G177" s="35">
        <v>4.4100330100580001</v>
      </c>
      <c r="H177" s="36">
        <v>11.64720623084</v>
      </c>
      <c r="I177" s="36">
        <v>4.6770446999209998</v>
      </c>
      <c r="J177" s="35">
        <v>13.151785876590001</v>
      </c>
      <c r="K177" s="35">
        <v>4.6516322383290003</v>
      </c>
      <c r="L177" s="36">
        <v>15.451705305540001</v>
      </c>
      <c r="M177" s="36">
        <v>4.6510386494149998</v>
      </c>
      <c r="N177" s="35">
        <v>16.727608776299999</v>
      </c>
      <c r="O177" s="35">
        <v>4.6757042305420002</v>
      </c>
      <c r="P177" s="37">
        <v>18.70206861898</v>
      </c>
      <c r="Q177" s="37">
        <v>4.6008233288689997</v>
      </c>
      <c r="R177" s="35">
        <v>20.80615546133</v>
      </c>
      <c r="S177" s="35">
        <v>4.6251227175449996</v>
      </c>
      <c r="T177" s="36">
        <v>23.55220639497</v>
      </c>
      <c r="U177" s="36">
        <v>4.5999833398260002</v>
      </c>
      <c r="V177" s="35">
        <v>32.429345051330003</v>
      </c>
      <c r="W177" s="35">
        <v>4.3358895878509998</v>
      </c>
      <c r="X177" s="36">
        <v>41.554465106309998</v>
      </c>
      <c r="Y177" s="36">
        <v>4.3583019552189999</v>
      </c>
      <c r="Z177" s="35">
        <v>49.064002514679999</v>
      </c>
      <c r="AA177" s="35">
        <v>4.4999366176029998</v>
      </c>
      <c r="AB177" s="36">
        <v>55.402063167130002</v>
      </c>
      <c r="AC177" s="36">
        <v>4.572331614866</v>
      </c>
      <c r="AD177" s="35">
        <v>62.714172680499999</v>
      </c>
      <c r="AE177" s="35">
        <v>4.5841336555360002</v>
      </c>
      <c r="AF177" s="36">
        <v>70.640191263869994</v>
      </c>
      <c r="AG177" s="36">
        <v>4.534898875354</v>
      </c>
      <c r="AH177" s="35">
        <v>76.28383485066</v>
      </c>
      <c r="AI177" s="35">
        <v>4.6451616445440003</v>
      </c>
      <c r="AJ177" s="36">
        <v>82.993399404339996</v>
      </c>
      <c r="AK177" s="36">
        <v>4.6448515743529999</v>
      </c>
      <c r="AL177" s="35">
        <v>79.567925534449998</v>
      </c>
      <c r="AM177" s="35">
        <v>5.3100124743580004</v>
      </c>
      <c r="AN177" s="36">
        <v>135.59666265929999</v>
      </c>
      <c r="AO177" s="36">
        <v>4.7945651251210002</v>
      </c>
    </row>
    <row r="178" spans="1:41" x14ac:dyDescent="0.25">
      <c r="A178">
        <f t="shared" si="3"/>
        <v>142</v>
      </c>
      <c r="B178" s="35">
        <v>11.111243286460001</v>
      </c>
      <c r="C178" s="35">
        <v>1.9340467443139999</v>
      </c>
      <c r="D178" s="36">
        <v>10.26372980959</v>
      </c>
      <c r="E178" s="36">
        <v>3.4292697643209999</v>
      </c>
      <c r="F178" s="35">
        <v>10.4175593158</v>
      </c>
      <c r="G178" s="35">
        <v>4.4336990263239997</v>
      </c>
      <c r="H178" s="36">
        <v>11.705106128440001</v>
      </c>
      <c r="I178" s="36">
        <v>4.6520614959679998</v>
      </c>
      <c r="J178" s="35">
        <v>13.18443503814</v>
      </c>
      <c r="K178" s="35">
        <v>4.6267938631670003</v>
      </c>
      <c r="L178" s="36">
        <v>15.52851790225</v>
      </c>
      <c r="M178" s="36">
        <v>4.6261943610609997</v>
      </c>
      <c r="N178" s="35">
        <v>16.727608776299999</v>
      </c>
      <c r="O178" s="35">
        <v>4.700795945756</v>
      </c>
      <c r="P178" s="37">
        <v>18.841697703089999</v>
      </c>
      <c r="Q178" s="37">
        <v>4.551811432729</v>
      </c>
      <c r="R178" s="35">
        <v>20.909585781600001</v>
      </c>
      <c r="S178" s="35">
        <v>4.6004168634060001</v>
      </c>
      <c r="T178" s="36">
        <v>23.610674484299999</v>
      </c>
      <c r="U178" s="36">
        <v>4.5754207548919998</v>
      </c>
      <c r="V178" s="35">
        <v>32.509850538229998</v>
      </c>
      <c r="W178" s="35">
        <v>4.3127371874179996</v>
      </c>
      <c r="X178" s="36">
        <v>41.761038187170001</v>
      </c>
      <c r="Y178" s="36">
        <v>4.3350213680909997</v>
      </c>
      <c r="Z178" s="35">
        <v>49.307906560440003</v>
      </c>
      <c r="AA178" s="35">
        <v>4.4758994656180002</v>
      </c>
      <c r="AB178" s="36">
        <v>55.677474602350003</v>
      </c>
      <c r="AC178" s="36">
        <v>4.5479077530890004</v>
      </c>
      <c r="AD178" s="35">
        <v>63.025933638829997</v>
      </c>
      <c r="AE178" s="35">
        <v>4.5596467512169996</v>
      </c>
      <c r="AF178" s="36">
        <v>70.991353573500007</v>
      </c>
      <c r="AG178" s="36">
        <v>4.5106749667160004</v>
      </c>
      <c r="AH178" s="35">
        <v>76.473208618699999</v>
      </c>
      <c r="AI178" s="35">
        <v>4.6203578204870004</v>
      </c>
      <c r="AJ178" s="36">
        <v>83.405971246199996</v>
      </c>
      <c r="AK178" s="36">
        <v>4.6200403352780004</v>
      </c>
      <c r="AL178" s="35">
        <v>79.929488242039994</v>
      </c>
      <c r="AM178" s="35">
        <v>5.2667295707399999</v>
      </c>
      <c r="AN178" s="36">
        <v>0</v>
      </c>
      <c r="AO178" s="36">
        <v>0</v>
      </c>
    </row>
    <row r="179" spans="1:41" x14ac:dyDescent="0.25">
      <c r="A179">
        <f t="shared" si="3"/>
        <v>143</v>
      </c>
      <c r="B179" s="35">
        <v>11.166478837010001</v>
      </c>
      <c r="C179" s="35">
        <v>1.9237157153490001</v>
      </c>
      <c r="D179" s="36">
        <v>10.31475225164</v>
      </c>
      <c r="E179" s="36">
        <v>3.4109517555300002</v>
      </c>
      <c r="F179" s="35">
        <v>10.46934646593</v>
      </c>
      <c r="G179" s="35">
        <v>4.3864760929879996</v>
      </c>
      <c r="H179" s="36">
        <v>11.763293854560001</v>
      </c>
      <c r="I179" s="36">
        <v>4.6025128034209999</v>
      </c>
      <c r="J179" s="35">
        <v>13.249976716000001</v>
      </c>
      <c r="K179" s="35">
        <v>4.6020790823280002</v>
      </c>
      <c r="L179" s="36">
        <v>15.56706727451</v>
      </c>
      <c r="M179" s="36">
        <v>4.6014918168300003</v>
      </c>
      <c r="N179" s="35">
        <v>16.810764068320001</v>
      </c>
      <c r="O179" s="35">
        <v>4.650728186926</v>
      </c>
      <c r="P179" s="37">
        <v>18.841697703089999</v>
      </c>
      <c r="Q179" s="37">
        <v>4.5762382892079998</v>
      </c>
      <c r="R179" s="35">
        <v>21.01353026852</v>
      </c>
      <c r="S179" s="35">
        <v>4.5758429796520002</v>
      </c>
      <c r="T179" s="36">
        <v>23.728046462430001</v>
      </c>
      <c r="U179" s="36">
        <v>4.550980391965</v>
      </c>
      <c r="V179" s="35">
        <v>32.671461570090003</v>
      </c>
      <c r="W179" s="35">
        <v>4.2896999919959997</v>
      </c>
      <c r="X179" s="36">
        <v>41.968638171830001</v>
      </c>
      <c r="Y179" s="36">
        <v>4.311865138051</v>
      </c>
      <c r="Z179" s="35">
        <v>49.553023087459998</v>
      </c>
      <c r="AA179" s="35">
        <v>4.4519907120360003</v>
      </c>
      <c r="AB179" s="36">
        <v>55.954255146480001</v>
      </c>
      <c r="AC179" s="36">
        <v>4.5236143553900003</v>
      </c>
      <c r="AD179" s="35">
        <v>63.33924440466</v>
      </c>
      <c r="AE179" s="35">
        <v>4.5352906477269999</v>
      </c>
      <c r="AF179" s="36">
        <v>71.344261560280003</v>
      </c>
      <c r="AG179" s="36">
        <v>4.4865804540719996</v>
      </c>
      <c r="AH179" s="35">
        <v>76.853367676640005</v>
      </c>
      <c r="AI179" s="35">
        <v>4.5956774188300002</v>
      </c>
      <c r="AJ179" s="36">
        <v>83.820594040610004</v>
      </c>
      <c r="AK179" s="36">
        <v>4.5953616295200002</v>
      </c>
      <c r="AL179" s="35">
        <v>79.963468864719999</v>
      </c>
      <c r="AM179" s="35">
        <v>5.2816481688719996</v>
      </c>
      <c r="AN179" s="36">
        <v>0</v>
      </c>
      <c r="AO179" s="36">
        <v>0</v>
      </c>
    </row>
    <row r="180" spans="1:41" x14ac:dyDescent="0.25">
      <c r="A180">
        <f t="shared" si="3"/>
        <v>144</v>
      </c>
      <c r="B180" s="35">
        <v>11.221988971229999</v>
      </c>
      <c r="C180" s="35">
        <v>1.913439871275</v>
      </c>
      <c r="D180" s="36">
        <v>10.340358508910001</v>
      </c>
      <c r="E180" s="36">
        <v>3.3927382564770001</v>
      </c>
      <c r="F180" s="35">
        <v>10.52139105725</v>
      </c>
      <c r="G180" s="35">
        <v>4.3630450090670001</v>
      </c>
      <c r="H180" s="36">
        <v>11.763293854560001</v>
      </c>
      <c r="I180" s="36">
        <v>4.6272117439100002</v>
      </c>
      <c r="J180" s="35">
        <v>13.315844210730001</v>
      </c>
      <c r="K180" s="35">
        <v>4.5774963195579996</v>
      </c>
      <c r="L180" s="36">
        <v>15.644453351759999</v>
      </c>
      <c r="M180" s="36">
        <v>4.5769121910350004</v>
      </c>
      <c r="N180" s="35">
        <v>16.894332736959999</v>
      </c>
      <c r="O180" s="35">
        <v>4.625885556958</v>
      </c>
      <c r="P180" s="37">
        <v>18.935362428009999</v>
      </c>
      <c r="Q180" s="37">
        <v>4.5274971828819996</v>
      </c>
      <c r="R180" s="35">
        <v>21.11799147807</v>
      </c>
      <c r="S180" s="35">
        <v>4.5271060837319999</v>
      </c>
      <c r="T180" s="36">
        <v>23.786951072760001</v>
      </c>
      <c r="U180" s="36">
        <v>4.5266794686459999</v>
      </c>
      <c r="V180" s="35">
        <v>32.833875993079999</v>
      </c>
      <c r="W180" s="35">
        <v>4.2667858535449996</v>
      </c>
      <c r="X180" s="36">
        <v>42.177270165149999</v>
      </c>
      <c r="Y180" s="36">
        <v>4.2773709083120002</v>
      </c>
      <c r="Z180" s="35">
        <v>49.799358123159998</v>
      </c>
      <c r="AA180" s="35">
        <v>4.4282096709959999</v>
      </c>
      <c r="AB180" s="36">
        <v>56.232411605560003</v>
      </c>
      <c r="AC180" s="36">
        <v>4.4994507248720002</v>
      </c>
      <c r="AD180" s="35">
        <v>63.812133306109999</v>
      </c>
      <c r="AE180" s="35">
        <v>4.4990002166740002</v>
      </c>
      <c r="AF180" s="36">
        <v>71.698923902209998</v>
      </c>
      <c r="AG180" s="36">
        <v>4.4626146462319998</v>
      </c>
      <c r="AH180" s="35">
        <v>77.42715261763</v>
      </c>
      <c r="AI180" s="35">
        <v>4.5467203413139998</v>
      </c>
      <c r="AJ180" s="36">
        <v>84.237277983149994</v>
      </c>
      <c r="AK180" s="36">
        <v>4.5708147491300002</v>
      </c>
      <c r="AL180" s="35">
        <v>80.360978496420003</v>
      </c>
      <c r="AM180" s="35">
        <v>5.2675125421309996</v>
      </c>
      <c r="AN180" s="36">
        <v>0</v>
      </c>
      <c r="AO180" s="36">
        <v>0</v>
      </c>
    </row>
    <row r="181" spans="1:41" x14ac:dyDescent="0.25">
      <c r="A181">
        <f t="shared" si="3"/>
        <v>145</v>
      </c>
      <c r="B181" s="35">
        <v>11.27777505413</v>
      </c>
      <c r="C181" s="35">
        <v>1.8981326591059999</v>
      </c>
      <c r="D181" s="36">
        <v>10.366028333419999</v>
      </c>
      <c r="E181" s="36">
        <v>3.374622012259</v>
      </c>
      <c r="F181" s="35">
        <v>10.54751029304</v>
      </c>
      <c r="G181" s="35">
        <v>4.3397476065139999</v>
      </c>
      <c r="H181" s="36">
        <v>11.821770840039999</v>
      </c>
      <c r="I181" s="36">
        <v>4.5779277238590002</v>
      </c>
      <c r="J181" s="35">
        <v>13.34890064527</v>
      </c>
      <c r="K181" s="35">
        <v>4.5530538088299997</v>
      </c>
      <c r="L181" s="36">
        <v>15.683290532479999</v>
      </c>
      <c r="M181" s="36">
        <v>4.5524727993849998</v>
      </c>
      <c r="N181" s="35">
        <v>16.978316837200001</v>
      </c>
      <c r="O181" s="35">
        <v>4.6011756279869997</v>
      </c>
      <c r="P181" s="37">
        <v>19.029492773419999</v>
      </c>
      <c r="Q181" s="37">
        <v>4.5033128116009999</v>
      </c>
      <c r="R181" s="35">
        <v>21.11799147807</v>
      </c>
      <c r="S181" s="35">
        <v>4.5514003613430001</v>
      </c>
      <c r="T181" s="36">
        <v>23.90519934656</v>
      </c>
      <c r="U181" s="36">
        <v>4.5024994653209998</v>
      </c>
      <c r="V181" s="35">
        <v>32.997097800970003</v>
      </c>
      <c r="W181" s="35">
        <v>4.243994114735</v>
      </c>
      <c r="X181" s="36">
        <v>42.386939297410002</v>
      </c>
      <c r="Y181" s="36">
        <v>4.2545226276900001</v>
      </c>
      <c r="Z181" s="35">
        <v>50.046917724899998</v>
      </c>
      <c r="AA181" s="35">
        <v>4.4045556602999998</v>
      </c>
      <c r="AB181" s="36">
        <v>56.511950819459997</v>
      </c>
      <c r="AC181" s="36">
        <v>4.475416168362</v>
      </c>
      <c r="AD181" s="35">
        <v>64.129352380870003</v>
      </c>
      <c r="AE181" s="35">
        <v>4.4749680666289997</v>
      </c>
      <c r="AF181" s="36">
        <v>72.055349320450006</v>
      </c>
      <c r="AG181" s="36">
        <v>4.4387768556990004</v>
      </c>
      <c r="AH181" s="35">
        <v>77.42715261763</v>
      </c>
      <c r="AI181" s="35">
        <v>4.5711198769430004</v>
      </c>
      <c r="AJ181" s="36">
        <v>84.656033320079999</v>
      </c>
      <c r="AK181" s="36">
        <v>4.5463989899410002</v>
      </c>
      <c r="AL181" s="35">
        <v>80.760464204309997</v>
      </c>
      <c r="AM181" s="35">
        <v>5.2253732863879998</v>
      </c>
      <c r="AN181" s="36">
        <v>0</v>
      </c>
      <c r="AO181" s="36">
        <v>0</v>
      </c>
    </row>
    <row r="182" spans="1:41" x14ac:dyDescent="0.25">
      <c r="A182">
        <f t="shared" si="3"/>
        <v>146</v>
      </c>
      <c r="B182" s="35">
        <v>11.333838457480001</v>
      </c>
      <c r="C182" s="35">
        <v>1.8879934711369999</v>
      </c>
      <c r="D182" s="36">
        <v>10.4175593158</v>
      </c>
      <c r="E182" s="36">
        <v>3.356595913429</v>
      </c>
      <c r="F182" s="35">
        <v>10.57369436954</v>
      </c>
      <c r="G182" s="35">
        <v>4.316574605374</v>
      </c>
      <c r="H182" s="36">
        <v>11.880538522829999</v>
      </c>
      <c r="I182" s="36">
        <v>4.5534739695450002</v>
      </c>
      <c r="J182" s="35">
        <v>13.415259904739999</v>
      </c>
      <c r="K182" s="35">
        <v>4.5287329226270003</v>
      </c>
      <c r="L182" s="36">
        <v>15.761254371870001</v>
      </c>
      <c r="M182" s="36">
        <v>4.5281550167390003</v>
      </c>
      <c r="N182" s="35">
        <v>17.062718434179999</v>
      </c>
      <c r="O182" s="35">
        <v>4.5765976911669997</v>
      </c>
      <c r="P182" s="37">
        <v>19.124091054000001</v>
      </c>
      <c r="Q182" s="37">
        <v>4.4792576251209999</v>
      </c>
      <c r="R182" s="35">
        <v>21.222971978970001</v>
      </c>
      <c r="S182" s="35">
        <v>4.502923801573</v>
      </c>
      <c r="T182" s="36">
        <v>24.02403544913</v>
      </c>
      <c r="U182" s="36">
        <v>4.4784486234629997</v>
      </c>
      <c r="V182" s="35">
        <v>33.16113100738</v>
      </c>
      <c r="W182" s="35">
        <v>4.2213241217490003</v>
      </c>
      <c r="X182" s="36">
        <v>42.597650724369998</v>
      </c>
      <c r="Y182" s="36">
        <v>4.2431359654390004</v>
      </c>
      <c r="Z182" s="35">
        <v>50.295707980190002</v>
      </c>
      <c r="AA182" s="35">
        <v>4.3810280013950003</v>
      </c>
      <c r="AB182" s="36">
        <v>56.652241106220004</v>
      </c>
      <c r="AC182" s="36">
        <v>4.451518736213</v>
      </c>
      <c r="AD182" s="35">
        <v>64.448148396199997</v>
      </c>
      <c r="AE182" s="35">
        <v>4.4510642882680003</v>
      </c>
      <c r="AF182" s="36">
        <v>72.593312400119999</v>
      </c>
      <c r="AG182" s="36">
        <v>4.40325870748</v>
      </c>
      <c r="AH182" s="35">
        <v>78.005221419809999</v>
      </c>
      <c r="AI182" s="35">
        <v>4.5224244073189999</v>
      </c>
      <c r="AJ182" s="36">
        <v>85.076870348590006</v>
      </c>
      <c r="AK182" s="36">
        <v>4.5221136515479996</v>
      </c>
      <c r="AL182" s="35">
        <v>81.161935811749998</v>
      </c>
      <c r="AM182" s="35">
        <v>5.1974610950529998</v>
      </c>
      <c r="AN182" s="36">
        <v>0</v>
      </c>
      <c r="AO182" s="36">
        <v>0</v>
      </c>
    </row>
    <row r="183" spans="1:41" x14ac:dyDescent="0.25">
      <c r="A183">
        <f t="shared" si="3"/>
        <v>147</v>
      </c>
      <c r="B183" s="35">
        <v>11.390180559879999</v>
      </c>
      <c r="C183" s="35">
        <v>1.8728898260889999</v>
      </c>
      <c r="D183" s="36">
        <v>10.46934646593</v>
      </c>
      <c r="E183" s="36">
        <v>3.3386661039710002</v>
      </c>
      <c r="F183" s="35">
        <v>10.62625768895</v>
      </c>
      <c r="G183" s="35">
        <v>4.2935169117519996</v>
      </c>
      <c r="H183" s="36">
        <v>11.939598348020001</v>
      </c>
      <c r="I183" s="36">
        <v>4.5291508389840001</v>
      </c>
      <c r="J183" s="35">
        <v>13.44856313763</v>
      </c>
      <c r="K183" s="35">
        <v>4.5045507943800001</v>
      </c>
      <c r="L183" s="36">
        <v>15.83960578045</v>
      </c>
      <c r="M183" s="36">
        <v>4.5039671315309997</v>
      </c>
      <c r="N183" s="35">
        <v>17.119219132630001</v>
      </c>
      <c r="O183" s="35">
        <v>4.5480982439859998</v>
      </c>
      <c r="P183" s="37">
        <v>19.219159595920001</v>
      </c>
      <c r="Q183" s="37">
        <v>4.4553309333769997</v>
      </c>
      <c r="R183" s="35">
        <v>21.32847435267</v>
      </c>
      <c r="S183" s="35">
        <v>4.4788706930529996</v>
      </c>
      <c r="T183" s="36">
        <v>24.143462302660001</v>
      </c>
      <c r="U183" s="36">
        <v>4.4545262531349996</v>
      </c>
      <c r="V183" s="35">
        <v>33.325979645899999</v>
      </c>
      <c r="W183" s="35">
        <v>4.1987752242610004</v>
      </c>
      <c r="X183" s="36">
        <v>42.809409627420003</v>
      </c>
      <c r="Y183" s="36">
        <v>4.2091915580609998</v>
      </c>
      <c r="Z183" s="35">
        <v>50.420566513520001</v>
      </c>
      <c r="AA183" s="35">
        <v>4.3576345748470002</v>
      </c>
      <c r="AB183" s="36">
        <v>56.933867351510003</v>
      </c>
      <c r="AC183" s="36">
        <v>4.4277402163100001</v>
      </c>
      <c r="AD183" s="35">
        <v>64.76852919129</v>
      </c>
      <c r="AE183" s="35">
        <v>4.4272881958720003</v>
      </c>
      <c r="AF183" s="36">
        <v>72.954183949159997</v>
      </c>
      <c r="AG183" s="36">
        <v>4.3797379764619997</v>
      </c>
      <c r="AH183" s="35">
        <v>78.587606066350006</v>
      </c>
      <c r="AI183" s="35">
        <v>4.498258301501</v>
      </c>
      <c r="AJ183" s="36">
        <v>85.499799417060004</v>
      </c>
      <c r="AK183" s="36">
        <v>4.4979580372859997</v>
      </c>
      <c r="AL183" s="35">
        <v>81.565403190929999</v>
      </c>
      <c r="AM183" s="35">
        <v>5.1558822396549999</v>
      </c>
      <c r="AN183" s="36">
        <v>0</v>
      </c>
      <c r="AO183" s="36">
        <v>0</v>
      </c>
    </row>
    <row r="184" spans="1:41" x14ac:dyDescent="0.25">
      <c r="A184">
        <f t="shared" si="3"/>
        <v>148</v>
      </c>
      <c r="B184" s="35">
        <v>11.44680274678</v>
      </c>
      <c r="C184" s="35">
        <v>1.862885476867</v>
      </c>
      <c r="D184" s="36">
        <v>10.495336501600001</v>
      </c>
      <c r="E184" s="36">
        <v>3.320838589459</v>
      </c>
      <c r="F184" s="35">
        <v>10.679082307990001</v>
      </c>
      <c r="G184" s="35">
        <v>4.2705823845959996</v>
      </c>
      <c r="H184" s="36">
        <v>11.99895176789</v>
      </c>
      <c r="I184" s="36">
        <v>4.4809112568940002</v>
      </c>
      <c r="J184" s="35">
        <v>13.51541783335</v>
      </c>
      <c r="K184" s="35">
        <v>4.4804889950110001</v>
      </c>
      <c r="L184" s="36">
        <v>15.918346684879999</v>
      </c>
      <c r="M184" s="36">
        <v>4.4799084498930002</v>
      </c>
      <c r="N184" s="35">
        <v>17.147539603359998</v>
      </c>
      <c r="O184" s="35">
        <v>4.527852756882</v>
      </c>
      <c r="P184" s="37">
        <v>19.314700736900001</v>
      </c>
      <c r="Q184" s="37">
        <v>4.4315320499949999</v>
      </c>
      <c r="R184" s="35">
        <v>21.43450119349</v>
      </c>
      <c r="S184" s="35">
        <v>4.454946068171</v>
      </c>
      <c r="T184" s="36">
        <v>24.263482843839999</v>
      </c>
      <c r="U184" s="36">
        <v>4.4307316680850004</v>
      </c>
      <c r="V184" s="35">
        <v>33.408711018170003</v>
      </c>
      <c r="W184" s="35">
        <v>4.1763549750019999</v>
      </c>
      <c r="X184" s="36">
        <v>43.022221213709997</v>
      </c>
      <c r="Y184" s="36">
        <v>4.1867074686579997</v>
      </c>
      <c r="Z184" s="35">
        <v>50.797004952809999</v>
      </c>
      <c r="AA184" s="35">
        <v>4.3343490428470002</v>
      </c>
      <c r="AB184" s="36">
        <v>57.216893600410003</v>
      </c>
      <c r="AC184" s="36">
        <v>4.4040887132829996</v>
      </c>
      <c r="AD184" s="35">
        <v>65.090502644289998</v>
      </c>
      <c r="AE184" s="35">
        <v>4.4036391073879999</v>
      </c>
      <c r="AF184" s="36">
        <v>73.316849441339997</v>
      </c>
      <c r="AG184" s="36">
        <v>4.3563428853000001</v>
      </c>
      <c r="AH184" s="35">
        <v>78.7826989207</v>
      </c>
      <c r="AI184" s="35">
        <v>4.474238898946</v>
      </c>
      <c r="AJ184" s="36">
        <v>85.924830925310005</v>
      </c>
      <c r="AK184" s="36">
        <v>4.473931454213</v>
      </c>
      <c r="AL184" s="35">
        <v>81.565403190929999</v>
      </c>
      <c r="AM184" s="35">
        <v>5.1835507837839998</v>
      </c>
      <c r="AN184" s="36">
        <v>0</v>
      </c>
      <c r="AO184" s="36">
        <v>0</v>
      </c>
    </row>
    <row r="185" spans="1:41" x14ac:dyDescent="0.25">
      <c r="A185">
        <f t="shared" si="3"/>
        <v>149</v>
      </c>
      <c r="B185" s="35">
        <v>11.50370641052</v>
      </c>
      <c r="C185" s="35">
        <v>1.8529345675219999</v>
      </c>
      <c r="D185" s="36">
        <v>10.52139105725</v>
      </c>
      <c r="E185" s="36">
        <v>3.3031062687360002</v>
      </c>
      <c r="F185" s="35">
        <v>10.70559301055</v>
      </c>
      <c r="G185" s="35">
        <v>4.2477787058020002</v>
      </c>
      <c r="H185" s="36">
        <v>11.99895176789</v>
      </c>
      <c r="I185" s="36">
        <v>4.5049576344269999</v>
      </c>
      <c r="J185" s="35">
        <v>13.58260487315</v>
      </c>
      <c r="K185" s="35">
        <v>4.4565557257019996</v>
      </c>
      <c r="L185" s="36">
        <v>15.997479021409999</v>
      </c>
      <c r="M185" s="36">
        <v>4.4559782816610003</v>
      </c>
      <c r="N185" s="35">
        <v>17.23278243048</v>
      </c>
      <c r="O185" s="35">
        <v>4.5036664862449998</v>
      </c>
      <c r="P185" s="37">
        <v>19.410716826310001</v>
      </c>
      <c r="Q185" s="37">
        <v>4.4078602922650001</v>
      </c>
      <c r="R185" s="35">
        <v>21.54105510862</v>
      </c>
      <c r="S185" s="35">
        <v>4.4311492406089998</v>
      </c>
      <c r="T185" s="36">
        <v>24.32371666901</v>
      </c>
      <c r="U185" s="36">
        <v>4.407072838285</v>
      </c>
      <c r="V185" s="35">
        <v>33.574790411690003</v>
      </c>
      <c r="W185" s="35">
        <v>4.1540462876120001</v>
      </c>
      <c r="X185" s="36">
        <v>43.236090716269999</v>
      </c>
      <c r="Y185" s="36">
        <v>4.1643434817199996</v>
      </c>
      <c r="Z185" s="35">
        <v>51.049523997030001</v>
      </c>
      <c r="AA185" s="35">
        <v>4.3111964041429998</v>
      </c>
      <c r="AB185" s="36">
        <v>57.50132681254</v>
      </c>
      <c r="AC185" s="36">
        <v>4.3805635486529999</v>
      </c>
      <c r="AD185" s="35">
        <v>65.414076672540006</v>
      </c>
      <c r="AE185" s="35">
        <v>4.3801163444010003</v>
      </c>
      <c r="AF185" s="36">
        <v>73.681317794609996</v>
      </c>
      <c r="AG185" s="36">
        <v>4.3330727628660002</v>
      </c>
      <c r="AH185" s="35">
        <v>78.978276090890006</v>
      </c>
      <c r="AI185" s="35">
        <v>4.4503477530759996</v>
      </c>
      <c r="AJ185" s="36">
        <v>86.351975324869997</v>
      </c>
      <c r="AK185" s="36">
        <v>4.450033213088</v>
      </c>
      <c r="AL185" s="35">
        <v>81.970876263090005</v>
      </c>
      <c r="AM185" s="35">
        <v>5.1283412461819999</v>
      </c>
      <c r="AN185" s="36">
        <v>0</v>
      </c>
      <c r="AO185" s="36">
        <v>0</v>
      </c>
    </row>
    <row r="186" spans="1:41" x14ac:dyDescent="0.25">
      <c r="A186">
        <f t="shared" si="3"/>
        <v>150</v>
      </c>
      <c r="B186" s="35">
        <v>11.56089295037</v>
      </c>
      <c r="C186" s="35">
        <v>1.8381113880819999</v>
      </c>
      <c r="D186" s="36">
        <v>10.57369436954</v>
      </c>
      <c r="E186" s="36">
        <v>3.2854621830180002</v>
      </c>
      <c r="F186" s="35">
        <v>10.732169525630001</v>
      </c>
      <c r="G186" s="35">
        <v>4.2250967920790004</v>
      </c>
      <c r="H186" s="36">
        <v>12.05860024195</v>
      </c>
      <c r="I186" s="36">
        <v>4.4569757320040004</v>
      </c>
      <c r="J186" s="35">
        <v>13.65012590916</v>
      </c>
      <c r="K186" s="35">
        <v>4.4327502998900004</v>
      </c>
      <c r="L186" s="36">
        <v>16.037192584410001</v>
      </c>
      <c r="M186" s="36">
        <v>4.4321846422239997</v>
      </c>
      <c r="N186" s="35">
        <v>17.31844901166</v>
      </c>
      <c r="O186" s="35">
        <v>4.4796094105530004</v>
      </c>
      <c r="P186" s="37">
        <v>19.507210225190001</v>
      </c>
      <c r="Q186" s="37">
        <v>4.3843149811239996</v>
      </c>
      <c r="R186" s="35">
        <v>21.648138718230001</v>
      </c>
      <c r="S186" s="35">
        <v>4.4074795277180003</v>
      </c>
      <c r="T186" s="36">
        <v>24.444633279960001</v>
      </c>
      <c r="U186" s="36">
        <v>4.3835317334599999</v>
      </c>
      <c r="V186" s="35">
        <v>33.741695409190001</v>
      </c>
      <c r="W186" s="35">
        <v>4.131856765747</v>
      </c>
      <c r="X186" s="36">
        <v>43.451023394170001</v>
      </c>
      <c r="Y186" s="36">
        <v>4.1420989556969996</v>
      </c>
      <c r="Z186" s="35">
        <v>51.303298348870001</v>
      </c>
      <c r="AA186" s="35">
        <v>4.2881674390680002</v>
      </c>
      <c r="AB186" s="36">
        <v>57.787173982109998</v>
      </c>
      <c r="AC186" s="36">
        <v>4.3571640475600004</v>
      </c>
      <c r="AD186" s="35">
        <v>65.739259232720002</v>
      </c>
      <c r="AE186" s="35">
        <v>4.3567192321229999</v>
      </c>
      <c r="AF186" s="36">
        <v>74.047597971239995</v>
      </c>
      <c r="AG186" s="36">
        <v>4.3099269416219999</v>
      </c>
      <c r="AH186" s="35">
        <v>79.370888190970007</v>
      </c>
      <c r="AI186" s="35">
        <v>4.4265754881710002</v>
      </c>
      <c r="AJ186" s="36">
        <v>86.781243119219994</v>
      </c>
      <c r="AK186" s="36">
        <v>4.426262628351</v>
      </c>
      <c r="AL186" s="35">
        <v>82.378364998839999</v>
      </c>
      <c r="AM186" s="35">
        <v>5.0975359394839996</v>
      </c>
      <c r="AN186" s="36">
        <v>0</v>
      </c>
      <c r="AO186" s="36">
        <v>0</v>
      </c>
    </row>
    <row r="187" spans="1:41" x14ac:dyDescent="0.25">
      <c r="A187">
        <f t="shared" si="3"/>
        <v>151</v>
      </c>
      <c r="B187" s="35">
        <v>11.61836377253</v>
      </c>
      <c r="C187" s="35">
        <v>1.828292813609</v>
      </c>
      <c r="D187" s="36">
        <v>10.62625768895</v>
      </c>
      <c r="E187" s="36">
        <v>3.267912346088</v>
      </c>
      <c r="F187" s="35">
        <v>10.785520647289999</v>
      </c>
      <c r="G187" s="35">
        <v>4.2025277422510001</v>
      </c>
      <c r="H187" s="36">
        <v>12.118545236939999</v>
      </c>
      <c r="I187" s="36">
        <v>4.4331680626600001</v>
      </c>
      <c r="J187" s="35">
        <v>13.684012194279999</v>
      </c>
      <c r="K187" s="35">
        <v>4.4090806911789997</v>
      </c>
      <c r="L187" s="36">
        <v>16.07700473589</v>
      </c>
      <c r="M187" s="36">
        <v>4.408518053961</v>
      </c>
      <c r="N187" s="35">
        <v>17.404541453450001</v>
      </c>
      <c r="O187" s="35">
        <v>4.4556808396890002</v>
      </c>
      <c r="P187" s="37">
        <v>19.55563665671</v>
      </c>
      <c r="Q187" s="37">
        <v>4.3609040030520001</v>
      </c>
      <c r="R187" s="35">
        <v>21.755754655490001</v>
      </c>
      <c r="S187" s="35">
        <v>4.383936250494</v>
      </c>
      <c r="T187" s="36">
        <v>24.56615098436</v>
      </c>
      <c r="U187" s="36">
        <v>4.3601163773199998</v>
      </c>
      <c r="V187" s="35">
        <v>33.909430114860001</v>
      </c>
      <c r="W187" s="35">
        <v>4.1097857728639999</v>
      </c>
      <c r="X187" s="36">
        <v>43.667024532580001</v>
      </c>
      <c r="Y187" s="36">
        <v>4.1199732524719996</v>
      </c>
      <c r="Z187" s="35">
        <v>51.558334248649999</v>
      </c>
      <c r="AA187" s="35">
        <v>4.2652614870010002</v>
      </c>
      <c r="AB187" s="36">
        <v>58.074442138089999</v>
      </c>
      <c r="AC187" s="36">
        <v>4.3338895387539997</v>
      </c>
      <c r="AD187" s="35">
        <v>66.066058321059998</v>
      </c>
      <c r="AE187" s="35">
        <v>4.333447099372</v>
      </c>
      <c r="AF187" s="36">
        <v>74.415698978059993</v>
      </c>
      <c r="AG187" s="36">
        <v>4.2869047575900003</v>
      </c>
      <c r="AH187" s="35">
        <v>79.765452020940003</v>
      </c>
      <c r="AI187" s="35">
        <v>4.402930206732</v>
      </c>
      <c r="AJ187" s="36">
        <v>87.212644864040001</v>
      </c>
      <c r="AK187" s="36">
        <v>4.4026190181039997</v>
      </c>
      <c r="AL187" s="35">
        <v>82.787879418309998</v>
      </c>
      <c r="AM187" s="35">
        <v>5.0736998176470003</v>
      </c>
      <c r="AN187" s="36">
        <v>0</v>
      </c>
      <c r="AO187" s="36">
        <v>0</v>
      </c>
    </row>
    <row r="188" spans="1:41" x14ac:dyDescent="0.25">
      <c r="A188">
        <f t="shared" si="3"/>
        <v>152</v>
      </c>
      <c r="B188" s="35">
        <v>11.676120290229999</v>
      </c>
      <c r="C188" s="35">
        <v>1.8136667642490001</v>
      </c>
      <c r="D188" s="36">
        <v>10.679082307990001</v>
      </c>
      <c r="E188" s="36">
        <v>3.2504562545</v>
      </c>
      <c r="F188" s="35">
        <v>10.83913698486</v>
      </c>
      <c r="G188" s="35">
        <v>4.1800792487180001</v>
      </c>
      <c r="H188" s="36">
        <v>12.178788226929999</v>
      </c>
      <c r="I188" s="36">
        <v>4.409487565899</v>
      </c>
      <c r="J188" s="35">
        <v>13.717982601719999</v>
      </c>
      <c r="K188" s="35">
        <v>4.3855374713539996</v>
      </c>
      <c r="L188" s="36">
        <v>16.15692578386</v>
      </c>
      <c r="M188" s="36">
        <v>4.384969229278</v>
      </c>
      <c r="N188" s="35">
        <v>17.49106187285</v>
      </c>
      <c r="O188" s="35">
        <v>4.4318800872250002</v>
      </c>
      <c r="P188" s="37">
        <v>19.604183306300001</v>
      </c>
      <c r="Q188" s="37">
        <v>4.3376180328540004</v>
      </c>
      <c r="R188" s="35">
        <v>21.863905566690001</v>
      </c>
      <c r="S188" s="35">
        <v>4.3605187335600002</v>
      </c>
      <c r="T188" s="36">
        <v>24.627136179810002</v>
      </c>
      <c r="U188" s="36">
        <v>4.3368346128160002</v>
      </c>
      <c r="V188" s="35">
        <v>33.99360989641</v>
      </c>
      <c r="W188" s="35">
        <v>4.0878407016220004</v>
      </c>
      <c r="X188" s="36">
        <v>43.884099442989999</v>
      </c>
      <c r="Y188" s="36">
        <v>4.0979657373310001</v>
      </c>
      <c r="Z188" s="35">
        <v>51.814637967700001</v>
      </c>
      <c r="AA188" s="35">
        <v>4.2424778908449996</v>
      </c>
      <c r="AB188" s="36">
        <v>58.363138344409997</v>
      </c>
      <c r="AC188" s="36">
        <v>4.3107393545660004</v>
      </c>
      <c r="AD188" s="35">
        <v>66.394481973560005</v>
      </c>
      <c r="AE188" s="35">
        <v>4.3102992785470002</v>
      </c>
      <c r="AF188" s="36">
        <v>74.785629866670007</v>
      </c>
      <c r="AG188" s="36">
        <v>4.2640055503429997</v>
      </c>
      <c r="AH188" s="35">
        <v>80.161977283100001</v>
      </c>
      <c r="AI188" s="35">
        <v>4.402912917898</v>
      </c>
      <c r="AJ188" s="36">
        <v>87.646191167520001</v>
      </c>
      <c r="AK188" s="36">
        <v>4.3791017040920002</v>
      </c>
      <c r="AL188" s="35">
        <v>83.199429591449999</v>
      </c>
      <c r="AM188" s="35">
        <v>5.0601207369269998</v>
      </c>
      <c r="AN188" s="36">
        <v>0</v>
      </c>
      <c r="AO188" s="36">
        <v>0</v>
      </c>
    </row>
    <row r="189" spans="1:41" x14ac:dyDescent="0.25">
      <c r="A189">
        <f t="shared" si="3"/>
        <v>153</v>
      </c>
      <c r="B189" s="35">
        <v>11.734163923680001</v>
      </c>
      <c r="C189" s="35">
        <v>1.8039787647579999</v>
      </c>
      <c r="D189" s="36">
        <v>10.70559301055</v>
      </c>
      <c r="E189" s="36">
        <v>3.233099755155</v>
      </c>
      <c r="F189" s="35">
        <v>10.866045021370001</v>
      </c>
      <c r="G189" s="35">
        <v>4.1577588305789996</v>
      </c>
      <c r="H189" s="36">
        <v>12.219116504260001</v>
      </c>
      <c r="I189" s="36">
        <v>4.3820287490089997</v>
      </c>
      <c r="J189" s="35">
        <v>13.786176619420001</v>
      </c>
      <c r="K189" s="35">
        <v>4.3621114012350004</v>
      </c>
      <c r="L189" s="36">
        <v>16.23724413059</v>
      </c>
      <c r="M189" s="36">
        <v>4.3615461945179996</v>
      </c>
      <c r="N189" s="35">
        <v>17.578012397409999</v>
      </c>
      <c r="O189" s="35">
        <v>4.4082064703970003</v>
      </c>
      <c r="P189" s="37">
        <v>19.701638454209998</v>
      </c>
      <c r="Q189" s="37">
        <v>4.3144479323010003</v>
      </c>
      <c r="R189" s="35">
        <v>21.918182468080001</v>
      </c>
      <c r="S189" s="35">
        <v>4.33723482059</v>
      </c>
      <c r="T189" s="36">
        <v>24.749561131749999</v>
      </c>
      <c r="U189" s="36">
        <v>4.3136686970299998</v>
      </c>
      <c r="V189" s="35">
        <v>34.162596904369998</v>
      </c>
      <c r="W189" s="35">
        <v>4.0660048277890004</v>
      </c>
      <c r="X189" s="36">
        <v>44.102253463250001</v>
      </c>
      <c r="Y189" s="36">
        <v>4.0760757789540003</v>
      </c>
      <c r="Z189" s="35">
        <v>52.072215808529997</v>
      </c>
      <c r="AA189" s="35">
        <v>4.2198159970190003</v>
      </c>
      <c r="AB189" s="36">
        <v>58.653269700110002</v>
      </c>
      <c r="AC189" s="36">
        <v>4.2877128308970001</v>
      </c>
      <c r="AD189" s="35">
        <v>66.724538266150006</v>
      </c>
      <c r="AE189" s="35">
        <v>4.2872751056169998</v>
      </c>
      <c r="AF189" s="36">
        <v>75.157399733670005</v>
      </c>
      <c r="AG189" s="36">
        <v>4.2412286629810003</v>
      </c>
      <c r="AH189" s="35">
        <v>80.360978496420003</v>
      </c>
      <c r="AI189" s="35">
        <v>4.3794026322050001</v>
      </c>
      <c r="AJ189" s="36">
        <v>88.081892690550006</v>
      </c>
      <c r="AK189" s="36">
        <v>4.3557100116819996</v>
      </c>
      <c r="AL189" s="35">
        <v>83.613025638300002</v>
      </c>
      <c r="AM189" s="35">
        <v>5.0196405823720003</v>
      </c>
      <c r="AN189" s="36">
        <v>0</v>
      </c>
      <c r="AO189" s="36">
        <v>0</v>
      </c>
    </row>
    <row r="190" spans="1:41" x14ac:dyDescent="0.25">
      <c r="A190">
        <f t="shared" si="3"/>
        <v>154</v>
      </c>
      <c r="B190" s="35">
        <v>11.792496100179999</v>
      </c>
      <c r="C190" s="35">
        <v>1.7943425153100001</v>
      </c>
      <c r="D190" s="36">
        <v>10.732169525630001</v>
      </c>
      <c r="E190" s="36">
        <v>3.2158359345130001</v>
      </c>
      <c r="F190" s="35">
        <v>10.893019856780001</v>
      </c>
      <c r="G190" s="35">
        <v>4.1355575970379999</v>
      </c>
      <c r="H190" s="36">
        <v>12.23933069327</v>
      </c>
      <c r="I190" s="36">
        <v>4.3625225066700004</v>
      </c>
      <c r="J190" s="35">
        <v>13.85470963917</v>
      </c>
      <c r="K190" s="35">
        <v>4.3388104653250004</v>
      </c>
      <c r="L190" s="36">
        <v>16.3179617511</v>
      </c>
      <c r="M190" s="36">
        <v>4.3382482777520002</v>
      </c>
      <c r="N190" s="35">
        <v>17.621649616860001</v>
      </c>
      <c r="O190" s="35">
        <v>4.3846679186589999</v>
      </c>
      <c r="P190" s="37">
        <v>19.799578065350001</v>
      </c>
      <c r="Q190" s="37">
        <v>4.2914015986539997</v>
      </c>
      <c r="R190" s="35">
        <v>21.972594111260001</v>
      </c>
      <c r="S190" s="35">
        <v>4.3140752370020001</v>
      </c>
      <c r="T190" s="36">
        <v>24.872594675310001</v>
      </c>
      <c r="U190" s="36">
        <v>4.2906265257970002</v>
      </c>
      <c r="V190" s="35">
        <v>34.332423970480001</v>
      </c>
      <c r="W190" s="35">
        <v>4.0442855938709998</v>
      </c>
      <c r="X190" s="36">
        <v>44.321491957779998</v>
      </c>
      <c r="Y190" s="36">
        <v>4.0543027493919999</v>
      </c>
      <c r="Z190" s="35">
        <v>52.33107410497</v>
      </c>
      <c r="AA190" s="35">
        <v>4.1972751554269996</v>
      </c>
      <c r="AB190" s="36">
        <v>58.944843339510001</v>
      </c>
      <c r="AC190" s="36">
        <v>4.2648093071939996</v>
      </c>
      <c r="AD190" s="35">
        <v>67.056235314920002</v>
      </c>
      <c r="AE190" s="35">
        <v>4.2643739200950002</v>
      </c>
      <c r="AF190" s="36">
        <v>75.531017720880001</v>
      </c>
      <c r="AG190" s="36">
        <v>4.2185734421100003</v>
      </c>
      <c r="AH190" s="35">
        <v>80.760464204309997</v>
      </c>
      <c r="AI190" s="35">
        <v>4.3560093323390001</v>
      </c>
      <c r="AJ190" s="36">
        <v>88.519760147019994</v>
      </c>
      <c r="AK190" s="36">
        <v>4.3324432698480004</v>
      </c>
      <c r="AL190" s="35">
        <v>84.028677729169999</v>
      </c>
      <c r="AM190" s="35">
        <v>4.9928273461329997</v>
      </c>
      <c r="AN190" s="36">
        <v>0</v>
      </c>
      <c r="AO190" s="36">
        <v>0</v>
      </c>
    </row>
    <row r="191" spans="1:41" x14ac:dyDescent="0.25">
      <c r="A191">
        <f t="shared" si="3"/>
        <v>155</v>
      </c>
      <c r="B191" s="35">
        <v>11.851118254119999</v>
      </c>
      <c r="C191" s="35">
        <v>1.784757739475</v>
      </c>
      <c r="D191" s="36">
        <v>10.785520647289999</v>
      </c>
      <c r="E191" s="36">
        <v>3.1986580176469999</v>
      </c>
      <c r="F191" s="35">
        <v>10.947170588020001</v>
      </c>
      <c r="G191" s="35">
        <v>4.1134668355560002</v>
      </c>
      <c r="H191" s="36">
        <v>12.30017412472</v>
      </c>
      <c r="I191" s="36">
        <v>4.3392193747730001</v>
      </c>
      <c r="J191" s="35">
        <v>13.923583346179999</v>
      </c>
      <c r="K191" s="35">
        <v>4.3156339951979996</v>
      </c>
      <c r="L191" s="36">
        <v>16.399080630229999</v>
      </c>
      <c r="M191" s="36">
        <v>4.3150748106429999</v>
      </c>
      <c r="N191" s="35">
        <v>17.70924931143</v>
      </c>
      <c r="O191" s="35">
        <v>4.3612464933990003</v>
      </c>
      <c r="P191" s="37">
        <v>19.89800454805</v>
      </c>
      <c r="Q191" s="37">
        <v>4.2684783707909997</v>
      </c>
      <c r="R191" s="35">
        <v>22.08182296184</v>
      </c>
      <c r="S191" s="35">
        <v>4.2910308941680002</v>
      </c>
      <c r="T191" s="36">
        <v>24.996239835899999</v>
      </c>
      <c r="U191" s="36">
        <v>4.2677074381129998</v>
      </c>
      <c r="V191" s="35">
        <v>34.503095270789998</v>
      </c>
      <c r="W191" s="35">
        <v>4.0226823768140001</v>
      </c>
      <c r="X191" s="36">
        <v>44.54182031765</v>
      </c>
      <c r="Y191" s="36">
        <v>4.032646024051</v>
      </c>
      <c r="Z191" s="35">
        <v>52.591219222349999</v>
      </c>
      <c r="AA191" s="35">
        <v>4.1748547194499999</v>
      </c>
      <c r="AB191" s="36">
        <v>59.237866432419999</v>
      </c>
      <c r="AC191" s="36">
        <v>4.2420281264320003</v>
      </c>
      <c r="AD191" s="35">
        <v>67.389581276290002</v>
      </c>
      <c r="AE191" s="35">
        <v>4.2415950650239997</v>
      </c>
      <c r="AF191" s="36">
        <v>75.906493015570007</v>
      </c>
      <c r="AG191" s="36">
        <v>4.19603923783</v>
      </c>
      <c r="AH191" s="35">
        <v>81.161935811749998</v>
      </c>
      <c r="AI191" s="35">
        <v>4.3327409916340001</v>
      </c>
      <c r="AJ191" s="36">
        <v>88.959804304109994</v>
      </c>
      <c r="AK191" s="36">
        <v>4.3093008111440003</v>
      </c>
      <c r="AL191" s="35">
        <v>84.237277983149994</v>
      </c>
      <c r="AM191" s="35">
        <v>4.9794744861689999</v>
      </c>
      <c r="AN191" s="36">
        <v>0</v>
      </c>
      <c r="AO191" s="36">
        <v>0</v>
      </c>
    </row>
    <row r="192" spans="1:41" x14ac:dyDescent="0.25">
      <c r="A192">
        <f t="shared" si="3"/>
        <v>156</v>
      </c>
      <c r="B192" s="35">
        <v>11.910031827019999</v>
      </c>
      <c r="C192" s="35">
        <v>1.7704799637269999</v>
      </c>
      <c r="D192" s="36">
        <v>10.83913698486</v>
      </c>
      <c r="E192" s="36">
        <v>3.1815718594520002</v>
      </c>
      <c r="F192" s="35">
        <v>11.00159051014</v>
      </c>
      <c r="G192" s="35">
        <v>4.0914940755120002</v>
      </c>
      <c r="H192" s="36">
        <v>12.36132001741</v>
      </c>
      <c r="I192" s="36">
        <v>4.3160407203890001</v>
      </c>
      <c r="J192" s="35">
        <v>13.95814848633</v>
      </c>
      <c r="K192" s="35">
        <v>4.2925897537909998</v>
      </c>
      <c r="L192" s="36">
        <v>16.480602762699998</v>
      </c>
      <c r="M192" s="36">
        <v>4.2920251284219999</v>
      </c>
      <c r="N192" s="35">
        <v>17.753212325060002</v>
      </c>
      <c r="O192" s="35">
        <v>4.3379586944010002</v>
      </c>
      <c r="P192" s="37">
        <v>19.996920322609999</v>
      </c>
      <c r="Q192" s="37">
        <v>4.2456775911209998</v>
      </c>
      <c r="R192" s="35">
        <v>22.191594804379999</v>
      </c>
      <c r="S192" s="35">
        <v>4.2681096464839996</v>
      </c>
      <c r="T192" s="36">
        <v>25.120499653940001</v>
      </c>
      <c r="U192" s="36">
        <v>4.244910776507</v>
      </c>
      <c r="V192" s="35">
        <v>34.67461500209</v>
      </c>
      <c r="W192" s="35">
        <v>4.0011945568960003</v>
      </c>
      <c r="X192" s="36">
        <v>44.763243960730001</v>
      </c>
      <c r="Y192" s="36">
        <v>4.0111049816720001</v>
      </c>
      <c r="Z192" s="35">
        <v>52.852657557640001</v>
      </c>
      <c r="AA192" s="35">
        <v>4.1525540459219998</v>
      </c>
      <c r="AB192" s="36">
        <v>59.532346184269997</v>
      </c>
      <c r="AC192" s="36">
        <v>4.2193686350949999</v>
      </c>
      <c r="AD192" s="35">
        <v>67.724584347239997</v>
      </c>
      <c r="AE192" s="35">
        <v>4.2189378869569998</v>
      </c>
      <c r="AF192" s="36">
        <v>76.28383485066</v>
      </c>
      <c r="AG192" s="36">
        <v>4.1736254037110001</v>
      </c>
      <c r="AH192" s="35">
        <v>81.767888393380005</v>
      </c>
      <c r="AI192" s="35">
        <v>4.3095884814180003</v>
      </c>
      <c r="AJ192" s="36">
        <v>89.402035982490005</v>
      </c>
      <c r="AK192" s="36">
        <v>4.2862819716910003</v>
      </c>
      <c r="AL192" s="35">
        <v>84.446396084940005</v>
      </c>
      <c r="AM192" s="35">
        <v>4.9661573372080001</v>
      </c>
      <c r="AN192" s="36">
        <v>0</v>
      </c>
      <c r="AO192" s="36">
        <v>0</v>
      </c>
    </row>
    <row r="193" spans="1:41" x14ac:dyDescent="0.25">
      <c r="A193">
        <f t="shared" si="3"/>
        <v>157</v>
      </c>
      <c r="B193" s="35">
        <v>11.969238267570001</v>
      </c>
      <c r="C193" s="35">
        <v>1.7563164078969999</v>
      </c>
      <c r="D193" s="36">
        <v>10.893019856780001</v>
      </c>
      <c r="E193" s="36">
        <v>3.1645769697819999</v>
      </c>
      <c r="F193" s="35">
        <v>11.056280961340001</v>
      </c>
      <c r="G193" s="35">
        <v>4.0696386865819996</v>
      </c>
      <c r="H193" s="36">
        <v>12.422769874909999</v>
      </c>
      <c r="I193" s="36">
        <v>4.2929858786019999</v>
      </c>
      <c r="J193" s="35">
        <v>13.992799434049999</v>
      </c>
      <c r="K193" s="35">
        <v>4.2696685619899997</v>
      </c>
      <c r="L193" s="36">
        <v>16.521515674989999</v>
      </c>
      <c r="M193" s="36">
        <v>4.2691069515570002</v>
      </c>
      <c r="N193" s="35">
        <v>17.84146603632</v>
      </c>
      <c r="O193" s="35">
        <v>4.3147867741489998</v>
      </c>
      <c r="P193" s="37">
        <v>20.096327821380001</v>
      </c>
      <c r="Q193" s="37">
        <v>4.2229986055689999</v>
      </c>
      <c r="R193" s="35">
        <v>22.301912338160001</v>
      </c>
      <c r="S193" s="35">
        <v>4.2453108364160004</v>
      </c>
      <c r="T193" s="36">
        <v>25.182861013770001</v>
      </c>
      <c r="U193" s="36">
        <v>4.2222441766990002</v>
      </c>
      <c r="V193" s="35">
        <v>34.84698738206</v>
      </c>
      <c r="W193" s="35">
        <v>3.979821517705</v>
      </c>
      <c r="X193" s="36">
        <v>44.985768331839999</v>
      </c>
      <c r="Y193" s="36">
        <v>3.9896790043160002</v>
      </c>
      <c r="Z193" s="35">
        <v>53.115395539600001</v>
      </c>
      <c r="AA193" s="35">
        <v>4.1303724951109997</v>
      </c>
      <c r="AB193" s="36">
        <v>59.828289836309999</v>
      </c>
      <c r="AC193" s="36">
        <v>4.1968301831610004</v>
      </c>
      <c r="AD193" s="35">
        <v>68.061252765489996</v>
      </c>
      <c r="AE193" s="35">
        <v>4.1964017359349999</v>
      </c>
      <c r="AF193" s="36">
        <v>76.66305250501</v>
      </c>
      <c r="AG193" s="36">
        <v>4.151331296775</v>
      </c>
      <c r="AH193" s="35">
        <v>82.174368047930002</v>
      </c>
      <c r="AI193" s="35">
        <v>4.275112464567</v>
      </c>
      <c r="AJ193" s="36">
        <v>89.846466056630007</v>
      </c>
      <c r="AK193" s="36">
        <v>4.2633860911579999</v>
      </c>
      <c r="AL193" s="35">
        <v>84.866190977320002</v>
      </c>
      <c r="AM193" s="35">
        <v>4.9348733907930002</v>
      </c>
      <c r="AN193" s="36">
        <v>0</v>
      </c>
      <c r="AO193" s="36">
        <v>0</v>
      </c>
    </row>
    <row r="194" spans="1:41" x14ac:dyDescent="0.25">
      <c r="A194">
        <f t="shared" si="3"/>
        <v>158</v>
      </c>
      <c r="B194" s="35">
        <v>12.028739031640001</v>
      </c>
      <c r="C194" s="35">
        <v>1.746934754772</v>
      </c>
      <c r="D194" s="36">
        <v>10.92006165692</v>
      </c>
      <c r="E194" s="36">
        <v>3.14767904106</v>
      </c>
      <c r="F194" s="35">
        <v>11.111243286460001</v>
      </c>
      <c r="G194" s="35">
        <v>4.0262933274900004</v>
      </c>
      <c r="H194" s="36">
        <v>12.463906061819999</v>
      </c>
      <c r="I194" s="36">
        <v>4.2662525424969999</v>
      </c>
      <c r="J194" s="35">
        <v>14.062359604819999</v>
      </c>
      <c r="K194" s="35">
        <v>4.2468614247190004</v>
      </c>
      <c r="L194" s="36">
        <v>16.562530153139999</v>
      </c>
      <c r="M194" s="36">
        <v>4.2463111511499996</v>
      </c>
      <c r="N194" s="35">
        <v>17.93015846918</v>
      </c>
      <c r="O194" s="35">
        <v>4.2917386305220004</v>
      </c>
      <c r="P194" s="37">
        <v>20.196229488779998</v>
      </c>
      <c r="Q194" s="37">
        <v>4.2004407635499996</v>
      </c>
      <c r="R194" s="35">
        <v>22.412778275880001</v>
      </c>
      <c r="S194" s="35">
        <v>4.222633809945</v>
      </c>
      <c r="T194" s="36">
        <v>25.30804855189</v>
      </c>
      <c r="U194" s="36">
        <v>4.1996903645870001</v>
      </c>
      <c r="V194" s="35">
        <v>35.020216649330003</v>
      </c>
      <c r="W194" s="35">
        <v>3.9585626461199999</v>
      </c>
      <c r="X194" s="36">
        <v>45.20939890284</v>
      </c>
      <c r="Y194" s="36">
        <v>3.9577622119879998</v>
      </c>
      <c r="Z194" s="35">
        <v>53.37943962896</v>
      </c>
      <c r="AA194" s="35">
        <v>4.1083094307049999</v>
      </c>
      <c r="AB194" s="36">
        <v>60.125704665800001</v>
      </c>
      <c r="AC194" s="36">
        <v>4.1744121240769996</v>
      </c>
      <c r="AD194" s="35">
        <v>68.399594809730004</v>
      </c>
      <c r="AE194" s="35">
        <v>4.1739859654720002</v>
      </c>
      <c r="AF194" s="36">
        <v>77.044155303560004</v>
      </c>
      <c r="AG194" s="36">
        <v>4.1291562774799999</v>
      </c>
      <c r="AH194" s="35">
        <v>82.696700639970004</v>
      </c>
      <c r="AI194" s="35">
        <v>4.252271609658</v>
      </c>
      <c r="AJ194" s="36">
        <v>90.293105455079996</v>
      </c>
      <c r="AK194" s="36">
        <v>4.2406125127380001</v>
      </c>
      <c r="AL194" s="35">
        <v>84.866190977320002</v>
      </c>
      <c r="AM194" s="35">
        <v>4.9396297905240001</v>
      </c>
      <c r="AN194" s="36">
        <v>0</v>
      </c>
      <c r="AO194" s="36">
        <v>0</v>
      </c>
    </row>
    <row r="195" spans="1:41" x14ac:dyDescent="0.25">
      <c r="A195">
        <f t="shared" si="3"/>
        <v>159</v>
      </c>
      <c r="B195" s="35">
        <v>12.08853558237</v>
      </c>
      <c r="C195" s="35">
        <v>1.7376032152909999</v>
      </c>
      <c r="D195" s="36">
        <v>10.974346816740001</v>
      </c>
      <c r="E195" s="36">
        <v>3.1308651954569999</v>
      </c>
      <c r="F195" s="35">
        <v>11.111243286460001</v>
      </c>
      <c r="G195" s="35">
        <v>4.047900041808</v>
      </c>
      <c r="H195" s="36">
        <v>12.48452520829</v>
      </c>
      <c r="I195" s="36">
        <v>4.2472616684659998</v>
      </c>
      <c r="J195" s="35">
        <v>14.13226556897</v>
      </c>
      <c r="K195" s="35">
        <v>4.2241761155240001</v>
      </c>
      <c r="L195" s="36">
        <v>16.644864816129999</v>
      </c>
      <c r="M195" s="36">
        <v>4.2236287813329998</v>
      </c>
      <c r="N195" s="35">
        <v>18.019291804569999</v>
      </c>
      <c r="O195" s="35">
        <v>4.2688136023479997</v>
      </c>
      <c r="P195" s="37">
        <v>20.296627781400002</v>
      </c>
      <c r="Q195" s="37">
        <v>4.178003417957</v>
      </c>
      <c r="R195" s="35">
        <v>22.524195343759999</v>
      </c>
      <c r="S195" s="35">
        <v>4.2000779165419999</v>
      </c>
      <c r="T195" s="36">
        <v>25.370875499770001</v>
      </c>
      <c r="U195" s="36">
        <v>4.1772652287419998</v>
      </c>
      <c r="V195" s="35">
        <v>35.194307063609997</v>
      </c>
      <c r="W195" s="35">
        <v>3.937417332296</v>
      </c>
      <c r="X195" s="36">
        <v>45.434141172810001</v>
      </c>
      <c r="Y195" s="36">
        <v>3.9366211738139998</v>
      </c>
      <c r="Z195" s="35">
        <v>53.511953491669999</v>
      </c>
      <c r="AA195" s="35">
        <v>4.0863722427039999</v>
      </c>
      <c r="AB195" s="36">
        <v>60.424597986179997</v>
      </c>
      <c r="AC195" s="36">
        <v>4.1521138147450003</v>
      </c>
      <c r="AD195" s="35">
        <v>68.73961879977</v>
      </c>
      <c r="AE195" s="35">
        <v>4.1516899325359997</v>
      </c>
      <c r="AF195" s="36">
        <v>77.42715261763</v>
      </c>
      <c r="AG195" s="36">
        <v>4.1070997096999999</v>
      </c>
      <c r="AH195" s="35">
        <v>82.993399404339996</v>
      </c>
      <c r="AI195" s="35">
        <v>4.2408955976789997</v>
      </c>
      <c r="AJ195" s="36">
        <v>90.741965160700005</v>
      </c>
      <c r="AK195" s="36">
        <v>4.2179605831359996</v>
      </c>
      <c r="AL195" s="35">
        <v>85.28807272905</v>
      </c>
      <c r="AM195" s="35">
        <v>4.9264095303459996</v>
      </c>
      <c r="AN195" s="36">
        <v>0</v>
      </c>
      <c r="AO195" s="36">
        <v>0</v>
      </c>
    </row>
    <row r="196" spans="1:41" x14ac:dyDescent="0.25">
      <c r="A196">
        <f t="shared" si="3"/>
        <v>160</v>
      </c>
      <c r="B196" s="35">
        <v>12.148629390150001</v>
      </c>
      <c r="C196" s="35">
        <v>1.728321521764</v>
      </c>
      <c r="D196" s="36">
        <v>11.02890183571</v>
      </c>
      <c r="E196" s="36">
        <v>3.114141163777</v>
      </c>
      <c r="F196" s="35">
        <v>11.166478837010001</v>
      </c>
      <c r="G196" s="35">
        <v>4.0047862190850001</v>
      </c>
      <c r="H196" s="36">
        <v>12.546587536100001</v>
      </c>
      <c r="I196" s="36">
        <v>4.2245742213039996</v>
      </c>
      <c r="J196" s="35">
        <v>14.202519045480001</v>
      </c>
      <c r="K196" s="35">
        <v>4.2016119836419996</v>
      </c>
      <c r="L196" s="36">
        <v>16.727608776299999</v>
      </c>
      <c r="M196" s="36">
        <v>4.2010675731260001</v>
      </c>
      <c r="N196" s="35">
        <v>18.10886823429</v>
      </c>
      <c r="O196" s="35">
        <v>4.2460110319839997</v>
      </c>
      <c r="P196" s="37">
        <v>20.347013933180001</v>
      </c>
      <c r="Q196" s="37">
        <v>4.1556940841549999</v>
      </c>
      <c r="R196" s="35">
        <v>22.636166281520001</v>
      </c>
      <c r="S196" s="35">
        <v>4.1776425091549996</v>
      </c>
      <c r="T196" s="36">
        <v>25.496997684299998</v>
      </c>
      <c r="U196" s="36">
        <v>4.154951679082</v>
      </c>
      <c r="V196" s="35">
        <v>35.369262905790002</v>
      </c>
      <c r="W196" s="35">
        <v>3.9163849696459998</v>
      </c>
      <c r="X196" s="36">
        <v>45.660000668149998</v>
      </c>
      <c r="Y196" s="36">
        <v>3.9155930639749998</v>
      </c>
      <c r="Z196" s="35">
        <v>53.911472133529998</v>
      </c>
      <c r="AA196" s="35">
        <v>4.0645362328259997</v>
      </c>
      <c r="AB196" s="36">
        <v>60.724977147209998</v>
      </c>
      <c r="AC196" s="36">
        <v>4.1299346155009999</v>
      </c>
      <c r="AD196" s="35">
        <v>69.081333096809999</v>
      </c>
      <c r="AE196" s="35">
        <v>4.1295129975289999</v>
      </c>
      <c r="AF196" s="36">
        <v>77.812053865129997</v>
      </c>
      <c r="AG196" s="36">
        <v>4.0851609607060002</v>
      </c>
      <c r="AH196" s="35">
        <v>83.405971246199996</v>
      </c>
      <c r="AI196" s="35">
        <v>4.2182421559319998</v>
      </c>
      <c r="AJ196" s="36">
        <v>91.193056210929996</v>
      </c>
      <c r="AK196" s="36">
        <v>4.1954296525429999</v>
      </c>
      <c r="AL196" s="35">
        <v>85.690802794920003</v>
      </c>
      <c r="AM196" s="35">
        <v>4.8863461598390003</v>
      </c>
      <c r="AN196" s="36">
        <v>0</v>
      </c>
      <c r="AO196" s="36">
        <v>0</v>
      </c>
    </row>
    <row r="197" spans="1:41" x14ac:dyDescent="0.25">
      <c r="A197">
        <f t="shared" si="3"/>
        <v>161</v>
      </c>
      <c r="B197" s="35">
        <v>12.209021932680001</v>
      </c>
      <c r="C197" s="35">
        <v>1.7190894079300001</v>
      </c>
      <c r="D197" s="36">
        <v>11.056280961340001</v>
      </c>
      <c r="E197" s="36">
        <v>3.097512547719</v>
      </c>
      <c r="F197" s="35">
        <v>11.221988971229999</v>
      </c>
      <c r="G197" s="35">
        <v>3.9833939944400001</v>
      </c>
      <c r="H197" s="36">
        <v>12.60895838445</v>
      </c>
      <c r="I197" s="36">
        <v>4.2020079628740001</v>
      </c>
      <c r="J197" s="35">
        <v>14.237776640390001</v>
      </c>
      <c r="K197" s="35">
        <v>4.1791765869060002</v>
      </c>
      <c r="L197" s="36">
        <v>16.810764068320001</v>
      </c>
      <c r="M197" s="36">
        <v>4.178626879326</v>
      </c>
      <c r="N197" s="35">
        <v>18.19888996101</v>
      </c>
      <c r="O197" s="35">
        <v>4.2007871467540001</v>
      </c>
      <c r="P197" s="37">
        <v>20.39752516802</v>
      </c>
      <c r="Q197" s="37">
        <v>4.1335038757650002</v>
      </c>
      <c r="R197" s="35">
        <v>22.748693842529999</v>
      </c>
      <c r="S197" s="35">
        <v>4.1553269441890004</v>
      </c>
      <c r="T197" s="36">
        <v>25.623746839910002</v>
      </c>
      <c r="U197" s="36">
        <v>4.1327573209189996</v>
      </c>
      <c r="V197" s="35">
        <v>35.457066705930004</v>
      </c>
      <c r="W197" s="35">
        <v>3.8954726029379998</v>
      </c>
      <c r="X197" s="36">
        <v>45.886982942769997</v>
      </c>
      <c r="Y197" s="36">
        <v>3.8946772792459998</v>
      </c>
      <c r="Z197" s="35">
        <v>54.179473631420002</v>
      </c>
      <c r="AA197" s="35">
        <v>4.042824843649</v>
      </c>
      <c r="AB197" s="36">
        <v>61.026849535229999</v>
      </c>
      <c r="AC197" s="36">
        <v>4.1078738901009997</v>
      </c>
      <c r="AD197" s="35">
        <v>69.252826734690004</v>
      </c>
      <c r="AE197" s="35">
        <v>4.1074625885940002</v>
      </c>
      <c r="AF197" s="36">
        <v>78.198868510780002</v>
      </c>
      <c r="AG197" s="36">
        <v>4.0633394011509996</v>
      </c>
      <c r="AH197" s="35">
        <v>83.613025638300002</v>
      </c>
      <c r="AI197" s="35">
        <v>4.1957179588700004</v>
      </c>
      <c r="AJ197" s="36">
        <v>91.646389698120004</v>
      </c>
      <c r="AK197" s="36">
        <v>4.1730190746230003</v>
      </c>
      <c r="AL197" s="35">
        <v>86.138138358429998</v>
      </c>
      <c r="AM197" s="35">
        <v>4.8608943343720004</v>
      </c>
      <c r="AN197" s="36">
        <v>0</v>
      </c>
      <c r="AO197" s="36">
        <v>0</v>
      </c>
    </row>
    <row r="198" spans="1:41" x14ac:dyDescent="0.25">
      <c r="A198">
        <f t="shared" si="3"/>
        <v>162</v>
      </c>
      <c r="B198" s="35">
        <v>12.269714695019999</v>
      </c>
      <c r="C198" s="35">
        <v>1.705336968306</v>
      </c>
      <c r="D198" s="36">
        <v>11.111243286460001</v>
      </c>
      <c r="E198" s="36">
        <v>3.0809666746970001</v>
      </c>
      <c r="F198" s="35">
        <v>11.27777505413</v>
      </c>
      <c r="G198" s="35">
        <v>3.9409672198810002</v>
      </c>
      <c r="H198" s="36">
        <v>12.671639287050001</v>
      </c>
      <c r="I198" s="36">
        <v>4.1795622458280004</v>
      </c>
      <c r="J198" s="35">
        <v>14.273121761880001</v>
      </c>
      <c r="K198" s="35">
        <v>4.1568609887210002</v>
      </c>
      <c r="L198" s="36">
        <v>16.894332736959999</v>
      </c>
      <c r="M198" s="36">
        <v>4.1563060561849996</v>
      </c>
      <c r="N198" s="35">
        <v>18.19888996101</v>
      </c>
      <c r="O198" s="35">
        <v>4.2233302653019997</v>
      </c>
      <c r="P198" s="37">
        <v>20.49892412973</v>
      </c>
      <c r="Q198" s="37">
        <v>4.1114240845739998</v>
      </c>
      <c r="R198" s="35">
        <v>22.861780793849999</v>
      </c>
      <c r="S198" s="35">
        <v>4.1331305814860002</v>
      </c>
      <c r="T198" s="36">
        <v>25.751126083380001</v>
      </c>
      <c r="U198" s="36">
        <v>4.110681517573</v>
      </c>
      <c r="V198" s="35">
        <v>35.633328763190001</v>
      </c>
      <c r="W198" s="35">
        <v>3.8746642949619998</v>
      </c>
      <c r="X198" s="36">
        <v>46.115093578139998</v>
      </c>
      <c r="Y198" s="36">
        <v>3.8738732196219998</v>
      </c>
      <c r="Z198" s="35">
        <v>54.448807402390003</v>
      </c>
      <c r="AA198" s="35">
        <v>4.0212294294299999</v>
      </c>
      <c r="AB198" s="36">
        <v>61.330222573279997</v>
      </c>
      <c r="AC198" s="36">
        <v>4.0859310056949996</v>
      </c>
      <c r="AD198" s="35">
        <v>69.597092260439993</v>
      </c>
      <c r="AE198" s="35">
        <v>4.0855219012240003</v>
      </c>
      <c r="AF198" s="36">
        <v>78.587606066350006</v>
      </c>
      <c r="AG198" s="36">
        <v>4.0416344050469997</v>
      </c>
      <c r="AH198" s="35">
        <v>83.820594040610004</v>
      </c>
      <c r="AI198" s="35">
        <v>4.1733140345270003</v>
      </c>
      <c r="AJ198" s="36">
        <v>92.101976769719997</v>
      </c>
      <c r="AK198" s="36">
        <v>4.1507282064939997</v>
      </c>
      <c r="AL198" s="35">
        <v>86.566343139189996</v>
      </c>
      <c r="AM198" s="35">
        <v>4.8349290673410001</v>
      </c>
      <c r="AN198" s="36">
        <v>0</v>
      </c>
      <c r="AO198" s="36">
        <v>0</v>
      </c>
    </row>
    <row r="199" spans="1:41" x14ac:dyDescent="0.25">
      <c r="A199">
        <f t="shared" si="3"/>
        <v>163</v>
      </c>
      <c r="B199" s="35">
        <v>12.33070916961</v>
      </c>
      <c r="C199" s="35">
        <v>1.6962276302470001</v>
      </c>
      <c r="D199" s="36">
        <v>11.166478837010001</v>
      </c>
      <c r="E199" s="36">
        <v>3.0645091841780001</v>
      </c>
      <c r="F199" s="35">
        <v>11.27777505413</v>
      </c>
      <c r="G199" s="35">
        <v>3.9621160398819999</v>
      </c>
      <c r="H199" s="36">
        <v>12.71359956865</v>
      </c>
      <c r="I199" s="36">
        <v>4.1535352228070002</v>
      </c>
      <c r="J199" s="35">
        <v>14.3440754543</v>
      </c>
      <c r="K199" s="35">
        <v>4.1346564316669996</v>
      </c>
      <c r="L199" s="36">
        <v>16.936272729300001</v>
      </c>
      <c r="M199" s="36">
        <v>4.1341125800410001</v>
      </c>
      <c r="N199" s="35">
        <v>18.289359198380001</v>
      </c>
      <c r="O199" s="35">
        <v>4.1783479508979999</v>
      </c>
      <c r="P199" s="37">
        <v>20.600827159910001</v>
      </c>
      <c r="Q199" s="37">
        <v>4.0894622362200002</v>
      </c>
      <c r="R199" s="35">
        <v>22.91853490934</v>
      </c>
      <c r="S199" s="35">
        <v>4.1110608556960004</v>
      </c>
      <c r="T199" s="36">
        <v>25.81505296628</v>
      </c>
      <c r="U199" s="36">
        <v>4.0887316633120001</v>
      </c>
      <c r="V199" s="35">
        <v>35.810467043880003</v>
      </c>
      <c r="W199" s="35">
        <v>3.8539671379880001</v>
      </c>
      <c r="X199" s="36">
        <v>46.344338183509997</v>
      </c>
      <c r="Y199" s="36">
        <v>3.8531802883070001</v>
      </c>
      <c r="Z199" s="35">
        <v>54.719480069349999</v>
      </c>
      <c r="AA199" s="35">
        <v>3.99974937067</v>
      </c>
      <c r="AB199" s="36">
        <v>61.635103721299998</v>
      </c>
      <c r="AC199" s="36">
        <v>4.0641053328180003</v>
      </c>
      <c r="AD199" s="35">
        <v>70.116702066529996</v>
      </c>
      <c r="AE199" s="35">
        <v>4.0636904352450003</v>
      </c>
      <c r="AF199" s="36">
        <v>78.978276090890006</v>
      </c>
      <c r="AG199" s="36">
        <v>4.0200453497520003</v>
      </c>
      <c r="AH199" s="35">
        <v>84.237277983149994</v>
      </c>
      <c r="AI199" s="35">
        <v>4.1510215908210002</v>
      </c>
      <c r="AJ199" s="36">
        <v>92.559828628630001</v>
      </c>
      <c r="AK199" s="36">
        <v>4.1285564087050002</v>
      </c>
      <c r="AL199" s="35">
        <v>87.050618465189999</v>
      </c>
      <c r="AM199" s="35">
        <v>4.7962480558719998</v>
      </c>
      <c r="AN199" s="36">
        <v>0</v>
      </c>
      <c r="AO199" s="36">
        <v>0</v>
      </c>
    </row>
    <row r="200" spans="1:41" x14ac:dyDescent="0.25">
      <c r="A200">
        <f t="shared" si="3"/>
        <v>164</v>
      </c>
      <c r="B200" s="35">
        <v>12.392006856289999</v>
      </c>
      <c r="C200" s="35">
        <v>1.682658081179</v>
      </c>
      <c r="D200" s="36">
        <v>11.19419949601</v>
      </c>
      <c r="E200" s="36">
        <v>3.0481455885819999</v>
      </c>
      <c r="F200" s="35">
        <v>11.36197458487</v>
      </c>
      <c r="G200" s="35">
        <v>3.919908198815</v>
      </c>
      <c r="H200" s="36">
        <v>12.73463178522</v>
      </c>
      <c r="I200" s="36">
        <v>4.1350461007000003</v>
      </c>
      <c r="J200" s="35">
        <v>14.41538186749</v>
      </c>
      <c r="K200" s="35">
        <v>4.1125704839079997</v>
      </c>
      <c r="L200" s="36">
        <v>17.020465319119999</v>
      </c>
      <c r="M200" s="36">
        <v>4.1120295373550002</v>
      </c>
      <c r="N200" s="35">
        <v>18.380278171040001</v>
      </c>
      <c r="O200" s="35">
        <v>4.1560286176989996</v>
      </c>
      <c r="P200" s="37">
        <v>20.70323676436</v>
      </c>
      <c r="Q200" s="37">
        <v>4.067617700694</v>
      </c>
      <c r="R200" s="35">
        <v>22.97542991629</v>
      </c>
      <c r="S200" s="35">
        <v>4.0891089758790002</v>
      </c>
      <c r="T200" s="36">
        <v>25.87913854696</v>
      </c>
      <c r="U200" s="36">
        <v>4.0668990149450002</v>
      </c>
      <c r="V200" s="35">
        <v>36.07782691816</v>
      </c>
      <c r="W200" s="35">
        <v>3.833373012075</v>
      </c>
      <c r="X200" s="36">
        <v>46.574722396010003</v>
      </c>
      <c r="Y200" s="36">
        <v>3.8325978916899999</v>
      </c>
      <c r="Z200" s="35">
        <v>54.85532056748</v>
      </c>
      <c r="AA200" s="35">
        <v>3.9783918620929999</v>
      </c>
      <c r="AB200" s="36">
        <v>61.941500476320002</v>
      </c>
      <c r="AC200" s="36">
        <v>4.0423962453640003</v>
      </c>
      <c r="AD200" s="35">
        <v>70.465262037860001</v>
      </c>
      <c r="AE200" s="35">
        <v>4.0419835640350001</v>
      </c>
      <c r="AF200" s="36">
        <v>79.370888190970007</v>
      </c>
      <c r="AG200" s="36">
        <v>3.9985716159489999</v>
      </c>
      <c r="AH200" s="35">
        <v>84.866190977320002</v>
      </c>
      <c r="AI200" s="35">
        <v>4.1288401195609996</v>
      </c>
      <c r="AJ200" s="36">
        <v>93.01995653342</v>
      </c>
      <c r="AK200" s="36">
        <v>4.1065030452229996</v>
      </c>
      <c r="AL200" s="35">
        <v>87.332858820520002</v>
      </c>
      <c r="AM200" s="35">
        <v>4.783418059623</v>
      </c>
      <c r="AN200" s="36">
        <v>0</v>
      </c>
      <c r="AO200" s="36">
        <v>0</v>
      </c>
    </row>
    <row r="201" spans="1:41" x14ac:dyDescent="0.25">
      <c r="A201">
        <f t="shared" si="3"/>
        <v>165</v>
      </c>
      <c r="B201" s="35">
        <v>12.453609262380001</v>
      </c>
      <c r="C201" s="35">
        <v>1.6736698861270001</v>
      </c>
      <c r="D201" s="36">
        <v>11.221988971229999</v>
      </c>
      <c r="E201" s="36">
        <v>3.0318693698699999</v>
      </c>
      <c r="F201" s="35">
        <v>11.390180559879999</v>
      </c>
      <c r="G201" s="35">
        <v>3.8989770190790001</v>
      </c>
      <c r="H201" s="36">
        <v>12.79793742795</v>
      </c>
      <c r="I201" s="36">
        <v>4.1129580714599996</v>
      </c>
      <c r="J201" s="35">
        <v>14.48704275487</v>
      </c>
      <c r="K201" s="35">
        <v>4.0906025118739997</v>
      </c>
      <c r="L201" s="36">
        <v>17.105076442129999</v>
      </c>
      <c r="M201" s="36">
        <v>4.0900644548759999</v>
      </c>
      <c r="N201" s="35">
        <v>18.471649114670001</v>
      </c>
      <c r="O201" s="35">
        <v>4.1338285068919998</v>
      </c>
      <c r="P201" s="37">
        <v>20.80615546133</v>
      </c>
      <c r="Q201" s="37">
        <v>4.045889851349</v>
      </c>
      <c r="R201" s="35">
        <v>23.14696378783</v>
      </c>
      <c r="S201" s="35">
        <v>4.0672583419450001</v>
      </c>
      <c r="T201" s="36">
        <v>26.007787378460002</v>
      </c>
      <c r="U201" s="36">
        <v>4.0451750045779997</v>
      </c>
      <c r="V201" s="35">
        <v>36.167389720549998</v>
      </c>
      <c r="W201" s="35">
        <v>3.8129039052899998</v>
      </c>
      <c r="X201" s="36">
        <v>46.806251880769999</v>
      </c>
      <c r="Y201" s="36">
        <v>3.812125439331</v>
      </c>
      <c r="Z201" s="35">
        <v>55.128014068470002</v>
      </c>
      <c r="AA201" s="35">
        <v>3.9571406272490002</v>
      </c>
      <c r="AB201" s="36">
        <v>62.249420372629999</v>
      </c>
      <c r="AC201" s="36">
        <v>4.0208031205739996</v>
      </c>
      <c r="AD201" s="35">
        <v>70.815554749740002</v>
      </c>
      <c r="AE201" s="35">
        <v>4.0203926436490001</v>
      </c>
      <c r="AF201" s="36">
        <v>79.765452020940003</v>
      </c>
      <c r="AG201" s="36">
        <v>3.9772125876279998</v>
      </c>
      <c r="AH201" s="35">
        <v>85.28807272905</v>
      </c>
      <c r="AI201" s="35">
        <v>4.1067852405899998</v>
      </c>
      <c r="AJ201" s="36">
        <v>93.482371798629998</v>
      </c>
      <c r="AK201" s="36">
        <v>4.084567483411</v>
      </c>
      <c r="AL201" s="35">
        <v>87.429149280879997</v>
      </c>
      <c r="AM201" s="35">
        <v>4.7834138856420001</v>
      </c>
      <c r="AN201" s="36">
        <v>0</v>
      </c>
      <c r="AO201" s="36">
        <v>0</v>
      </c>
    </row>
    <row r="202" spans="1:41" x14ac:dyDescent="0.25">
      <c r="A202">
        <f t="shared" si="3"/>
        <v>166</v>
      </c>
      <c r="B202" s="35">
        <v>12.515517902679999</v>
      </c>
      <c r="C202" s="35">
        <v>1.6647297029999999</v>
      </c>
      <c r="D202" s="36">
        <v>11.27777505413</v>
      </c>
      <c r="E202" s="36">
        <v>3.0156741406849998</v>
      </c>
      <c r="F202" s="35">
        <v>11.44680274678</v>
      </c>
      <c r="G202" s="35">
        <v>3.8781499916879998</v>
      </c>
      <c r="H202" s="36">
        <v>12.86155777191</v>
      </c>
      <c r="I202" s="36">
        <v>4.0909880290630003</v>
      </c>
      <c r="J202" s="35">
        <v>14.55905987859</v>
      </c>
      <c r="K202" s="35">
        <v>4.0687518853769999</v>
      </c>
      <c r="L202" s="36">
        <v>17.190108178909998</v>
      </c>
      <c r="M202" s="36">
        <v>4.0682167025</v>
      </c>
      <c r="N202" s="35">
        <v>18.563474276089998</v>
      </c>
      <c r="O202" s="35">
        <v>4.1117469816290004</v>
      </c>
      <c r="P202" s="37">
        <v>20.909585781600001</v>
      </c>
      <c r="Q202" s="37">
        <v>4.0242780648869996</v>
      </c>
      <c r="R202" s="35">
        <v>23.262030594980001</v>
      </c>
      <c r="S202" s="35">
        <v>4.0455324121740004</v>
      </c>
      <c r="T202" s="36">
        <v>26.137075741370001</v>
      </c>
      <c r="U202" s="36">
        <v>4.0235670365880001</v>
      </c>
      <c r="V202" s="35">
        <v>36.34718289325</v>
      </c>
      <c r="W202" s="35">
        <v>3.792536651601</v>
      </c>
      <c r="X202" s="36">
        <v>47.038932331109997</v>
      </c>
      <c r="Y202" s="36">
        <v>3.791762343946</v>
      </c>
      <c r="Z202" s="35">
        <v>55.539598170189997</v>
      </c>
      <c r="AA202" s="35">
        <v>3.9359951816819998</v>
      </c>
      <c r="AB202" s="36">
        <v>62.55887098198</v>
      </c>
      <c r="AC202" s="36">
        <v>3.9993253390130001</v>
      </c>
      <c r="AD202" s="35">
        <v>71.167588815879995</v>
      </c>
      <c r="AE202" s="35">
        <v>3.9989170547190001</v>
      </c>
      <c r="AF202" s="36">
        <v>80.161977283100001</v>
      </c>
      <c r="AG202" s="36">
        <v>3.9559676520720002</v>
      </c>
      <c r="AH202" s="35">
        <v>85.712051714210006</v>
      </c>
      <c r="AI202" s="35">
        <v>4.0848481713849996</v>
      </c>
      <c r="AJ202" s="36">
        <v>93.94708579505</v>
      </c>
      <c r="AK202" s="36">
        <v>4.0627490940120001</v>
      </c>
      <c r="AL202" s="35">
        <v>87.863771858220005</v>
      </c>
      <c r="AM202" s="35">
        <v>4.7532811182900003</v>
      </c>
      <c r="AN202" s="36">
        <v>0</v>
      </c>
      <c r="AO202" s="36">
        <v>0</v>
      </c>
    </row>
    <row r="203" spans="1:41" x14ac:dyDescent="0.25">
      <c r="A203">
        <f t="shared" si="3"/>
        <v>167</v>
      </c>
      <c r="B203" s="35">
        <v>12.57773429953</v>
      </c>
      <c r="C203" s="35">
        <v>1.655837275331</v>
      </c>
      <c r="D203" s="36">
        <v>11.333838457480001</v>
      </c>
      <c r="E203" s="36">
        <v>2.9995654209809999</v>
      </c>
      <c r="F203" s="35">
        <v>11.50370641052</v>
      </c>
      <c r="G203" s="35">
        <v>3.8574342152910002</v>
      </c>
      <c r="H203" s="36">
        <v>12.925494381529999</v>
      </c>
      <c r="I203" s="36">
        <v>4.0691353432630004</v>
      </c>
      <c r="J203" s="35">
        <v>14.59520258213</v>
      </c>
      <c r="K203" s="35">
        <v>4.0470259232650001</v>
      </c>
      <c r="L203" s="36">
        <v>17.23278243048</v>
      </c>
      <c r="M203" s="36">
        <v>4.0464935981089996</v>
      </c>
      <c r="N203" s="35">
        <v>18.655755913290001</v>
      </c>
      <c r="O203" s="35">
        <v>4.0897834084679996</v>
      </c>
      <c r="P203" s="37">
        <v>21.01353026852</v>
      </c>
      <c r="Q203" s="37">
        <v>4.0027817213389998</v>
      </c>
      <c r="R203" s="35">
        <v>23.319778326129999</v>
      </c>
      <c r="S203" s="35">
        <v>4.0239304353550001</v>
      </c>
      <c r="T203" s="36">
        <v>26.267006814889999</v>
      </c>
      <c r="U203" s="36">
        <v>4.0020744911149997</v>
      </c>
      <c r="V203" s="35">
        <v>36.437414368840003</v>
      </c>
      <c r="W203" s="35">
        <v>3.7722855992080002</v>
      </c>
      <c r="X203" s="36">
        <v>47.272769468649997</v>
      </c>
      <c r="Y203" s="36">
        <v>3.7715080213859999</v>
      </c>
      <c r="Z203" s="35">
        <v>55.815693311220002</v>
      </c>
      <c r="AA203" s="35">
        <v>3.9149704156829999</v>
      </c>
      <c r="AB203" s="36">
        <v>62.869859913760003</v>
      </c>
      <c r="AC203" s="36">
        <v>3.9779622845559999</v>
      </c>
      <c r="AD203" s="35">
        <v>71.521372892800002</v>
      </c>
      <c r="AE203" s="35">
        <v>3.9775561811800002</v>
      </c>
      <c r="AF203" s="36">
        <v>80.56047372802</v>
      </c>
      <c r="AG203" s="36">
        <v>3.934836199836</v>
      </c>
      <c r="AH203" s="35">
        <v>86.138138358429998</v>
      </c>
      <c r="AI203" s="35">
        <v>4.0630282826449999</v>
      </c>
      <c r="AJ203" s="36">
        <v>94.414109950010001</v>
      </c>
      <c r="AK203" s="36">
        <v>4.0410472511310003</v>
      </c>
      <c r="AL203" s="35">
        <v>87.863771858220005</v>
      </c>
      <c r="AM203" s="35">
        <v>4.7578624931790001</v>
      </c>
      <c r="AN203" s="36">
        <v>0</v>
      </c>
      <c r="AO203" s="36">
        <v>0</v>
      </c>
    </row>
    <row r="204" spans="1:41" x14ac:dyDescent="0.25">
      <c r="A204">
        <f t="shared" si="3"/>
        <v>168</v>
      </c>
      <c r="B204" s="35">
        <v>12.64025998282</v>
      </c>
      <c r="C204" s="35">
        <v>1.6425908426260001</v>
      </c>
      <c r="D204" s="36">
        <v>11.390180559879999</v>
      </c>
      <c r="E204" s="36">
        <v>2.9835427486550001</v>
      </c>
      <c r="F204" s="35">
        <v>11.56089295037</v>
      </c>
      <c r="G204" s="35">
        <v>3.8368290956219999</v>
      </c>
      <c r="H204" s="36">
        <v>12.98974882902</v>
      </c>
      <c r="I204" s="36">
        <v>4.0365829129630004</v>
      </c>
      <c r="J204" s="35">
        <v>14.631435009540001</v>
      </c>
      <c r="K204" s="35">
        <v>4.0254159715259998</v>
      </c>
      <c r="L204" s="36">
        <v>17.31844901166</v>
      </c>
      <c r="M204" s="36">
        <v>4.0248785866350003</v>
      </c>
      <c r="N204" s="35">
        <v>18.748496295460001</v>
      </c>
      <c r="O204" s="35">
        <v>4.0462234897379998</v>
      </c>
      <c r="P204" s="37">
        <v>21.11799147807</v>
      </c>
      <c r="Q204" s="37">
        <v>3.9814002040480001</v>
      </c>
      <c r="R204" s="35">
        <v>23.435704218600002</v>
      </c>
      <c r="S204" s="35">
        <v>4.0024359487270003</v>
      </c>
      <c r="T204" s="36">
        <v>26.332214365940001</v>
      </c>
      <c r="U204" s="36">
        <v>3.9807045670660002</v>
      </c>
      <c r="V204" s="35">
        <v>36.709455013060001</v>
      </c>
      <c r="W204" s="35">
        <v>3.7521279481879999</v>
      </c>
      <c r="X204" s="36">
        <v>47.507769043419998</v>
      </c>
      <c r="Y204" s="36">
        <v>3.751361890623</v>
      </c>
      <c r="Z204" s="35">
        <v>56.093160959960002</v>
      </c>
      <c r="AA204" s="35">
        <v>3.894057956932</v>
      </c>
      <c r="AB204" s="36">
        <v>63.182394815179997</v>
      </c>
      <c r="AC204" s="36">
        <v>3.9567133443709999</v>
      </c>
      <c r="AD204" s="35">
        <v>71.876915680029995</v>
      </c>
      <c r="AE204" s="35">
        <v>3.9563094102630001</v>
      </c>
      <c r="AF204" s="36">
        <v>80.960951154719993</v>
      </c>
      <c r="AG204" s="36">
        <v>3.9138176247300001</v>
      </c>
      <c r="AH204" s="35">
        <v>86.351975324869997</v>
      </c>
      <c r="AI204" s="35">
        <v>4.041332882921</v>
      </c>
      <c r="AJ204" s="36">
        <v>94.88345574761</v>
      </c>
      <c r="AK204" s="36">
        <v>4.0194613322150001</v>
      </c>
      <c r="AL204" s="35">
        <v>88.300555005410004</v>
      </c>
      <c r="AM204" s="35">
        <v>4.7324475876829997</v>
      </c>
      <c r="AN204" s="36">
        <v>0</v>
      </c>
      <c r="AO204" s="36">
        <v>0</v>
      </c>
    </row>
    <row r="205" spans="1:41" x14ac:dyDescent="0.25">
      <c r="A205">
        <f t="shared" si="3"/>
        <v>169</v>
      </c>
      <c r="B205" s="35">
        <v>12.70309649006</v>
      </c>
      <c r="C205" s="35">
        <v>1.629450379258</v>
      </c>
      <c r="D205" s="36">
        <v>11.44680274678</v>
      </c>
      <c r="E205" s="36">
        <v>2.9517653006389999</v>
      </c>
      <c r="F205" s="35">
        <v>11.589592738</v>
      </c>
      <c r="G205" s="35">
        <v>3.816341534347</v>
      </c>
      <c r="H205" s="36">
        <v>13.054322694390001</v>
      </c>
      <c r="I205" s="36">
        <v>4.0042908968860003</v>
      </c>
      <c r="J205" s="35">
        <v>14.704169927420001</v>
      </c>
      <c r="K205" s="35">
        <v>4.0039135496630003</v>
      </c>
      <c r="L205" s="36">
        <v>17.404541453450001</v>
      </c>
      <c r="M205" s="36">
        <v>4.0033790353010001</v>
      </c>
      <c r="N205" s="35">
        <v>18.748496295460001</v>
      </c>
      <c r="O205" s="35">
        <v>4.067937157347</v>
      </c>
      <c r="P205" s="37">
        <v>21.222971978970001</v>
      </c>
      <c r="Q205" s="37">
        <v>3.96013289965</v>
      </c>
      <c r="R205" s="35">
        <v>23.55220639497</v>
      </c>
      <c r="S205" s="35">
        <v>3.9810562784369998</v>
      </c>
      <c r="T205" s="36">
        <v>26.528809889640002</v>
      </c>
      <c r="U205" s="36">
        <v>3.9382987051440002</v>
      </c>
      <c r="V205" s="35">
        <v>36.891942868439997</v>
      </c>
      <c r="W205" s="35">
        <v>3.7320853392750002</v>
      </c>
      <c r="X205" s="36">
        <v>47.743936834080003</v>
      </c>
      <c r="Y205" s="36">
        <v>3.7313233737329998</v>
      </c>
      <c r="Z205" s="35">
        <v>56.372007939340001</v>
      </c>
      <c r="AA205" s="35">
        <v>3.8732572055199999</v>
      </c>
      <c r="AB205" s="36">
        <v>63.496483371490001</v>
      </c>
      <c r="AC205" s="36">
        <v>3.9355779088970002</v>
      </c>
      <c r="AD205" s="35">
        <v>72.234225920390003</v>
      </c>
      <c r="AE205" s="35">
        <v>3.935176132469</v>
      </c>
      <c r="AF205" s="36">
        <v>81.363419410950002</v>
      </c>
      <c r="AG205" s="36">
        <v>3.892911323801</v>
      </c>
      <c r="AH205" s="35">
        <v>86.781243119219994</v>
      </c>
      <c r="AI205" s="35">
        <v>4.0197454382559998</v>
      </c>
      <c r="AJ205" s="36">
        <v>95.355134729080007</v>
      </c>
      <c r="AK205" s="36">
        <v>3.9979907180369998</v>
      </c>
      <c r="AL205" s="35">
        <v>88.739509462949997</v>
      </c>
      <c r="AM205" s="35">
        <v>4.7015733175300003</v>
      </c>
      <c r="AN205" s="36">
        <v>0</v>
      </c>
      <c r="AO205" s="36">
        <v>0</v>
      </c>
    </row>
    <row r="206" spans="1:41" x14ac:dyDescent="0.25">
      <c r="A206">
        <f t="shared" si="3"/>
        <v>170</v>
      </c>
      <c r="B206" s="35">
        <v>12.7662453664</v>
      </c>
      <c r="C206" s="35">
        <v>1.620746401903</v>
      </c>
      <c r="D206" s="36">
        <v>11.44680274678</v>
      </c>
      <c r="E206" s="36">
        <v>2.9676056640690001</v>
      </c>
      <c r="F206" s="35">
        <v>11.61836377253</v>
      </c>
      <c r="G206" s="35">
        <v>3.7959633707429998</v>
      </c>
      <c r="H206" s="36">
        <v>13.119217565510001</v>
      </c>
      <c r="I206" s="36">
        <v>3.9829013180850001</v>
      </c>
      <c r="J206" s="35">
        <v>14.7772664208</v>
      </c>
      <c r="K206" s="35">
        <v>3.9825259865240001</v>
      </c>
      <c r="L206" s="36">
        <v>17.49106187285</v>
      </c>
      <c r="M206" s="36">
        <v>3.9819943273590002</v>
      </c>
      <c r="N206" s="35">
        <v>18.841697703089999</v>
      </c>
      <c r="O206" s="35">
        <v>4.0246099210919999</v>
      </c>
      <c r="P206" s="37">
        <v>21.275657769879999</v>
      </c>
      <c r="Q206" s="37">
        <v>3.938986931608</v>
      </c>
      <c r="R206" s="35">
        <v>23.669287720010001</v>
      </c>
      <c r="S206" s="35">
        <v>3.959790811175</v>
      </c>
      <c r="T206" s="36">
        <v>26.528809889640002</v>
      </c>
      <c r="U206" s="36">
        <v>3.9594332048190002</v>
      </c>
      <c r="V206" s="35">
        <v>36.983526704589998</v>
      </c>
      <c r="W206" s="35">
        <v>3.7121570794630001</v>
      </c>
      <c r="X206" s="36">
        <v>47.981278647990003</v>
      </c>
      <c r="Y206" s="36">
        <v>3.7113918958790002</v>
      </c>
      <c r="Z206" s="35">
        <v>56.511950819459997</v>
      </c>
      <c r="AA206" s="35">
        <v>3.8525751286399998</v>
      </c>
      <c r="AB206" s="36">
        <v>63.812133306109999</v>
      </c>
      <c r="AC206" s="36">
        <v>3.914555371829</v>
      </c>
      <c r="AD206" s="35">
        <v>72.593312400119999</v>
      </c>
      <c r="AE206" s="35">
        <v>3.9141557415560002</v>
      </c>
      <c r="AF206" s="36">
        <v>81.767888393380005</v>
      </c>
      <c r="AG206" s="36">
        <v>3.872116697319</v>
      </c>
      <c r="AH206" s="35">
        <v>87.332858820520002</v>
      </c>
      <c r="AI206" s="35">
        <v>4.0089827530619999</v>
      </c>
      <c r="AJ206" s="36">
        <v>95.829158492990004</v>
      </c>
      <c r="AK206" s="36">
        <v>3.976634792679</v>
      </c>
      <c r="AL206" s="35">
        <v>89.18064602474</v>
      </c>
      <c r="AM206" s="35">
        <v>4.694570331704</v>
      </c>
      <c r="AN206" s="36">
        <v>0</v>
      </c>
      <c r="AO206" s="36">
        <v>0</v>
      </c>
    </row>
    <row r="207" spans="1:41" x14ac:dyDescent="0.25">
      <c r="A207">
        <f t="shared" si="3"/>
        <v>171</v>
      </c>
      <c r="B207" s="35">
        <v>12.82970816468</v>
      </c>
      <c r="C207" s="35">
        <v>1.612088918275</v>
      </c>
      <c r="D207" s="36">
        <v>11.53226423321</v>
      </c>
      <c r="E207" s="36">
        <v>2.935992196175</v>
      </c>
      <c r="F207" s="35">
        <v>11.676120290229999</v>
      </c>
      <c r="G207" s="35">
        <v>3.7756866077070002</v>
      </c>
      <c r="H207" s="36">
        <v>13.18443503814</v>
      </c>
      <c r="I207" s="36">
        <v>3.9616259952389998</v>
      </c>
      <c r="J207" s="35">
        <v>14.85072628711</v>
      </c>
      <c r="K207" s="35">
        <v>3.9612526685740002</v>
      </c>
      <c r="L207" s="36">
        <v>17.578012397409999</v>
      </c>
      <c r="M207" s="36">
        <v>3.9607238493539998</v>
      </c>
      <c r="N207" s="35">
        <v>18.935362428009999</v>
      </c>
      <c r="O207" s="35">
        <v>4.0031118048799996</v>
      </c>
      <c r="P207" s="37">
        <v>21.381422052049999</v>
      </c>
      <c r="Q207" s="37">
        <v>3.9179461846839998</v>
      </c>
      <c r="R207" s="35">
        <v>23.786951072760001</v>
      </c>
      <c r="S207" s="35">
        <v>3.9386389369049999</v>
      </c>
      <c r="T207" s="36">
        <v>26.66068832861</v>
      </c>
      <c r="U207" s="36">
        <v>3.9172616344960001</v>
      </c>
      <c r="V207" s="35">
        <v>37.167377008830002</v>
      </c>
      <c r="W207" s="35">
        <v>3.692327981524</v>
      </c>
      <c r="X207" s="36">
        <v>48.219800321379999</v>
      </c>
      <c r="Y207" s="36">
        <v>3.6915668852930001</v>
      </c>
      <c r="Z207" s="35">
        <v>56.792879662040001</v>
      </c>
      <c r="AA207" s="35">
        <v>3.8319959645830002</v>
      </c>
      <c r="AB207" s="36">
        <v>64.129352380870003</v>
      </c>
      <c r="AC207" s="36">
        <v>3.8936451301030002</v>
      </c>
      <c r="AD207" s="35">
        <v>72.954183949159997</v>
      </c>
      <c r="AE207" s="35">
        <v>3.8932476345209999</v>
      </c>
      <c r="AF207" s="36">
        <v>82.174368047930002</v>
      </c>
      <c r="AG207" s="36">
        <v>3.8514331487570002</v>
      </c>
      <c r="AH207" s="35">
        <v>87.646191167520001</v>
      </c>
      <c r="AI207" s="35">
        <v>3.9982576065969999</v>
      </c>
      <c r="AJ207" s="36">
        <v>96.305538695590002</v>
      </c>
      <c r="AK207" s="36">
        <v>3.9553929435100001</v>
      </c>
      <c r="AL207" s="35">
        <v>89.550357453399997</v>
      </c>
      <c r="AM207" s="35">
        <v>4.6516084933180002</v>
      </c>
      <c r="AN207" s="36">
        <v>0</v>
      </c>
      <c r="AO207" s="36">
        <v>0</v>
      </c>
    </row>
    <row r="208" spans="1:41" x14ac:dyDescent="0.25">
      <c r="A208">
        <f t="shared" si="3"/>
        <v>172</v>
      </c>
      <c r="B208" s="35">
        <v>12.89348644543</v>
      </c>
      <c r="C208" s="35">
        <v>1.603477680021</v>
      </c>
      <c r="D208" s="36">
        <v>11.56089295037</v>
      </c>
      <c r="E208" s="36">
        <v>2.9203148442470002</v>
      </c>
      <c r="F208" s="35">
        <v>11.734163923680001</v>
      </c>
      <c r="G208" s="35">
        <v>3.7555181563379998</v>
      </c>
      <c r="H208" s="36">
        <v>13.249976716000001</v>
      </c>
      <c r="I208" s="36">
        <v>3.9404643180319998</v>
      </c>
      <c r="J208" s="35">
        <v>14.924551332729999</v>
      </c>
      <c r="K208" s="35">
        <v>3.919061719304</v>
      </c>
      <c r="L208" s="36">
        <v>17.665395165229999</v>
      </c>
      <c r="M208" s="36">
        <v>3.9395669911070001</v>
      </c>
      <c r="N208" s="35">
        <v>19.029492773419999</v>
      </c>
      <c r="O208" s="35">
        <v>3.9817285243930001</v>
      </c>
      <c r="P208" s="37">
        <v>21.43450119349</v>
      </c>
      <c r="Q208" s="37">
        <v>3.897025481539</v>
      </c>
      <c r="R208" s="35">
        <v>23.90519934656</v>
      </c>
      <c r="S208" s="35">
        <v>3.917600048852</v>
      </c>
      <c r="T208" s="36">
        <v>26.793222353819999</v>
      </c>
      <c r="U208" s="36">
        <v>3.8963369368220002</v>
      </c>
      <c r="V208" s="35">
        <v>37.35214125876</v>
      </c>
      <c r="W208" s="35">
        <v>3.672604803974</v>
      </c>
      <c r="X208" s="36">
        <v>48.459507719500003</v>
      </c>
      <c r="Y208" s="36">
        <v>3.6718477732650001</v>
      </c>
      <c r="Z208" s="35">
        <v>57.075205041339999</v>
      </c>
      <c r="AA208" s="35">
        <v>3.8115267275170002</v>
      </c>
      <c r="AB208" s="36">
        <v>64.448148396199997</v>
      </c>
      <c r="AC208" s="36">
        <v>3.8728465838739998</v>
      </c>
      <c r="AD208" s="35">
        <v>73.316849441339997</v>
      </c>
      <c r="AE208" s="35">
        <v>3.8724512115800001</v>
      </c>
      <c r="AF208" s="36">
        <v>82.582868369899998</v>
      </c>
      <c r="AG208" s="36">
        <v>3.8308600847730001</v>
      </c>
      <c r="AH208" s="35">
        <v>88.081892690550006</v>
      </c>
      <c r="AI208" s="35">
        <v>3.9769002556099999</v>
      </c>
      <c r="AJ208" s="36">
        <v>96.784287051069995</v>
      </c>
      <c r="AK208" s="36">
        <v>3.9342645611739999</v>
      </c>
      <c r="AL208" s="35">
        <v>90.069508905169997</v>
      </c>
      <c r="AM208" s="35">
        <v>4.6321383123180002</v>
      </c>
      <c r="AN208" s="36">
        <v>0</v>
      </c>
      <c r="AO208" s="36">
        <v>0</v>
      </c>
    </row>
    <row r="209" spans="1:41" x14ac:dyDescent="0.25">
      <c r="A209">
        <f t="shared" si="3"/>
        <v>173</v>
      </c>
      <c r="B209" s="35">
        <v>12.957581776970001</v>
      </c>
      <c r="C209" s="35">
        <v>1.594912440114</v>
      </c>
      <c r="D209" s="36">
        <v>11.61836377253</v>
      </c>
      <c r="E209" s="36">
        <v>2.904715501918</v>
      </c>
      <c r="F209" s="35">
        <v>11.792496100179999</v>
      </c>
      <c r="G209" s="35">
        <v>3.7155184670289998</v>
      </c>
      <c r="H209" s="36">
        <v>13.315844210730001</v>
      </c>
      <c r="I209" s="36">
        <v>3.8984947836320001</v>
      </c>
      <c r="J209" s="35">
        <v>14.924551332729999</v>
      </c>
      <c r="K209" s="35">
        <v>3.9400929855519999</v>
      </c>
      <c r="L209" s="36">
        <v>17.70924931143</v>
      </c>
      <c r="M209" s="36">
        <v>3.918530839088</v>
      </c>
      <c r="N209" s="35">
        <v>19.124091054000001</v>
      </c>
      <c r="O209" s="35">
        <v>3.9604594662179999</v>
      </c>
      <c r="P209" s="37">
        <v>21.54105510862</v>
      </c>
      <c r="Q209" s="37">
        <v>3.8762088786060001</v>
      </c>
      <c r="R209" s="35">
        <v>24.02403544913</v>
      </c>
      <c r="S209" s="35">
        <v>3.8966735434830002</v>
      </c>
      <c r="T209" s="36">
        <v>26.926415224279999</v>
      </c>
      <c r="U209" s="36">
        <v>3.8755240118650001</v>
      </c>
      <c r="V209" s="35">
        <v>37.537823997709999</v>
      </c>
      <c r="W209" s="35">
        <v>3.652986981023</v>
      </c>
      <c r="X209" s="36">
        <v>48.700406736760002</v>
      </c>
      <c r="Y209" s="36">
        <v>3.6522339941180002</v>
      </c>
      <c r="Z209" s="35">
        <v>57.358933899749999</v>
      </c>
      <c r="AA209" s="35">
        <v>3.7911668302499999</v>
      </c>
      <c r="AB209" s="36">
        <v>64.76852919129</v>
      </c>
      <c r="AC209" s="36">
        <v>3.8521591365029999</v>
      </c>
      <c r="AD209" s="35">
        <v>73.681317794609996</v>
      </c>
      <c r="AE209" s="35">
        <v>3.851765876155</v>
      </c>
      <c r="AF209" s="36">
        <v>82.787879418309998</v>
      </c>
      <c r="AG209" s="36">
        <v>3.8104043962950001</v>
      </c>
      <c r="AH209" s="35">
        <v>88.519760147019994</v>
      </c>
      <c r="AI209" s="35">
        <v>3.9556569884270001</v>
      </c>
      <c r="AJ209" s="36">
        <v>97.265415331849994</v>
      </c>
      <c r="AK209" s="36">
        <v>3.9132490395690001</v>
      </c>
      <c r="AL209" s="35">
        <v>90.517257080929994</v>
      </c>
      <c r="AM209" s="35">
        <v>4.6073949832250003</v>
      </c>
      <c r="AN209" s="36">
        <v>0</v>
      </c>
      <c r="AO209" s="36">
        <v>0</v>
      </c>
    </row>
    <row r="210" spans="1:41" x14ac:dyDescent="0.25">
      <c r="A210">
        <f t="shared" si="3"/>
        <v>174</v>
      </c>
      <c r="B210" s="35">
        <v>13.02199573541</v>
      </c>
      <c r="C210" s="35">
        <v>1.586392952845</v>
      </c>
      <c r="D210" s="36">
        <v>11.676120290229999</v>
      </c>
      <c r="E210" s="36">
        <v>2.8891994860430001</v>
      </c>
      <c r="F210" s="35">
        <v>11.792496100179999</v>
      </c>
      <c r="G210" s="35">
        <v>3.7354574380710002</v>
      </c>
      <c r="H210" s="36">
        <v>13.315844210730001</v>
      </c>
      <c r="I210" s="36">
        <v>3.9194156794060002</v>
      </c>
      <c r="J210" s="35">
        <v>14.99874337302</v>
      </c>
      <c r="K210" s="35">
        <v>3.8981274061820002</v>
      </c>
      <c r="L210" s="36">
        <v>17.753212325060002</v>
      </c>
      <c r="M210" s="36">
        <v>3.8976070140560002</v>
      </c>
      <c r="N210" s="35">
        <v>19.219159595920001</v>
      </c>
      <c r="O210" s="35">
        <v>3.939304020217</v>
      </c>
      <c r="P210" s="37">
        <v>21.648138718230001</v>
      </c>
      <c r="Q210" s="37">
        <v>3.8555034709839999</v>
      </c>
      <c r="R210" s="35">
        <v>24.143462302660001</v>
      </c>
      <c r="S210" s="35">
        <v>3.8758588204860001</v>
      </c>
      <c r="T210" s="36">
        <v>27.060270215199999</v>
      </c>
      <c r="U210" s="36">
        <v>3.854822262571</v>
      </c>
      <c r="V210" s="35">
        <v>37.724429791630001</v>
      </c>
      <c r="W210" s="35">
        <v>3.6334739499020001</v>
      </c>
      <c r="X210" s="36">
        <v>48.942503296859996</v>
      </c>
      <c r="Y210" s="36">
        <v>3.6327249851999999</v>
      </c>
      <c r="Z210" s="35">
        <v>57.644073214149998</v>
      </c>
      <c r="AA210" s="35">
        <v>3.7709156887240001</v>
      </c>
      <c r="AB210" s="36">
        <v>65.090502644289998</v>
      </c>
      <c r="AC210" s="36">
        <v>3.8315821945359998</v>
      </c>
      <c r="AD210" s="35">
        <v>74.047597971239995</v>
      </c>
      <c r="AE210" s="35">
        <v>3.8311910348530001</v>
      </c>
      <c r="AF210" s="36">
        <v>83.405971246199996</v>
      </c>
      <c r="AG210" s="36">
        <v>3.790043053007</v>
      </c>
      <c r="AH210" s="35">
        <v>88.959804304109994</v>
      </c>
      <c r="AI210" s="35">
        <v>3.934527195652</v>
      </c>
      <c r="AJ210" s="36">
        <v>97.748935368869994</v>
      </c>
      <c r="AK210" s="36">
        <v>3.8923457758320001</v>
      </c>
      <c r="AL210" s="35">
        <v>90.967231075749993</v>
      </c>
      <c r="AM210" s="35">
        <v>4.5950639051879998</v>
      </c>
      <c r="AN210" s="36">
        <v>0</v>
      </c>
      <c r="AO210" s="36">
        <v>0</v>
      </c>
    </row>
    <row r="211" spans="1:41" x14ac:dyDescent="0.25">
      <c r="A211">
        <f t="shared" si="3"/>
        <v>175</v>
      </c>
      <c r="B211" s="35">
        <v>13.08672990468</v>
      </c>
      <c r="C211" s="35">
        <v>1.577918973819</v>
      </c>
      <c r="D211" s="36">
        <v>11.705106128440001</v>
      </c>
      <c r="E211" s="36">
        <v>2.8737719936969999</v>
      </c>
      <c r="F211" s="35">
        <v>11.851118254119999</v>
      </c>
      <c r="G211" s="35">
        <v>3.695671413685</v>
      </c>
      <c r="H211" s="36">
        <v>13.382039142029999</v>
      </c>
      <c r="I211" s="36">
        <v>3.8776703321800001</v>
      </c>
      <c r="J211" s="35">
        <v>15.07330423236</v>
      </c>
      <c r="K211" s="35">
        <v>3.8773049171370002</v>
      </c>
      <c r="L211" s="36">
        <v>17.84146603632</v>
      </c>
      <c r="M211" s="36">
        <v>3.8767873047719998</v>
      </c>
      <c r="N211" s="35">
        <v>19.314700736900001</v>
      </c>
      <c r="O211" s="35">
        <v>3.918261579513</v>
      </c>
      <c r="P211" s="37">
        <v>21.755754655490001</v>
      </c>
      <c r="Q211" s="37">
        <v>3.8349086647039998</v>
      </c>
      <c r="R211" s="35">
        <v>24.263482843839999</v>
      </c>
      <c r="S211" s="35">
        <v>3.8551552827569999</v>
      </c>
      <c r="T211" s="36">
        <v>27.194790618070002</v>
      </c>
      <c r="U211" s="36">
        <v>3.8342310950780001</v>
      </c>
      <c r="V211" s="35">
        <v>37.911963229149997</v>
      </c>
      <c r="W211" s="35">
        <v>3.614065150848</v>
      </c>
      <c r="X211" s="36">
        <v>49.185803352950003</v>
      </c>
      <c r="Y211" s="36">
        <v>3.6133201868640001</v>
      </c>
      <c r="Z211" s="35">
        <v>57.930629996119997</v>
      </c>
      <c r="AA211" s="35">
        <v>3.750772722003</v>
      </c>
      <c r="AB211" s="36">
        <v>65.414076672540006</v>
      </c>
      <c r="AC211" s="36">
        <v>3.8111151676909998</v>
      </c>
      <c r="AD211" s="35">
        <v>74.415698978059993</v>
      </c>
      <c r="AE211" s="35">
        <v>3.8107260974520001</v>
      </c>
      <c r="AF211" s="36">
        <v>83.820594040610004</v>
      </c>
      <c r="AG211" s="36">
        <v>3.769797914323</v>
      </c>
      <c r="AH211" s="35">
        <v>89.402035982490005</v>
      </c>
      <c r="AI211" s="35">
        <v>3.913510271142</v>
      </c>
      <c r="AJ211" s="36">
        <v>98.234859051889998</v>
      </c>
      <c r="AK211" s="36">
        <v>3.8715541703179999</v>
      </c>
      <c r="AL211" s="35">
        <v>91.409998004339997</v>
      </c>
      <c r="AM211" s="35">
        <v>4.5572881044860001</v>
      </c>
      <c r="AN211" s="36">
        <v>0</v>
      </c>
      <c r="AO211" s="36">
        <v>0</v>
      </c>
    </row>
    <row r="212" spans="1:41" x14ac:dyDescent="0.25">
      <c r="A212">
        <f t="shared" si="3"/>
        <v>176</v>
      </c>
      <c r="B212" s="35">
        <v>13.151785876590001</v>
      </c>
      <c r="C212" s="35">
        <v>1.5652958750320001</v>
      </c>
      <c r="D212" s="36">
        <v>11.734163923680001</v>
      </c>
      <c r="E212" s="36">
        <v>2.8584268797129999</v>
      </c>
      <c r="F212" s="35">
        <v>11.910031827019999</v>
      </c>
      <c r="G212" s="35">
        <v>3.675930376643</v>
      </c>
      <c r="H212" s="36">
        <v>13.44856313763</v>
      </c>
      <c r="I212" s="36">
        <v>3.8569571179629998</v>
      </c>
      <c r="J212" s="35">
        <v>15.14823574419</v>
      </c>
      <c r="K212" s="35">
        <v>3.8565936548450002</v>
      </c>
      <c r="L212" s="36">
        <v>17.93015846918</v>
      </c>
      <c r="M212" s="36">
        <v>3.856078807391</v>
      </c>
      <c r="N212" s="35">
        <v>19.410716826310001</v>
      </c>
      <c r="O212" s="35">
        <v>3.897331540468</v>
      </c>
      <c r="P212" s="37">
        <v>21.863905566690001</v>
      </c>
      <c r="Q212" s="37">
        <v>3.8144238689719998</v>
      </c>
      <c r="R212" s="35">
        <v>24.32371666901</v>
      </c>
      <c r="S212" s="35">
        <v>3.8345698649250002</v>
      </c>
      <c r="T212" s="36">
        <v>27.329979740759999</v>
      </c>
      <c r="U212" s="36">
        <v>3.8137499186950001</v>
      </c>
      <c r="V212" s="35">
        <v>38.195012810999998</v>
      </c>
      <c r="W212" s="35">
        <v>3.5947529693710001</v>
      </c>
      <c r="X212" s="36">
        <v>49.430312887779998</v>
      </c>
      <c r="Y212" s="36">
        <v>3.594019042452</v>
      </c>
      <c r="Z212" s="35">
        <v>58.218611292090003</v>
      </c>
      <c r="AA212" s="35">
        <v>3.7307373522549998</v>
      </c>
      <c r="AB212" s="36">
        <v>65.739259232720002</v>
      </c>
      <c r="AC212" s="36">
        <v>3.7907574688380001</v>
      </c>
      <c r="AD212" s="35">
        <v>74.785629866670007</v>
      </c>
      <c r="AE212" s="35">
        <v>3.7903704768809998</v>
      </c>
      <c r="AF212" s="36">
        <v>84.237277983149994</v>
      </c>
      <c r="AG212" s="36">
        <v>3.7496609183779999</v>
      </c>
      <c r="AH212" s="35">
        <v>89.846466056630007</v>
      </c>
      <c r="AI212" s="35">
        <v>3.8926056119929999</v>
      </c>
      <c r="AJ212" s="36">
        <v>98.723198329759995</v>
      </c>
      <c r="AK212" s="36">
        <v>3.850873626586</v>
      </c>
      <c r="AL212" s="35">
        <v>91.646389698120004</v>
      </c>
      <c r="AM212" s="35">
        <v>4.5461133633430002</v>
      </c>
      <c r="AN212" s="36">
        <v>0</v>
      </c>
      <c r="AO212" s="36">
        <v>0</v>
      </c>
    </row>
    <row r="213" spans="1:41" x14ac:dyDescent="0.25">
      <c r="A213">
        <f t="shared" si="3"/>
        <v>177</v>
      </c>
      <c r="B213" s="35">
        <v>13.217165250880001</v>
      </c>
      <c r="C213" s="35">
        <v>1.5569345895190001</v>
      </c>
      <c r="D213" s="36">
        <v>11.792496100179999</v>
      </c>
      <c r="E213" s="36">
        <v>2.8431581221309998</v>
      </c>
      <c r="F213" s="35">
        <v>11.969238267570001</v>
      </c>
      <c r="G213" s="35">
        <v>3.6562947895979998</v>
      </c>
      <c r="H213" s="36">
        <v>13.51541783335</v>
      </c>
      <c r="I213" s="36">
        <v>3.8363545467889999</v>
      </c>
      <c r="J213" s="35">
        <v>15.223539751100001</v>
      </c>
      <c r="K213" s="35">
        <v>3.835993025169</v>
      </c>
      <c r="L213" s="36">
        <v>18.019291804569999</v>
      </c>
      <c r="M213" s="36">
        <v>3.8354809278570001</v>
      </c>
      <c r="N213" s="35">
        <v>19.507210225190001</v>
      </c>
      <c r="O213" s="35">
        <v>3.876513302672</v>
      </c>
      <c r="P213" s="37">
        <v>21.972594111260001</v>
      </c>
      <c r="Q213" s="37">
        <v>3.7940484961459999</v>
      </c>
      <c r="R213" s="35">
        <v>24.444633279960001</v>
      </c>
      <c r="S213" s="35">
        <v>3.8140868789470002</v>
      </c>
      <c r="T213" s="36">
        <v>27.46584090755</v>
      </c>
      <c r="U213" s="36">
        <v>3.7933781458859999</v>
      </c>
      <c r="V213" s="35">
        <v>38.384885582789998</v>
      </c>
      <c r="W213" s="35">
        <v>3.575551004806</v>
      </c>
      <c r="X213" s="36">
        <v>49.676037913839998</v>
      </c>
      <c r="Y213" s="36">
        <v>3.5748209982789998</v>
      </c>
      <c r="Z213" s="35">
        <v>58.50802418352</v>
      </c>
      <c r="AA213" s="35">
        <v>3.7108090047300002</v>
      </c>
      <c r="AB213" s="36">
        <v>66.066058321059998</v>
      </c>
      <c r="AC213" s="36">
        <v>3.7705085139830001</v>
      </c>
      <c r="AD213" s="35">
        <v>75.157399733670005</v>
      </c>
      <c r="AE213" s="35">
        <v>3.7701235892080001</v>
      </c>
      <c r="AF213" s="36">
        <v>84.656033320079999</v>
      </c>
      <c r="AG213" s="36">
        <v>3.7296314875109999</v>
      </c>
      <c r="AH213" s="35">
        <v>90.069508905169997</v>
      </c>
      <c r="AI213" s="35">
        <v>3.8718202202000001</v>
      </c>
      <c r="AJ213" s="36">
        <v>99.213965210750004</v>
      </c>
      <c r="AK213" s="36">
        <v>3.8303035513819998</v>
      </c>
      <c r="AL213" s="35">
        <v>92.010678531709999</v>
      </c>
      <c r="AM213" s="35">
        <v>4.5218331018219997</v>
      </c>
      <c r="AN213" s="36">
        <v>0</v>
      </c>
      <c r="AO213" s="36">
        <v>0</v>
      </c>
    </row>
    <row r="214" spans="1:41" x14ac:dyDescent="0.25">
      <c r="A214">
        <f t="shared" si="3"/>
        <v>178</v>
      </c>
      <c r="B214" s="35">
        <v>13.28286963521</v>
      </c>
      <c r="C214" s="35">
        <v>1.5444793624419999</v>
      </c>
      <c r="D214" s="36">
        <v>11.851118254119999</v>
      </c>
      <c r="E214" s="36">
        <v>2.8279709251309999</v>
      </c>
      <c r="F214" s="35">
        <v>12.028739031640001</v>
      </c>
      <c r="G214" s="35">
        <v>3.636764089273</v>
      </c>
      <c r="H214" s="36">
        <v>13.58260487315</v>
      </c>
      <c r="I214" s="36">
        <v>3.8158620276390001</v>
      </c>
      <c r="J214" s="35">
        <v>15.2992181048</v>
      </c>
      <c r="K214" s="35">
        <v>3.8155024371459998</v>
      </c>
      <c r="L214" s="36">
        <v>18.10886823429</v>
      </c>
      <c r="M214" s="36">
        <v>3.814993075287</v>
      </c>
      <c r="N214" s="35">
        <v>19.571805500949999</v>
      </c>
      <c r="O214" s="35">
        <v>3.8523734298729999</v>
      </c>
      <c r="P214" s="37">
        <v>22.08182296184</v>
      </c>
      <c r="Q214" s="37">
        <v>3.773781961728</v>
      </c>
      <c r="R214" s="35">
        <v>24.56615098436</v>
      </c>
      <c r="S214" s="35">
        <v>3.7937133062099999</v>
      </c>
      <c r="T214" s="36">
        <v>27.60237745929</v>
      </c>
      <c r="U214" s="36">
        <v>3.773115192254</v>
      </c>
      <c r="V214" s="35">
        <v>38.575702238790001</v>
      </c>
      <c r="W214" s="35">
        <v>3.556451610696</v>
      </c>
      <c r="X214" s="36">
        <v>49.922984473509999</v>
      </c>
      <c r="Y214" s="36">
        <v>3.555725503618</v>
      </c>
      <c r="Z214" s="35">
        <v>58.798875787070003</v>
      </c>
      <c r="AA214" s="35">
        <v>3.6909871077540002</v>
      </c>
      <c r="AB214" s="36">
        <v>66.394481973560005</v>
      </c>
      <c r="AC214" s="36">
        <v>3.7503677222539999</v>
      </c>
      <c r="AD214" s="35">
        <v>75.531017720880001</v>
      </c>
      <c r="AE214" s="35">
        <v>3.7499848536179998</v>
      </c>
      <c r="AF214" s="36">
        <v>85.076870348590006</v>
      </c>
      <c r="AG214" s="36">
        <v>3.709709047145</v>
      </c>
      <c r="AH214" s="35">
        <v>90.517257080929994</v>
      </c>
      <c r="AI214" s="35">
        <v>3.8511382553189999</v>
      </c>
      <c r="AJ214" s="36">
        <v>99.707171762819996</v>
      </c>
      <c r="AK214" s="36">
        <v>3.8098433546199999</v>
      </c>
      <c r="AL214" s="35">
        <v>92.159084166179994</v>
      </c>
      <c r="AM214" s="35">
        <v>4.5127610306510002</v>
      </c>
      <c r="AN214" s="36">
        <v>0</v>
      </c>
      <c r="AO214" s="36">
        <v>0</v>
      </c>
    </row>
    <row r="215" spans="1:41" x14ac:dyDescent="0.25">
      <c r="A215">
        <f t="shared" si="3"/>
        <v>179</v>
      </c>
      <c r="B215" s="35">
        <v>13.34890064527</v>
      </c>
      <c r="C215" s="35">
        <v>1.5362292717570001</v>
      </c>
      <c r="D215" s="36">
        <v>11.910031827019999</v>
      </c>
      <c r="E215" s="36">
        <v>2.812864853043</v>
      </c>
      <c r="F215" s="35">
        <v>12.05860024195</v>
      </c>
      <c r="G215" s="35">
        <v>3.6173448174559999</v>
      </c>
      <c r="H215" s="36">
        <v>13.627581684140001</v>
      </c>
      <c r="I215" s="36">
        <v>3.7920998432289998</v>
      </c>
      <c r="J215" s="35">
        <v>15.375272666220001</v>
      </c>
      <c r="K215" s="35">
        <v>3.7748638606070002</v>
      </c>
      <c r="L215" s="36">
        <v>18.19888996101</v>
      </c>
      <c r="M215" s="36">
        <v>3.794614661952</v>
      </c>
      <c r="N215" s="35">
        <v>19.604183306300001</v>
      </c>
      <c r="O215" s="35">
        <v>3.8352249048389999</v>
      </c>
      <c r="P215" s="37">
        <v>22.191594804379999</v>
      </c>
      <c r="Q215" s="37">
        <v>3.7536236843380002</v>
      </c>
      <c r="R215" s="35">
        <v>24.749561131749999</v>
      </c>
      <c r="S215" s="35">
        <v>3.773441153721</v>
      </c>
      <c r="T215" s="36">
        <v>27.739592753389999</v>
      </c>
      <c r="U215" s="36">
        <v>3.752960476523</v>
      </c>
      <c r="V215" s="35">
        <v>38.671465988759998</v>
      </c>
      <c r="W215" s="35">
        <v>3.5374611843619999</v>
      </c>
      <c r="X215" s="36">
        <v>50.171158639200002</v>
      </c>
      <c r="Y215" s="36">
        <v>3.5367320106850002</v>
      </c>
      <c r="Z215" s="35">
        <v>59.237866432419999</v>
      </c>
      <c r="AA215" s="35">
        <v>3.6712638847679999</v>
      </c>
      <c r="AB215" s="36">
        <v>66.724538266150006</v>
      </c>
      <c r="AC215" s="36">
        <v>3.7303345158779999</v>
      </c>
      <c r="AD215" s="35">
        <v>75.906493015570007</v>
      </c>
      <c r="AE215" s="35">
        <v>3.7299536923969998</v>
      </c>
      <c r="AF215" s="36">
        <v>85.499799417060004</v>
      </c>
      <c r="AG215" s="36">
        <v>3.6898930257729998</v>
      </c>
      <c r="AH215" s="35">
        <v>91.193056210929996</v>
      </c>
      <c r="AI215" s="35">
        <v>3.8305592458720001</v>
      </c>
      <c r="AJ215" s="36">
        <v>100.20283011390001</v>
      </c>
      <c r="AK215" s="36">
        <v>3.789492449366</v>
      </c>
      <c r="AL215" s="35">
        <v>92.330618898409995</v>
      </c>
      <c r="AM215" s="35">
        <v>4.5097363312220002</v>
      </c>
      <c r="AN215" s="36">
        <v>0</v>
      </c>
      <c r="AO215" s="36">
        <v>0</v>
      </c>
    </row>
    <row r="216" spans="1:41" x14ac:dyDescent="0.25">
      <c r="A216">
        <f t="shared" si="3"/>
        <v>180</v>
      </c>
      <c r="B216" s="35">
        <v>13.415259904739999</v>
      </c>
      <c r="C216" s="35">
        <v>1.5280232502890001</v>
      </c>
      <c r="D216" s="36">
        <v>11.939598348020001</v>
      </c>
      <c r="E216" s="36">
        <v>2.7978449656320001</v>
      </c>
      <c r="F216" s="35">
        <v>12.118545236939999</v>
      </c>
      <c r="G216" s="35">
        <v>3.5980221748179999</v>
      </c>
      <c r="H216" s="36">
        <v>13.65012590916</v>
      </c>
      <c r="I216" s="36">
        <v>3.775219621133</v>
      </c>
      <c r="J216" s="35">
        <v>15.375272666220001</v>
      </c>
      <c r="K216" s="35">
        <v>3.7951213029709998</v>
      </c>
      <c r="L216" s="36">
        <v>18.289359198380001</v>
      </c>
      <c r="M216" s="36">
        <v>3.774345103266</v>
      </c>
      <c r="N216" s="35">
        <v>19.701638454209998</v>
      </c>
      <c r="O216" s="35">
        <v>3.814738419857</v>
      </c>
      <c r="P216" s="37">
        <v>22.301912338160001</v>
      </c>
      <c r="Q216" s="37">
        <v>3.7335730857049998</v>
      </c>
      <c r="R216" s="35">
        <v>24.811001640840001</v>
      </c>
      <c r="S216" s="35">
        <v>3.7532920657819999</v>
      </c>
      <c r="T216" s="36">
        <v>27.87749016399</v>
      </c>
      <c r="U216" s="36">
        <v>3.732913420524</v>
      </c>
      <c r="V216" s="35">
        <v>38.863707276200003</v>
      </c>
      <c r="W216" s="35">
        <v>3.5185652532949998</v>
      </c>
      <c r="X216" s="36">
        <v>50.420566513520001</v>
      </c>
      <c r="Y216" s="36">
        <v>3.5178399746190001</v>
      </c>
      <c r="Z216" s="35">
        <v>59.384923774240001</v>
      </c>
      <c r="AA216" s="35">
        <v>3.6516603939899999</v>
      </c>
      <c r="AB216" s="36">
        <v>67.056235314920002</v>
      </c>
      <c r="AC216" s="36">
        <v>3.71040832017</v>
      </c>
      <c r="AD216" s="35">
        <v>76.28383485066</v>
      </c>
      <c r="AE216" s="35">
        <v>3.7100295309210001</v>
      </c>
      <c r="AF216" s="36">
        <v>85.924830925310005</v>
      </c>
      <c r="AG216" s="36">
        <v>3.6701828549409998</v>
      </c>
      <c r="AH216" s="35">
        <v>91.646389698120004</v>
      </c>
      <c r="AI216" s="35">
        <v>3.8100976832760001</v>
      </c>
      <c r="AJ216" s="36">
        <v>100.7009524523</v>
      </c>
      <c r="AK216" s="36">
        <v>3.769250251821</v>
      </c>
      <c r="AL216" s="35">
        <v>92.789607369449996</v>
      </c>
      <c r="AM216" s="35">
        <v>4.485646832454</v>
      </c>
      <c r="AN216" s="36">
        <v>0</v>
      </c>
      <c r="AO216" s="36">
        <v>0</v>
      </c>
    </row>
    <row r="217" spans="1:41" x14ac:dyDescent="0.25">
      <c r="A217">
        <f t="shared" si="3"/>
        <v>181</v>
      </c>
      <c r="B217" s="35">
        <v>13.48194904542</v>
      </c>
      <c r="C217" s="35">
        <v>1.519861062635</v>
      </c>
      <c r="D217" s="36">
        <v>11.99895176789</v>
      </c>
      <c r="E217" s="36">
        <v>2.782899816314</v>
      </c>
      <c r="F217" s="35">
        <v>12.148629390150001</v>
      </c>
      <c r="G217" s="35">
        <v>3.5788097736559998</v>
      </c>
      <c r="H217" s="36">
        <v>13.717982601719999</v>
      </c>
      <c r="I217" s="36">
        <v>3.7550536642500001</v>
      </c>
      <c r="J217" s="35">
        <v>15.451705305540001</v>
      </c>
      <c r="K217" s="35">
        <v>3.754699804076</v>
      </c>
      <c r="L217" s="36">
        <v>18.380278171040001</v>
      </c>
      <c r="M217" s="36">
        <v>3.7541838177629998</v>
      </c>
      <c r="N217" s="35">
        <v>19.799578065350001</v>
      </c>
      <c r="O217" s="35">
        <v>3.7943613668070002</v>
      </c>
      <c r="P217" s="37">
        <v>22.412778275880001</v>
      </c>
      <c r="Q217" s="37">
        <v>3.713629590644</v>
      </c>
      <c r="R217" s="35">
        <v>24.872594675310001</v>
      </c>
      <c r="S217" s="35">
        <v>3.7332505681639998</v>
      </c>
      <c r="T217" s="36">
        <v>28.01607308198</v>
      </c>
      <c r="U217" s="36">
        <v>3.712973449173</v>
      </c>
      <c r="V217" s="35">
        <v>39.056904222070003</v>
      </c>
      <c r="W217" s="35">
        <v>3.4997702579540002</v>
      </c>
      <c r="X217" s="36">
        <v>50.6712142294</v>
      </c>
      <c r="Y217" s="36">
        <v>3.4896978188740002</v>
      </c>
      <c r="Z217" s="35">
        <v>59.680134568779998</v>
      </c>
      <c r="AA217" s="35">
        <v>3.6321544490519999</v>
      </c>
      <c r="AB217" s="36">
        <v>67.389581276290002</v>
      </c>
      <c r="AC217" s="36">
        <v>3.6905885635160001</v>
      </c>
      <c r="AD217" s="35">
        <v>76.66305250501</v>
      </c>
      <c r="AE217" s="35">
        <v>3.6902117976329998</v>
      </c>
      <c r="AF217" s="36">
        <v>86.351975324869997</v>
      </c>
      <c r="AG217" s="36">
        <v>3.6505779692289999</v>
      </c>
      <c r="AH217" s="35">
        <v>92.101976769719997</v>
      </c>
      <c r="AI217" s="35">
        <v>3.7897454194829998</v>
      </c>
      <c r="AJ217" s="36">
        <v>101.2015510267</v>
      </c>
      <c r="AK217" s="36">
        <v>3.7491161813059999</v>
      </c>
      <c r="AL217" s="35">
        <v>92.789607369449996</v>
      </c>
      <c r="AM217" s="35">
        <v>4.485646832454</v>
      </c>
      <c r="AN217" s="36">
        <v>0</v>
      </c>
      <c r="AO217" s="36">
        <v>0</v>
      </c>
    </row>
    <row r="218" spans="1:41" x14ac:dyDescent="0.25">
      <c r="A218">
        <f t="shared" si="3"/>
        <v>182</v>
      </c>
      <c r="B218" s="35">
        <v>13.54896970717</v>
      </c>
      <c r="C218" s="35">
        <v>1.511742474649</v>
      </c>
      <c r="D218" s="36">
        <v>12.05860024195</v>
      </c>
      <c r="E218" s="36">
        <v>2.7680344989710002</v>
      </c>
      <c r="F218" s="35">
        <v>12.209021932680001</v>
      </c>
      <c r="G218" s="35">
        <v>3.5596929722950001</v>
      </c>
      <c r="H218" s="36">
        <v>13.786176619420001</v>
      </c>
      <c r="I218" s="36">
        <v>3.7349954271430001</v>
      </c>
      <c r="J218" s="35">
        <v>15.52851790225</v>
      </c>
      <c r="K218" s="35">
        <v>3.734643457172</v>
      </c>
      <c r="L218" s="36">
        <v>18.471649114670001</v>
      </c>
      <c r="M218" s="36">
        <v>3.724150949168</v>
      </c>
      <c r="N218" s="35">
        <v>19.89800454805</v>
      </c>
      <c r="O218" s="35">
        <v>3.774093161138</v>
      </c>
      <c r="P218" s="37">
        <v>22.524195343759999</v>
      </c>
      <c r="Q218" s="37">
        <v>3.683921149363</v>
      </c>
      <c r="R218" s="35">
        <v>24.996239835899999</v>
      </c>
      <c r="S218" s="35">
        <v>3.7133087958840001</v>
      </c>
      <c r="T218" s="36">
        <v>28.15534491511</v>
      </c>
      <c r="U218" s="36">
        <v>3.6931399904600002</v>
      </c>
      <c r="V218" s="35">
        <v>39.251061577080002</v>
      </c>
      <c r="W218" s="35">
        <v>3.481075659174</v>
      </c>
      <c r="X218" s="36">
        <v>50.923107950270001</v>
      </c>
      <c r="Y218" s="36">
        <v>3.4803581081939998</v>
      </c>
      <c r="Z218" s="35">
        <v>59.976812897640002</v>
      </c>
      <c r="AA218" s="35">
        <v>3.6127526983279998</v>
      </c>
      <c r="AB218" s="36">
        <v>67.724584347239997</v>
      </c>
      <c r="AC218" s="36">
        <v>3.670874677354</v>
      </c>
      <c r="AD218" s="35">
        <v>76.853367676640005</v>
      </c>
      <c r="AE218" s="35">
        <v>3.6705071304620001</v>
      </c>
      <c r="AF218" s="36">
        <v>86.781243119219994</v>
      </c>
      <c r="AG218" s="36">
        <v>3.6310778062410001</v>
      </c>
      <c r="AH218" s="35">
        <v>92.559828628630001</v>
      </c>
      <c r="AI218" s="35">
        <v>3.7695018706569998</v>
      </c>
      <c r="AJ218" s="36">
        <v>101.704638147</v>
      </c>
      <c r="AK218" s="36">
        <v>3.7290896602419998</v>
      </c>
      <c r="AL218" s="35">
        <v>93.250877536619996</v>
      </c>
      <c r="AM218" s="35">
        <v>4.4616860117080002</v>
      </c>
      <c r="AN218" s="36">
        <v>0</v>
      </c>
      <c r="AO218" s="36">
        <v>0</v>
      </c>
    </row>
    <row r="219" spans="1:41" x14ac:dyDescent="0.25">
      <c r="A219">
        <f t="shared" si="3"/>
        <v>183</v>
      </c>
      <c r="B219" s="35">
        <v>13.616323538050001</v>
      </c>
      <c r="C219" s="35">
        <v>1.503667253438</v>
      </c>
      <c r="D219" s="36">
        <v>12.08853558237</v>
      </c>
      <c r="E219" s="36">
        <v>2.753253992726</v>
      </c>
      <c r="F219" s="35">
        <v>12.269714695019999</v>
      </c>
      <c r="G219" s="35">
        <v>3.5406782864739998</v>
      </c>
      <c r="H219" s="36">
        <v>13.85470963917</v>
      </c>
      <c r="I219" s="36">
        <v>3.715044334411</v>
      </c>
      <c r="J219" s="35">
        <v>15.605712345160001</v>
      </c>
      <c r="K219" s="35">
        <v>3.7146942445460001</v>
      </c>
      <c r="L219" s="36">
        <v>18.563474276089998</v>
      </c>
      <c r="M219" s="36">
        <v>3.6943583387059999</v>
      </c>
      <c r="N219" s="35">
        <v>19.996920322609999</v>
      </c>
      <c r="O219" s="35">
        <v>3.7539332214260002</v>
      </c>
      <c r="P219" s="37">
        <v>22.636166281520001</v>
      </c>
      <c r="Q219" s="37">
        <v>3.6544503708490002</v>
      </c>
      <c r="R219" s="35">
        <v>25.120499653940001</v>
      </c>
      <c r="S219" s="35">
        <v>3.693473545861</v>
      </c>
      <c r="T219" s="36">
        <v>28.29530908808</v>
      </c>
      <c r="U219" s="36">
        <v>3.6734124754309998</v>
      </c>
      <c r="V219" s="35">
        <v>39.446184115569999</v>
      </c>
      <c r="W219" s="35">
        <v>3.4624809206689999</v>
      </c>
      <c r="X219" s="36">
        <v>51.1762538702</v>
      </c>
      <c r="Y219" s="36">
        <v>3.461767202606</v>
      </c>
      <c r="Z219" s="35">
        <v>60.27496605612</v>
      </c>
      <c r="AA219" s="35">
        <v>3.5934545852489999</v>
      </c>
      <c r="AB219" s="36">
        <v>68.061252765489996</v>
      </c>
      <c r="AC219" s="36">
        <v>3.6512660961600001</v>
      </c>
      <c r="AD219" s="35">
        <v>77.42715261763</v>
      </c>
      <c r="AE219" s="35">
        <v>3.6508933446389999</v>
      </c>
      <c r="AF219" s="36">
        <v>87.212644864040001</v>
      </c>
      <c r="AG219" s="36">
        <v>3.6116818065829999</v>
      </c>
      <c r="AH219" s="35">
        <v>92.789607369449996</v>
      </c>
      <c r="AI219" s="35">
        <v>3.7493738173539999</v>
      </c>
      <c r="AJ219" s="36">
        <v>102.21022618390001</v>
      </c>
      <c r="AK219" s="36">
        <v>3.709170114135</v>
      </c>
      <c r="AL219" s="35">
        <v>93.714440742560001</v>
      </c>
      <c r="AM219" s="35">
        <v>4.4378531816290003</v>
      </c>
      <c r="AN219" s="36">
        <v>0</v>
      </c>
      <c r="AO219" s="36">
        <v>0</v>
      </c>
    </row>
    <row r="220" spans="1:41" x14ac:dyDescent="0.25">
      <c r="A220">
        <f t="shared" si="3"/>
        <v>184</v>
      </c>
      <c r="B220" s="35">
        <v>13.684012194279999</v>
      </c>
      <c r="C220" s="35">
        <v>1.491638156509</v>
      </c>
      <c r="D220" s="36">
        <v>12.148629390150001</v>
      </c>
      <c r="E220" s="36">
        <v>2.738547033428</v>
      </c>
      <c r="F220" s="35">
        <v>12.33070916961</v>
      </c>
      <c r="G220" s="35">
        <v>3.5217651707269999</v>
      </c>
      <c r="H220" s="36">
        <v>13.923583346179999</v>
      </c>
      <c r="I220" s="36">
        <v>3.6951998137239999</v>
      </c>
      <c r="J220" s="35">
        <v>15.683290532479999</v>
      </c>
      <c r="K220" s="35">
        <v>3.6948515939209998</v>
      </c>
      <c r="L220" s="36">
        <v>18.655755913290001</v>
      </c>
      <c r="M220" s="36">
        <v>3.6746243156689999</v>
      </c>
      <c r="N220" s="35">
        <v>20.096327821380001</v>
      </c>
      <c r="O220" s="35">
        <v>3.7338809693489998</v>
      </c>
      <c r="P220" s="37">
        <v>22.748693842529999</v>
      </c>
      <c r="Q220" s="37">
        <v>3.6349295227899998</v>
      </c>
      <c r="R220" s="35">
        <v>25.245377184980001</v>
      </c>
      <c r="S220" s="35">
        <v>3.673744249092</v>
      </c>
      <c r="T220" s="36">
        <v>28.435969042610001</v>
      </c>
      <c r="U220" s="36">
        <v>3.6537903381699999</v>
      </c>
      <c r="V220" s="35">
        <v>39.642276635599998</v>
      </c>
      <c r="W220" s="35">
        <v>3.4439855090210001</v>
      </c>
      <c r="X220" s="36">
        <v>51.430658214040001</v>
      </c>
      <c r="Y220" s="36">
        <v>3.434073620046</v>
      </c>
      <c r="Z220" s="35">
        <v>60.574601375820002</v>
      </c>
      <c r="AA220" s="35">
        <v>3.5742595562170001</v>
      </c>
      <c r="AB220" s="36">
        <v>68.399594809730004</v>
      </c>
      <c r="AC220" s="36">
        <v>3.631762257428</v>
      </c>
      <c r="AD220" s="35">
        <v>77.812053865129997</v>
      </c>
      <c r="AE220" s="35">
        <v>3.6313914970210002</v>
      </c>
      <c r="AF220" s="36">
        <v>87.646191167520001</v>
      </c>
      <c r="AG220" s="36">
        <v>3.5923894138480001</v>
      </c>
      <c r="AH220" s="35">
        <v>93.250877536619996</v>
      </c>
      <c r="AI220" s="35">
        <v>3.7293459200850001</v>
      </c>
      <c r="AJ220" s="36">
        <v>102.71832757</v>
      </c>
      <c r="AK220" s="36">
        <v>3.6893569715629999</v>
      </c>
      <c r="AL220" s="35">
        <v>94.180308386289994</v>
      </c>
      <c r="AM220" s="35">
        <v>4.4141476585339996</v>
      </c>
      <c r="AN220" s="36">
        <v>0</v>
      </c>
      <c r="AO220" s="36">
        <v>0</v>
      </c>
    </row>
    <row r="221" spans="1:41" x14ac:dyDescent="0.25">
      <c r="A221">
        <f t="shared" si="3"/>
        <v>185</v>
      </c>
      <c r="B221" s="35">
        <v>13.752037340319999</v>
      </c>
      <c r="C221" s="35">
        <v>1.479705290426</v>
      </c>
      <c r="D221" s="36">
        <v>12.209021932680001</v>
      </c>
      <c r="E221" s="36">
        <v>2.7239186337739998</v>
      </c>
      <c r="F221" s="35">
        <v>12.36132001741</v>
      </c>
      <c r="G221" s="35">
        <v>3.502959959984</v>
      </c>
      <c r="H221" s="36">
        <v>13.992799434049999</v>
      </c>
      <c r="I221" s="36">
        <v>3.6558425697089998</v>
      </c>
      <c r="J221" s="35">
        <v>15.761254371870001</v>
      </c>
      <c r="K221" s="35">
        <v>3.675114936081</v>
      </c>
      <c r="L221" s="36">
        <v>18.748496295460001</v>
      </c>
      <c r="M221" s="36">
        <v>3.6549957051640001</v>
      </c>
      <c r="N221" s="35">
        <v>20.196229488779998</v>
      </c>
      <c r="O221" s="35">
        <v>3.7139358296770002</v>
      </c>
      <c r="P221" s="37">
        <v>22.861780793849999</v>
      </c>
      <c r="Q221" s="37">
        <v>3.6155129485540001</v>
      </c>
      <c r="R221" s="35">
        <v>25.370875499770001</v>
      </c>
      <c r="S221" s="35">
        <v>3.6541203396070001</v>
      </c>
      <c r="T221" s="36">
        <v>28.577328237530001</v>
      </c>
      <c r="U221" s="36">
        <v>3.6342730157849998</v>
      </c>
      <c r="V221" s="35">
        <v>39.839343959079997</v>
      </c>
      <c r="W221" s="35">
        <v>3.4255888936569998</v>
      </c>
      <c r="X221" s="36">
        <v>51.686327237599997</v>
      </c>
      <c r="Y221" s="36">
        <v>3.4157299506680001</v>
      </c>
      <c r="Z221" s="35">
        <v>60.875726224769998</v>
      </c>
      <c r="AA221" s="35">
        <v>3.5551670605919998</v>
      </c>
      <c r="AB221" s="36">
        <v>68.73961879977</v>
      </c>
      <c r="AC221" s="36">
        <v>3.6123626016610002</v>
      </c>
      <c r="AD221" s="35">
        <v>78.198868510780002</v>
      </c>
      <c r="AE221" s="35">
        <v>3.6119938217319998</v>
      </c>
      <c r="AF221" s="36">
        <v>88.081892690550006</v>
      </c>
      <c r="AG221" s="36">
        <v>3.5732000746039998</v>
      </c>
      <c r="AH221" s="35">
        <v>93.714440742560001</v>
      </c>
      <c r="AI221" s="35">
        <v>3.7094250051239999</v>
      </c>
      <c r="AJ221" s="36">
        <v>103.2289547994</v>
      </c>
      <c r="AK221" s="36">
        <v>3.6696496641519998</v>
      </c>
      <c r="AL221" s="35">
        <v>94.648491923489999</v>
      </c>
      <c r="AM221" s="35">
        <v>4.3905687623920002</v>
      </c>
      <c r="AN221" s="36">
        <v>0</v>
      </c>
      <c r="AO221" s="36">
        <v>0</v>
      </c>
    </row>
    <row r="222" spans="1:41" x14ac:dyDescent="0.25">
      <c r="A222">
        <f t="shared" si="3"/>
        <v>186</v>
      </c>
      <c r="B222" s="35">
        <v>13.820400648910001</v>
      </c>
      <c r="C222" s="35">
        <v>1.471801201106</v>
      </c>
      <c r="D222" s="36">
        <v>12.269714695019999</v>
      </c>
      <c r="E222" s="36">
        <v>2.7093683741239998</v>
      </c>
      <c r="F222" s="35">
        <v>12.422769874909999</v>
      </c>
      <c r="G222" s="35">
        <v>3.4842483228850001</v>
      </c>
      <c r="H222" s="36">
        <v>13.992799434049999</v>
      </c>
      <c r="I222" s="36">
        <v>3.6754612958099999</v>
      </c>
      <c r="J222" s="35">
        <v>15.800381509819999</v>
      </c>
      <c r="K222" s="35">
        <v>3.6554908817979999</v>
      </c>
      <c r="L222" s="36">
        <v>18.841697703089999</v>
      </c>
      <c r="M222" s="36">
        <v>3.6354719441130001</v>
      </c>
      <c r="N222" s="35">
        <v>20.263106351129998</v>
      </c>
      <c r="O222" s="35">
        <v>3.6908083613799998</v>
      </c>
      <c r="P222" s="37">
        <v>22.97542991629</v>
      </c>
      <c r="Q222" s="37">
        <v>3.596200091144</v>
      </c>
      <c r="R222" s="35">
        <v>25.496997684299998</v>
      </c>
      <c r="S222" s="35">
        <v>3.6346012544650002</v>
      </c>
      <c r="T222" s="36">
        <v>28.719390148839999</v>
      </c>
      <c r="U222" s="36">
        <v>3.6148599483889998</v>
      </c>
      <c r="V222" s="35">
        <v>40.037390931890002</v>
      </c>
      <c r="W222" s="35">
        <v>3.4072905468419998</v>
      </c>
      <c r="X222" s="36">
        <v>51.943267227770001</v>
      </c>
      <c r="Y222" s="36">
        <v>3.3974842670199998</v>
      </c>
      <c r="Z222" s="35">
        <v>61.026849535229999</v>
      </c>
      <c r="AA222" s="35">
        <v>3.5361834933849998</v>
      </c>
      <c r="AB222" s="36">
        <v>69.081333096809999</v>
      </c>
      <c r="AC222" s="36">
        <v>3.593066572348</v>
      </c>
      <c r="AD222" s="35">
        <v>78.587606066350006</v>
      </c>
      <c r="AE222" s="35">
        <v>3.5926997623169998</v>
      </c>
      <c r="AF222" s="36">
        <v>88.519760147019994</v>
      </c>
      <c r="AG222" s="36">
        <v>3.5541132383740002</v>
      </c>
      <c r="AH222" s="35">
        <v>94.414109950010001</v>
      </c>
      <c r="AI222" s="35">
        <v>3.6896032570699999</v>
      </c>
      <c r="AJ222" s="36">
        <v>103.7421204285</v>
      </c>
      <c r="AK222" s="36">
        <v>3.6500476265669999</v>
      </c>
      <c r="AL222" s="35">
        <v>95.119002866800002</v>
      </c>
      <c r="AM222" s="35">
        <v>4.3671158168039996</v>
      </c>
      <c r="AN222" s="36">
        <v>0</v>
      </c>
      <c r="AO222" s="36">
        <v>0</v>
      </c>
    </row>
    <row r="223" spans="1:41" x14ac:dyDescent="0.25">
      <c r="A223">
        <f t="shared" si="3"/>
        <v>187</v>
      </c>
      <c r="B223" s="35">
        <v>13.88910380111</v>
      </c>
      <c r="C223" s="35">
        <v>1.4639393327800001</v>
      </c>
      <c r="D223" s="36">
        <v>12.30017412472</v>
      </c>
      <c r="E223" s="36">
        <v>2.694901128073</v>
      </c>
      <c r="F223" s="35">
        <v>12.453609262380001</v>
      </c>
      <c r="G223" s="35">
        <v>3.4656434412929999</v>
      </c>
      <c r="H223" s="36">
        <v>14.062359604819999</v>
      </c>
      <c r="I223" s="36">
        <v>3.6363142849910002</v>
      </c>
      <c r="J223" s="35">
        <v>15.83960578045</v>
      </c>
      <c r="K223" s="35">
        <v>3.6359716143080001</v>
      </c>
      <c r="L223" s="36">
        <v>18.935362428009999</v>
      </c>
      <c r="M223" s="36">
        <v>3.6160524724430001</v>
      </c>
      <c r="N223" s="35">
        <v>20.296627781400002</v>
      </c>
      <c r="O223" s="35">
        <v>3.6743790300249999</v>
      </c>
      <c r="P223" s="37">
        <v>23.089644004469999</v>
      </c>
      <c r="Q223" s="37">
        <v>3.5769903965399998</v>
      </c>
      <c r="R223" s="35">
        <v>25.623746839910002</v>
      </c>
      <c r="S223" s="35">
        <v>3.6151864337270001</v>
      </c>
      <c r="T223" s="36">
        <v>28.862158269870001</v>
      </c>
      <c r="U223" s="36">
        <v>3.5955505790869999</v>
      </c>
      <c r="V223" s="35">
        <v>40.236422424010001</v>
      </c>
      <c r="W223" s="35">
        <v>3.389089943658</v>
      </c>
      <c r="X223" s="36">
        <v>52.201484502710002</v>
      </c>
      <c r="Y223" s="36">
        <v>3.3793360456929999</v>
      </c>
      <c r="Z223" s="35">
        <v>61.48247416585</v>
      </c>
      <c r="AA223" s="35">
        <v>3.5172874816889999</v>
      </c>
      <c r="AB223" s="36">
        <v>69.424746103610005</v>
      </c>
      <c r="AC223" s="36">
        <v>3.5738736159509998</v>
      </c>
      <c r="AD223" s="35">
        <v>78.7826989207</v>
      </c>
      <c r="AE223" s="35">
        <v>3.5735157813040002</v>
      </c>
      <c r="AF223" s="36">
        <v>88.959804304109994</v>
      </c>
      <c r="AG223" s="36">
        <v>3.5351283576210002</v>
      </c>
      <c r="AH223" s="35">
        <v>94.88345574761</v>
      </c>
      <c r="AI223" s="35">
        <v>3.6698946340840002</v>
      </c>
      <c r="AJ223" s="36">
        <v>104.257837076</v>
      </c>
      <c r="AK223" s="36">
        <v>3.6305502964910001</v>
      </c>
      <c r="AL223" s="35">
        <v>95.591852786070007</v>
      </c>
      <c r="AM223" s="35">
        <v>4.3437881489840002</v>
      </c>
      <c r="AN223" s="36">
        <v>0</v>
      </c>
      <c r="AO223" s="36">
        <v>0</v>
      </c>
    </row>
    <row r="224" spans="1:41" x14ac:dyDescent="0.25">
      <c r="A224">
        <f t="shared" si="3"/>
        <v>188</v>
      </c>
      <c r="B224" s="35">
        <v>13.95814848633</v>
      </c>
      <c r="C224" s="35">
        <v>1.4561194599180001</v>
      </c>
      <c r="D224" s="36">
        <v>12.36132001741</v>
      </c>
      <c r="E224" s="36">
        <v>2.6805058702050002</v>
      </c>
      <c r="F224" s="35">
        <v>12.515517902679999</v>
      </c>
      <c r="G224" s="35">
        <v>3.4471311365199999</v>
      </c>
      <c r="H224" s="36">
        <v>14.13226556897</v>
      </c>
      <c r="I224" s="36">
        <v>3.6168903138199999</v>
      </c>
      <c r="J224" s="35">
        <v>15.918346684879999</v>
      </c>
      <c r="K224" s="35">
        <v>3.616549473569</v>
      </c>
      <c r="L224" s="36">
        <v>19.029492773419999</v>
      </c>
      <c r="M224" s="36">
        <v>3.596736733078</v>
      </c>
      <c r="N224" s="35">
        <v>20.39752516802</v>
      </c>
      <c r="O224" s="35">
        <v>3.654751729754</v>
      </c>
      <c r="P224" s="37">
        <v>23.204425866920001</v>
      </c>
      <c r="Q224" s="37">
        <v>3.5578833136819998</v>
      </c>
      <c r="R224" s="35">
        <v>25.751126083380001</v>
      </c>
      <c r="S224" s="35">
        <v>3.5958753204499998</v>
      </c>
      <c r="T224" s="36">
        <v>29.005636111280001</v>
      </c>
      <c r="U224" s="36">
        <v>3.5763443539590001</v>
      </c>
      <c r="V224" s="35">
        <v>40.436443329630002</v>
      </c>
      <c r="W224" s="35">
        <v>3.3709865619900001</v>
      </c>
      <c r="X224" s="36">
        <v>52.460985411979998</v>
      </c>
      <c r="Y224" s="36">
        <v>3.361284766077</v>
      </c>
      <c r="Z224" s="35">
        <v>61.788112177919999</v>
      </c>
      <c r="AA224" s="35">
        <v>3.4984993117759999</v>
      </c>
      <c r="AB224" s="36">
        <v>69.769866264680005</v>
      </c>
      <c r="AC224" s="36">
        <v>3.5547831818879998</v>
      </c>
      <c r="AD224" s="35">
        <v>79.174338779210004</v>
      </c>
      <c r="AE224" s="35">
        <v>3.554427258674</v>
      </c>
      <c r="AF224" s="36">
        <v>89.402035982490005</v>
      </c>
      <c r="AG224" s="36">
        <v>3.5162448877319998</v>
      </c>
      <c r="AH224" s="35">
        <v>95.355134729080007</v>
      </c>
      <c r="AI224" s="35">
        <v>3.6502912879520002</v>
      </c>
      <c r="AJ224" s="36">
        <v>104.77611742329999</v>
      </c>
      <c r="AK224" s="36">
        <v>3.6111571146129999</v>
      </c>
      <c r="AL224" s="35">
        <v>96.067053308680002</v>
      </c>
      <c r="AM224" s="35">
        <v>4.3205850897409999</v>
      </c>
      <c r="AN224" s="36">
        <v>0</v>
      </c>
      <c r="AO224" s="36">
        <v>0</v>
      </c>
    </row>
    <row r="225" spans="1:41" x14ac:dyDescent="0.25">
      <c r="A225">
        <f t="shared" si="3"/>
        <v>189</v>
      </c>
      <c r="B225" s="35">
        <v>14.02753640237</v>
      </c>
      <c r="C225" s="35">
        <v>1.448341358193</v>
      </c>
      <c r="D225" s="36">
        <v>12.392006856289999</v>
      </c>
      <c r="E225" s="36">
        <v>2.6661927416050002</v>
      </c>
      <c r="F225" s="35">
        <v>12.546587536100001</v>
      </c>
      <c r="G225" s="35">
        <v>3.4287244500030001</v>
      </c>
      <c r="H225" s="36">
        <v>14.202519045480001</v>
      </c>
      <c r="I225" s="36">
        <v>3.5975700989870001</v>
      </c>
      <c r="J225" s="35">
        <v>15.997479021409999</v>
      </c>
      <c r="K225" s="35">
        <v>3.5972310793900002</v>
      </c>
      <c r="L225" s="36">
        <v>19.124091054000001</v>
      </c>
      <c r="M225" s="36">
        <v>3.5775241719130002</v>
      </c>
      <c r="N225" s="35">
        <v>20.49892412973</v>
      </c>
      <c r="O225" s="35">
        <v>3.6352292719369999</v>
      </c>
      <c r="P225" s="37">
        <v>23.319778326129999</v>
      </c>
      <c r="Q225" s="37">
        <v>3.538878294451</v>
      </c>
      <c r="R225" s="35">
        <v>25.87913854696</v>
      </c>
      <c r="S225" s="35">
        <v>3.576667360663</v>
      </c>
      <c r="T225" s="36">
        <v>29.149827201179999</v>
      </c>
      <c r="U225" s="36">
        <v>3.5572407220429998</v>
      </c>
      <c r="V225" s="35">
        <v>40.637458567259998</v>
      </c>
      <c r="W225" s="35">
        <v>3.3529798825160002</v>
      </c>
      <c r="X225" s="36">
        <v>52.721776336700003</v>
      </c>
      <c r="Y225" s="36">
        <v>3.3433299103410001</v>
      </c>
      <c r="Z225" s="35">
        <v>62.09526955946</v>
      </c>
      <c r="AA225" s="35">
        <v>3.4798115019629998</v>
      </c>
      <c r="AB225" s="36">
        <v>70.116702066529996</v>
      </c>
      <c r="AC225" s="36">
        <v>3.535794722521</v>
      </c>
      <c r="AD225" s="35">
        <v>79.567925534449998</v>
      </c>
      <c r="AE225" s="35">
        <v>3.5354407005300001</v>
      </c>
      <c r="AF225" s="36">
        <v>89.846466056630007</v>
      </c>
      <c r="AG225" s="36">
        <v>3.4974622870059999</v>
      </c>
      <c r="AH225" s="35">
        <v>95.829158492990004</v>
      </c>
      <c r="AI225" s="35">
        <v>3.6307926563190001</v>
      </c>
      <c r="AJ225" s="36">
        <v>105.29697421500001</v>
      </c>
      <c r="AK225" s="36">
        <v>3.5918675246070002</v>
      </c>
      <c r="AL225" s="35">
        <v>96.544616119810001</v>
      </c>
      <c r="AM225" s="35">
        <v>4.2975059734569996</v>
      </c>
      <c r="AN225" s="36">
        <v>0</v>
      </c>
      <c r="AO225" s="36">
        <v>0</v>
      </c>
    </row>
    <row r="226" spans="1:41" x14ac:dyDescent="0.25">
      <c r="A226">
        <f t="shared" si="3"/>
        <v>190</v>
      </c>
      <c r="B226" s="35">
        <v>14.09726925549</v>
      </c>
      <c r="C226" s="35">
        <v>1.4406048044790001</v>
      </c>
      <c r="D226" s="36">
        <v>12.453609262380001</v>
      </c>
      <c r="E226" s="36">
        <v>2.6519508343079998</v>
      </c>
      <c r="F226" s="35">
        <v>12.60895838445</v>
      </c>
      <c r="G226" s="35">
        <v>3.4104093540979998</v>
      </c>
      <c r="H226" s="36">
        <v>14.273121761880001</v>
      </c>
      <c r="I226" s="36">
        <v>3.578353086261</v>
      </c>
      <c r="J226" s="35">
        <v>16.07700473589</v>
      </c>
      <c r="K226" s="35">
        <v>3.5780158775930002</v>
      </c>
      <c r="L226" s="36">
        <v>19.17156639645</v>
      </c>
      <c r="M226" s="36">
        <v>3.5584212241780002</v>
      </c>
      <c r="N226" s="35">
        <v>20.600827159910001</v>
      </c>
      <c r="O226" s="35">
        <v>3.615811096541</v>
      </c>
      <c r="P226" s="37">
        <v>23.435704218600002</v>
      </c>
      <c r="Q226" s="37">
        <v>3.5199747936580001</v>
      </c>
      <c r="R226" s="35">
        <v>26.007787378460002</v>
      </c>
      <c r="S226" s="35">
        <v>3.5575620033540001</v>
      </c>
      <c r="T226" s="36">
        <v>29.294735085229998</v>
      </c>
      <c r="U226" s="36">
        <v>3.5382391353210001</v>
      </c>
      <c r="V226" s="35">
        <v>40.839473079850002</v>
      </c>
      <c r="W226" s="35">
        <v>3.3350693886820002</v>
      </c>
      <c r="X226" s="36">
        <v>53.042282029589998</v>
      </c>
      <c r="Y226" s="36">
        <v>3.3254680616379999</v>
      </c>
      <c r="Z226" s="35">
        <v>62.403953863470001</v>
      </c>
      <c r="AA226" s="35">
        <v>3.4612235161629998</v>
      </c>
      <c r="AB226" s="36">
        <v>70.465262037860001</v>
      </c>
      <c r="AC226" s="36">
        <v>3.5169076931349998</v>
      </c>
      <c r="AD226" s="35">
        <v>79.963468864719999</v>
      </c>
      <c r="AE226" s="35">
        <v>3.5165555622100002</v>
      </c>
      <c r="AF226" s="36">
        <v>90.293105455079996</v>
      </c>
      <c r="AG226" s="36">
        <v>3.4787800166320002</v>
      </c>
      <c r="AH226" s="35">
        <v>96.067053308680002</v>
      </c>
      <c r="AI226" s="35">
        <v>3.611405270233</v>
      </c>
      <c r="AJ226" s="36">
        <v>106.08311827040001</v>
      </c>
      <c r="AK226" s="36">
        <v>3.572673958752</v>
      </c>
      <c r="AL226" s="35">
        <v>97.024552962740003</v>
      </c>
      <c r="AM226" s="35">
        <v>4.2745501380709996</v>
      </c>
      <c r="AN226" s="36">
        <v>0</v>
      </c>
      <c r="AO226" s="36">
        <v>0</v>
      </c>
    </row>
    <row r="227" spans="1:41" x14ac:dyDescent="0.25">
      <c r="A227">
        <f t="shared" si="3"/>
        <v>191</v>
      </c>
      <c r="B227" s="35">
        <v>14.16734876041</v>
      </c>
      <c r="C227" s="35">
        <v>1.4329095768390001</v>
      </c>
      <c r="D227" s="36">
        <v>12.515517902679999</v>
      </c>
      <c r="E227" s="36">
        <v>2.637785002502</v>
      </c>
      <c r="F227" s="35">
        <v>12.671639287050001</v>
      </c>
      <c r="G227" s="35">
        <v>3.3921920912910002</v>
      </c>
      <c r="H227" s="36">
        <v>14.3440754543</v>
      </c>
      <c r="I227" s="36">
        <v>3.549726835325</v>
      </c>
      <c r="J227" s="35">
        <v>16.15692578386</v>
      </c>
      <c r="K227" s="35">
        <v>3.5589033169589999</v>
      </c>
      <c r="L227" s="36">
        <v>19.219159595920001</v>
      </c>
      <c r="M227" s="36">
        <v>3.539420280676</v>
      </c>
      <c r="N227" s="35">
        <v>20.70323676436</v>
      </c>
      <c r="O227" s="35">
        <v>3.5964966465249999</v>
      </c>
      <c r="P227" s="37">
        <v>23.55220639497</v>
      </c>
      <c r="Q227" s="37">
        <v>3.501172269025</v>
      </c>
      <c r="R227" s="35">
        <v>26.137075741370001</v>
      </c>
      <c r="S227" s="35">
        <v>3.5385587004549999</v>
      </c>
      <c r="T227" s="36">
        <v>29.44036332672</v>
      </c>
      <c r="U227" s="36">
        <v>3.5193390487010001</v>
      </c>
      <c r="V227" s="35">
        <v>41.042491834960003</v>
      </c>
      <c r="W227" s="35">
        <v>3.3172545667</v>
      </c>
      <c r="X227" s="36">
        <v>53.247253915800002</v>
      </c>
      <c r="Y227" s="36">
        <v>3.307707413008</v>
      </c>
      <c r="Z227" s="35">
        <v>62.714172680499999</v>
      </c>
      <c r="AA227" s="35">
        <v>3.4427348211469999</v>
      </c>
      <c r="AB227" s="36">
        <v>70.815554749740002</v>
      </c>
      <c r="AC227" s="36">
        <v>3.4981215519240001</v>
      </c>
      <c r="AD227" s="35">
        <v>80.56047372802</v>
      </c>
      <c r="AE227" s="35">
        <v>3.497764434669</v>
      </c>
      <c r="AF227" s="36">
        <v>90.741965160700005</v>
      </c>
      <c r="AG227" s="36">
        <v>3.4601975406799999</v>
      </c>
      <c r="AH227" s="35">
        <v>96.544616119810001</v>
      </c>
      <c r="AI227" s="35">
        <v>3.5921143546629999</v>
      </c>
      <c r="AJ227" s="36">
        <v>106.6104723469</v>
      </c>
      <c r="AK227" s="36">
        <v>3.5535899328560001</v>
      </c>
      <c r="AL227" s="35">
        <v>97.506875639100002</v>
      </c>
      <c r="AM227" s="35">
        <v>4.251716925058</v>
      </c>
      <c r="AN227" s="36">
        <v>0</v>
      </c>
      <c r="AO227" s="36">
        <v>0</v>
      </c>
    </row>
    <row r="228" spans="1:41" x14ac:dyDescent="0.25">
      <c r="A228">
        <f t="shared" si="3"/>
        <v>192</v>
      </c>
      <c r="B228" s="35">
        <v>14.237776640390001</v>
      </c>
      <c r="C228" s="35">
        <v>1.425255454525</v>
      </c>
      <c r="D228" s="36">
        <v>12.57773429953</v>
      </c>
      <c r="E228" s="36">
        <v>2.623694839818</v>
      </c>
      <c r="F228" s="35">
        <v>12.70309649006</v>
      </c>
      <c r="G228" s="35">
        <v>3.3740787634379998</v>
      </c>
      <c r="H228" s="36">
        <v>14.41538186749</v>
      </c>
      <c r="I228" s="36">
        <v>3.5213295898060002</v>
      </c>
      <c r="J228" s="35">
        <v>16.23724413059</v>
      </c>
      <c r="K228" s="35">
        <v>3.5398928492119999</v>
      </c>
      <c r="L228" s="36">
        <v>19.314700736900001</v>
      </c>
      <c r="M228" s="36">
        <v>3.5205138847740001</v>
      </c>
      <c r="N228" s="35">
        <v>20.80615546133</v>
      </c>
      <c r="O228" s="35">
        <v>3.5772853678219998</v>
      </c>
      <c r="P228" s="37">
        <v>23.610674484299999</v>
      </c>
      <c r="Q228" s="37">
        <v>3.4824770184389999</v>
      </c>
      <c r="R228" s="35">
        <v>26.267006814889999</v>
      </c>
      <c r="S228" s="35">
        <v>3.5196569068249999</v>
      </c>
      <c r="T228" s="36">
        <v>29.586715506649998</v>
      </c>
      <c r="U228" s="36">
        <v>3.500539920005</v>
      </c>
      <c r="V228" s="35">
        <v>41.246519824799996</v>
      </c>
      <c r="W228" s="35">
        <v>3.2995349055199998</v>
      </c>
      <c r="X228" s="36">
        <v>53.511953491669999</v>
      </c>
      <c r="Y228" s="36">
        <v>3.2900387495209999</v>
      </c>
      <c r="Z228" s="35">
        <v>63.025933638829997</v>
      </c>
      <c r="AA228" s="35">
        <v>3.424344886539</v>
      </c>
      <c r="AB228" s="36">
        <v>71.167588815879995</v>
      </c>
      <c r="AC228" s="36">
        <v>3.4794357599789998</v>
      </c>
      <c r="AD228" s="35">
        <v>80.960951154719993</v>
      </c>
      <c r="AE228" s="35">
        <v>3.4790805503239999</v>
      </c>
      <c r="AF228" s="36">
        <v>91.193056210929996</v>
      </c>
      <c r="AG228" s="36">
        <v>3.4417143260810001</v>
      </c>
      <c r="AH228" s="35">
        <v>97.024552962740003</v>
      </c>
      <c r="AI228" s="35">
        <v>3.5729264846929998</v>
      </c>
      <c r="AJ228" s="36">
        <v>106.8751316538</v>
      </c>
      <c r="AK228" s="36">
        <v>3.5346147870569999</v>
      </c>
      <c r="AL228" s="35">
        <v>97.991596009209999</v>
      </c>
      <c r="AM228" s="35">
        <v>4.2403377718959998</v>
      </c>
      <c r="AN228" s="36">
        <v>0</v>
      </c>
      <c r="AO228" s="36">
        <v>0</v>
      </c>
    </row>
    <row r="229" spans="1:41" x14ac:dyDescent="0.25">
      <c r="A229">
        <f t="shared" si="3"/>
        <v>193</v>
      </c>
      <c r="B229" s="35">
        <v>14.308554627239999</v>
      </c>
      <c r="C229" s="35">
        <v>1.417642217964</v>
      </c>
      <c r="D229" s="36">
        <v>12.60895838445</v>
      </c>
      <c r="E229" s="36">
        <v>2.6096850657420001</v>
      </c>
      <c r="F229" s="35">
        <v>12.7662453664</v>
      </c>
      <c r="G229" s="35">
        <v>3.3560555664599998</v>
      </c>
      <c r="H229" s="36">
        <v>14.48704275487</v>
      </c>
      <c r="I229" s="36">
        <v>3.5025198283069998</v>
      </c>
      <c r="J229" s="35">
        <v>16.277552907800001</v>
      </c>
      <c r="K229" s="35">
        <v>3.5209908418909999</v>
      </c>
      <c r="L229" s="36">
        <v>19.410716826310001</v>
      </c>
      <c r="M229" s="36">
        <v>3.5017084804969998</v>
      </c>
      <c r="N229" s="35">
        <v>20.909585781600001</v>
      </c>
      <c r="O229" s="35">
        <v>3.5581767093260002</v>
      </c>
      <c r="P229" s="37">
        <v>23.728046462430001</v>
      </c>
      <c r="Q229" s="37">
        <v>3.463874794344</v>
      </c>
      <c r="R229" s="35">
        <v>26.353986169140001</v>
      </c>
      <c r="S229" s="35">
        <v>3.4977392546999999</v>
      </c>
      <c r="T229" s="36">
        <v>29.73379522382</v>
      </c>
      <c r="U229" s="36">
        <v>3.4818412099480001</v>
      </c>
      <c r="V229" s="35">
        <v>41.34891384961</v>
      </c>
      <c r="W229" s="35">
        <v>3.2819163403270002</v>
      </c>
      <c r="X229" s="36">
        <v>53.777968926290001</v>
      </c>
      <c r="Y229" s="36">
        <v>3.272464466108</v>
      </c>
      <c r="Z229" s="35">
        <v>63.33924440466</v>
      </c>
      <c r="AA229" s="35">
        <v>3.4060531847919999</v>
      </c>
      <c r="AB229" s="36">
        <v>71.521372892800002</v>
      </c>
      <c r="AC229" s="36">
        <v>3.460849781266</v>
      </c>
      <c r="AD229" s="35">
        <v>81.161935811749998</v>
      </c>
      <c r="AE229" s="35">
        <v>3.4605032631479999</v>
      </c>
      <c r="AF229" s="36">
        <v>91.646389698120004</v>
      </c>
      <c r="AG229" s="36">
        <v>3.4233298426149998</v>
      </c>
      <c r="AH229" s="35">
        <v>97.506875639100002</v>
      </c>
      <c r="AI229" s="35">
        <v>3.5538411098879998</v>
      </c>
      <c r="AJ229" s="36">
        <v>107.40642294</v>
      </c>
      <c r="AK229" s="36">
        <v>3.5157340604899998</v>
      </c>
      <c r="AL229" s="35">
        <v>98.478725992340003</v>
      </c>
      <c r="AM229" s="35">
        <v>4.2064157496170003</v>
      </c>
      <c r="AN229" s="36">
        <v>0</v>
      </c>
      <c r="AO229" s="36">
        <v>0</v>
      </c>
    </row>
    <row r="230" spans="1:41" x14ac:dyDescent="0.25">
      <c r="A230">
        <f t="shared" si="3"/>
        <v>194</v>
      </c>
      <c r="B230" s="35">
        <v>14.379684461409999</v>
      </c>
      <c r="C230" s="35">
        <v>1.4100696487590001</v>
      </c>
      <c r="D230" s="36">
        <v>12.671639287050001</v>
      </c>
      <c r="E230" s="36">
        <v>2.5957450034949998</v>
      </c>
      <c r="F230" s="35">
        <v>12.82970816468</v>
      </c>
      <c r="G230" s="35">
        <v>3.3381286433550001</v>
      </c>
      <c r="H230" s="36">
        <v>14.55905987859</v>
      </c>
      <c r="I230" s="36">
        <v>3.483810542244</v>
      </c>
      <c r="J230" s="35">
        <v>16.358470908899999</v>
      </c>
      <c r="K230" s="35">
        <v>3.5021828898699998</v>
      </c>
      <c r="L230" s="36">
        <v>19.507210225190001</v>
      </c>
      <c r="M230" s="36">
        <v>3.483003528382</v>
      </c>
      <c r="N230" s="35">
        <v>21.01353026852</v>
      </c>
      <c r="O230" s="35">
        <v>3.5391701228739998</v>
      </c>
      <c r="P230" s="37">
        <v>23.84600191314</v>
      </c>
      <c r="Q230" s="37">
        <v>3.4453719370889999</v>
      </c>
      <c r="R230" s="35">
        <v>26.39758379401</v>
      </c>
      <c r="S230" s="35">
        <v>3.4821693546730002</v>
      </c>
      <c r="T230" s="36">
        <v>29.881606094910001</v>
      </c>
      <c r="U230" s="36">
        <v>3.4818275379219998</v>
      </c>
      <c r="V230" s="35">
        <v>41.554465106309998</v>
      </c>
      <c r="W230" s="35">
        <v>3.2643854440990001</v>
      </c>
      <c r="X230" s="36">
        <v>54.045306760990002</v>
      </c>
      <c r="Y230" s="36">
        <v>3.254984058622</v>
      </c>
      <c r="Z230" s="35">
        <v>63.654112682289998</v>
      </c>
      <c r="AA230" s="35">
        <v>3.3878591911810001</v>
      </c>
      <c r="AB230" s="36">
        <v>71.876915680029995</v>
      </c>
      <c r="AC230" s="36">
        <v>3.4423630826160001</v>
      </c>
      <c r="AD230" s="35">
        <v>81.565403190929999</v>
      </c>
      <c r="AE230" s="35">
        <v>3.4420184154819999</v>
      </c>
      <c r="AF230" s="36">
        <v>92.101976769719997</v>
      </c>
      <c r="AG230" s="36">
        <v>3.4050435628929998</v>
      </c>
      <c r="AH230" s="35">
        <v>97.991596009209999</v>
      </c>
      <c r="AI230" s="35">
        <v>3.5348576827540001</v>
      </c>
      <c r="AJ230" s="36">
        <v>107.9403553498</v>
      </c>
      <c r="AK230" s="36">
        <v>3.4969541884319999</v>
      </c>
      <c r="AL230" s="35">
        <v>98.968277567019996</v>
      </c>
      <c r="AM230" s="35">
        <v>4.1839464876520003</v>
      </c>
      <c r="AN230" s="36">
        <v>0</v>
      </c>
      <c r="AO230" s="36">
        <v>0</v>
      </c>
    </row>
    <row r="231" spans="1:41" x14ac:dyDescent="0.25">
      <c r="A231">
        <f t="shared" ref="A231:A294" si="4">A230+1</f>
        <v>195</v>
      </c>
      <c r="B231" s="35">
        <v>14.451167891980001</v>
      </c>
      <c r="C231" s="35">
        <v>1.4025375296789999</v>
      </c>
      <c r="D231" s="36">
        <v>12.73463178522</v>
      </c>
      <c r="E231" s="36">
        <v>2.5818794043839999</v>
      </c>
      <c r="F231" s="35">
        <v>12.89348644543</v>
      </c>
      <c r="G231" s="35">
        <v>3.3202974798599998</v>
      </c>
      <c r="H231" s="36">
        <v>14.631435009540001</v>
      </c>
      <c r="I231" s="36">
        <v>3.4652011949110002</v>
      </c>
      <c r="J231" s="35">
        <v>16.399080630229999</v>
      </c>
      <c r="K231" s="35">
        <v>3.4834822428600001</v>
      </c>
      <c r="L231" s="36">
        <v>19.604183306300001</v>
      </c>
      <c r="M231" s="36">
        <v>3.4643984918470001</v>
      </c>
      <c r="N231" s="35">
        <v>21.11799147807</v>
      </c>
      <c r="O231" s="35">
        <v>3.5202650632310002</v>
      </c>
      <c r="P231" s="37">
        <v>23.964543736949999</v>
      </c>
      <c r="Q231" s="37">
        <v>3.4269679158919999</v>
      </c>
      <c r="R231" s="35">
        <v>26.528809889640002</v>
      </c>
      <c r="S231" s="35">
        <v>3.463568774014</v>
      </c>
      <c r="T231" s="36">
        <v>30.030151754599999</v>
      </c>
      <c r="U231" s="36">
        <v>3.4632287831339998</v>
      </c>
      <c r="V231" s="35">
        <v>41.761038187170001</v>
      </c>
      <c r="W231" s="35">
        <v>3.246948192039</v>
      </c>
      <c r="X231" s="36">
        <v>54.313973569609999</v>
      </c>
      <c r="Y231" s="36">
        <v>3.2375970256089999</v>
      </c>
      <c r="Z231" s="35">
        <v>63.970546214350001</v>
      </c>
      <c r="AA231" s="35">
        <v>3.3697623837799999</v>
      </c>
      <c r="AB231" s="36">
        <v>72.234225920390003</v>
      </c>
      <c r="AC231" s="36">
        <v>3.42397513371</v>
      </c>
      <c r="AD231" s="35">
        <v>81.970876263090005</v>
      </c>
      <c r="AE231" s="35">
        <v>3.4236323076719999</v>
      </c>
      <c r="AF231" s="36">
        <v>92.789607369449996</v>
      </c>
      <c r="AG231" s="36">
        <v>3.386848312813</v>
      </c>
      <c r="AH231" s="35">
        <v>98.723198329759995</v>
      </c>
      <c r="AI231" s="35">
        <v>3.5159687556830002</v>
      </c>
      <c r="AJ231" s="36">
        <v>108.7462348096</v>
      </c>
      <c r="AK231" s="36">
        <v>3.4782678031329999</v>
      </c>
      <c r="AL231" s="35">
        <v>99.707171762819996</v>
      </c>
      <c r="AM231" s="35">
        <v>4.150467437833</v>
      </c>
      <c r="AN231" s="36">
        <v>0</v>
      </c>
      <c r="AO231" s="36">
        <v>0</v>
      </c>
    </row>
    <row r="232" spans="1:41" x14ac:dyDescent="0.25">
      <c r="A232">
        <f t="shared" si="4"/>
        <v>196</v>
      </c>
      <c r="B232" s="35">
        <v>14.523006676710001</v>
      </c>
      <c r="C232" s="35">
        <v>1.3950456446520001</v>
      </c>
      <c r="D232" s="36">
        <v>12.7662453664</v>
      </c>
      <c r="E232" s="36">
        <v>2.568092912679</v>
      </c>
      <c r="F232" s="35">
        <v>12.925494381529999</v>
      </c>
      <c r="G232" s="35">
        <v>3.302568048505</v>
      </c>
      <c r="H232" s="36">
        <v>14.704169927420001</v>
      </c>
      <c r="I232" s="36">
        <v>3.44669125247</v>
      </c>
      <c r="J232" s="35">
        <v>16.480602762699998</v>
      </c>
      <c r="K232" s="35">
        <v>3.4648746491929998</v>
      </c>
      <c r="L232" s="36">
        <v>19.701638454209998</v>
      </c>
      <c r="M232" s="36">
        <v>3.4458928371759998</v>
      </c>
      <c r="N232" s="35">
        <v>21.222971978970001</v>
      </c>
      <c r="O232" s="35">
        <v>3.4827710336590001</v>
      </c>
      <c r="P232" s="37">
        <v>24.02403544913</v>
      </c>
      <c r="Q232" s="37">
        <v>3.4086688951599999</v>
      </c>
      <c r="R232" s="35">
        <v>26.66068832861</v>
      </c>
      <c r="S232" s="35">
        <v>3.4450675514169999</v>
      </c>
      <c r="T232" s="36">
        <v>30.17943585562</v>
      </c>
      <c r="U232" s="36">
        <v>3.4447293766540001</v>
      </c>
      <c r="V232" s="35">
        <v>41.968638171830001</v>
      </c>
      <c r="W232" s="35">
        <v>3.22960408393</v>
      </c>
      <c r="X232" s="36">
        <v>54.583975958650001</v>
      </c>
      <c r="Y232" s="36">
        <v>3.220302868294</v>
      </c>
      <c r="Z232" s="35">
        <v>64.288552781929994</v>
      </c>
      <c r="AA232" s="35">
        <v>3.3517622434550001</v>
      </c>
      <c r="AB232" s="36">
        <v>72.593312400119999</v>
      </c>
      <c r="AC232" s="36">
        <v>3.40568540706</v>
      </c>
      <c r="AD232" s="35">
        <v>82.378364998839999</v>
      </c>
      <c r="AE232" s="35">
        <v>3.4053444122830001</v>
      </c>
      <c r="AF232" s="36">
        <v>93.250877536619996</v>
      </c>
      <c r="AG232" s="36">
        <v>3.3687569051859998</v>
      </c>
      <c r="AH232" s="35">
        <v>99.213965210750004</v>
      </c>
      <c r="AI232" s="35">
        <v>3.4971876299610001</v>
      </c>
      <c r="AJ232" s="36">
        <v>109.2868276123</v>
      </c>
      <c r="AK232" s="36">
        <v>3.459688063253</v>
      </c>
      <c r="AL232" s="35">
        <v>100.4515825206</v>
      </c>
      <c r="AM232" s="35">
        <v>4.1282889277540002</v>
      </c>
      <c r="AN232" s="36">
        <v>0</v>
      </c>
      <c r="AO232" s="36">
        <v>0</v>
      </c>
    </row>
    <row r="233" spans="1:41" x14ac:dyDescent="0.25">
      <c r="A233">
        <f t="shared" si="4"/>
        <v>197</v>
      </c>
      <c r="B233" s="35">
        <v>14.59520258213</v>
      </c>
      <c r="C233" s="35">
        <v>1.3875937787629999</v>
      </c>
      <c r="D233" s="36">
        <v>12.82970816468</v>
      </c>
      <c r="E233" s="36">
        <v>2.554375021762</v>
      </c>
      <c r="F233" s="35">
        <v>12.957581776970001</v>
      </c>
      <c r="G233" s="35">
        <v>3.2849332872030002</v>
      </c>
      <c r="H233" s="36">
        <v>14.7772664208</v>
      </c>
      <c r="I233" s="36">
        <v>3.419118275093</v>
      </c>
      <c r="J233" s="35">
        <v>16.562530153139999</v>
      </c>
      <c r="K233" s="35">
        <v>3.4463664510490002</v>
      </c>
      <c r="L233" s="36">
        <v>19.799578065350001</v>
      </c>
      <c r="M233" s="36">
        <v>3.4274860335050001</v>
      </c>
      <c r="N233" s="35">
        <v>21.222971978970001</v>
      </c>
      <c r="O233" s="35">
        <v>3.5014609880749998</v>
      </c>
      <c r="P233" s="37">
        <v>24.143462302660001</v>
      </c>
      <c r="Q233" s="37">
        <v>3.3904609293019998</v>
      </c>
      <c r="R233" s="35">
        <v>26.793222353819999</v>
      </c>
      <c r="S233" s="35">
        <v>3.426665156146</v>
      </c>
      <c r="T233" s="36">
        <v>30.329462068870001</v>
      </c>
      <c r="U233" s="36">
        <v>3.4263287877990001</v>
      </c>
      <c r="V233" s="35">
        <v>42.177270165149999</v>
      </c>
      <c r="W233" s="35">
        <v>3.2123526222279999</v>
      </c>
      <c r="X233" s="36">
        <v>54.85532056748</v>
      </c>
      <c r="Y233" s="36">
        <v>3.2031010905669999</v>
      </c>
      <c r="Z233" s="35">
        <v>64.608140204809999</v>
      </c>
      <c r="AA233" s="35">
        <v>3.333858253841</v>
      </c>
      <c r="AB233" s="36">
        <v>72.954183949159997</v>
      </c>
      <c r="AC233" s="36">
        <v>3.3874933779940002</v>
      </c>
      <c r="AD233" s="35">
        <v>82.787879418309998</v>
      </c>
      <c r="AE233" s="35">
        <v>3.387154204697</v>
      </c>
      <c r="AF233" s="36">
        <v>93.482371798629998</v>
      </c>
      <c r="AG233" s="36">
        <v>3.35076871447</v>
      </c>
      <c r="AH233" s="35">
        <v>99.707171762819996</v>
      </c>
      <c r="AI233" s="35">
        <v>3.4785068267130002</v>
      </c>
      <c r="AJ233" s="36">
        <v>109.83010777769999</v>
      </c>
      <c r="AK233" s="36">
        <v>3.4412075701120002</v>
      </c>
      <c r="AL233" s="35">
        <v>100.9509414421</v>
      </c>
      <c r="AM233" s="35">
        <v>4.1062369930660001</v>
      </c>
      <c r="AN233" s="36">
        <v>0</v>
      </c>
      <c r="AO233" s="36">
        <v>0</v>
      </c>
    </row>
    <row r="234" spans="1:41" x14ac:dyDescent="0.25">
      <c r="A234">
        <f t="shared" si="4"/>
        <v>198</v>
      </c>
      <c r="B234" s="35">
        <v>14.66775738354</v>
      </c>
      <c r="C234" s="35">
        <v>1.3801817182410001</v>
      </c>
      <c r="D234" s="36">
        <v>12.89348644543</v>
      </c>
      <c r="E234" s="36">
        <v>2.540730407216</v>
      </c>
      <c r="F234" s="35">
        <v>13.02199573541</v>
      </c>
      <c r="G234" s="35">
        <v>3.267386275457</v>
      </c>
      <c r="H234" s="36">
        <v>14.85072628711</v>
      </c>
      <c r="I234" s="36">
        <v>3.3917658771150001</v>
      </c>
      <c r="J234" s="35">
        <v>16.644864816129999</v>
      </c>
      <c r="K234" s="35">
        <v>3.4279571174919998</v>
      </c>
      <c r="L234" s="36">
        <v>19.84873029677</v>
      </c>
      <c r="M234" s="36">
        <v>3.4091842461750002</v>
      </c>
      <c r="N234" s="35">
        <v>21.32847435267</v>
      </c>
      <c r="O234" s="35">
        <v>3.4641672390320002</v>
      </c>
      <c r="P234" s="37">
        <v>24.263482843839999</v>
      </c>
      <c r="Q234" s="37">
        <v>3.3723502242890002</v>
      </c>
      <c r="R234" s="35">
        <v>26.926415224279999</v>
      </c>
      <c r="S234" s="35">
        <v>3.4083610602980001</v>
      </c>
      <c r="T234" s="36">
        <v>30.480234083479999</v>
      </c>
      <c r="U234" s="36">
        <v>3.4080264887179998</v>
      </c>
      <c r="V234" s="35">
        <v>42.386939297410002</v>
      </c>
      <c r="W234" s="35">
        <v>3.1951933120490001</v>
      </c>
      <c r="X234" s="36">
        <v>55.128014068470002</v>
      </c>
      <c r="Y234" s="36">
        <v>3.1859911989660001</v>
      </c>
      <c r="Z234" s="35">
        <v>64.76852919129</v>
      </c>
      <c r="AA234" s="35">
        <v>3.3160564118629998</v>
      </c>
      <c r="AB234" s="36">
        <v>73.316849441339997</v>
      </c>
      <c r="AC234" s="36">
        <v>3.3693985246449998</v>
      </c>
      <c r="AD234" s="35">
        <v>83.199429591449999</v>
      </c>
      <c r="AE234" s="35">
        <v>3.3690611630979999</v>
      </c>
      <c r="AF234" s="36">
        <v>93.94708579505</v>
      </c>
      <c r="AG234" s="36">
        <v>3.3328700319550002</v>
      </c>
      <c r="AH234" s="35">
        <v>100.20283011390001</v>
      </c>
      <c r="AI234" s="35">
        <v>3.4599258100500001</v>
      </c>
      <c r="AJ234" s="36">
        <v>110.1027597936</v>
      </c>
      <c r="AK234" s="36">
        <v>3.4228325137320001</v>
      </c>
      <c r="AL234" s="35">
        <v>101.2015510267</v>
      </c>
      <c r="AM234" s="35">
        <v>4.0843108712839999</v>
      </c>
      <c r="AN234" s="36">
        <v>0</v>
      </c>
      <c r="AO234" s="36">
        <v>0</v>
      </c>
    </row>
    <row r="235" spans="1:41" x14ac:dyDescent="0.25">
      <c r="A235">
        <f t="shared" si="4"/>
        <v>199</v>
      </c>
      <c r="B235" s="35">
        <v>14.740672865040001</v>
      </c>
      <c r="C235" s="35">
        <v>1.37280925046</v>
      </c>
      <c r="D235" s="36">
        <v>12.957581776970001</v>
      </c>
      <c r="E235" s="36">
        <v>2.5271586776250001</v>
      </c>
      <c r="F235" s="35">
        <v>13.08672990468</v>
      </c>
      <c r="G235" s="35">
        <v>3.2499329939620001</v>
      </c>
      <c r="H235" s="36">
        <v>14.924551332729999</v>
      </c>
      <c r="I235" s="36">
        <v>3.3736482015089999</v>
      </c>
      <c r="J235" s="35">
        <v>16.727608776299999</v>
      </c>
      <c r="K235" s="35">
        <v>3.4096461204200001</v>
      </c>
      <c r="L235" s="36">
        <v>19.996920322609999</v>
      </c>
      <c r="M235" s="36">
        <v>3.390966869868</v>
      </c>
      <c r="N235" s="35">
        <v>21.43450119349</v>
      </c>
      <c r="O235" s="35">
        <v>3.4456628196370001</v>
      </c>
      <c r="P235" s="37">
        <v>24.38410002398</v>
      </c>
      <c r="Q235" s="37">
        <v>3.3543362605880001</v>
      </c>
      <c r="R235" s="35">
        <v>27.060270215199999</v>
      </c>
      <c r="S235" s="35">
        <v>3.3901547387900002</v>
      </c>
      <c r="T235" s="36">
        <v>30.555900924180001</v>
      </c>
      <c r="U235" s="36">
        <v>3.3898286097470001</v>
      </c>
      <c r="V235" s="35">
        <v>42.597650724369998</v>
      </c>
      <c r="W235" s="35">
        <v>3.178125661148</v>
      </c>
      <c r="X235" s="36">
        <v>55.402063167130002</v>
      </c>
      <c r="Y235" s="36">
        <v>3.1689727026669998</v>
      </c>
      <c r="Z235" s="35">
        <v>65.252089090140004</v>
      </c>
      <c r="AA235" s="35">
        <v>3.2983366750730001</v>
      </c>
      <c r="AB235" s="36">
        <v>73.681317794609996</v>
      </c>
      <c r="AC235" s="36">
        <v>3.3514003279329998</v>
      </c>
      <c r="AD235" s="35">
        <v>83.613025638300002</v>
      </c>
      <c r="AE235" s="35">
        <v>3.3510647684579999</v>
      </c>
      <c r="AF235" s="36">
        <v>94.414109950010001</v>
      </c>
      <c r="AG235" s="36">
        <v>3.3150669581979999</v>
      </c>
      <c r="AH235" s="35">
        <v>100.7009524523</v>
      </c>
      <c r="AI235" s="35">
        <v>3.4414440469450001</v>
      </c>
      <c r="AJ235" s="36">
        <v>110.9247837002</v>
      </c>
      <c r="AK235" s="36">
        <v>3.4045422063049999</v>
      </c>
      <c r="AL235" s="35">
        <v>101.704638147</v>
      </c>
      <c r="AM235" s="35">
        <v>4.0624938526210004</v>
      </c>
      <c r="AN235" s="36">
        <v>0</v>
      </c>
      <c r="AO235" s="36">
        <v>0</v>
      </c>
    </row>
    <row r="236" spans="1:41" x14ac:dyDescent="0.25">
      <c r="A236">
        <f t="shared" si="4"/>
        <v>200</v>
      </c>
      <c r="B236" s="35">
        <v>14.81395081965</v>
      </c>
      <c r="C236" s="35">
        <v>1.3618269965730001</v>
      </c>
      <c r="D236" s="36">
        <v>12.98974882902</v>
      </c>
      <c r="E236" s="36">
        <v>2.5136643788259998</v>
      </c>
      <c r="F236" s="35">
        <v>13.119217565510001</v>
      </c>
      <c r="G236" s="35">
        <v>3.232579288677</v>
      </c>
      <c r="H236" s="36">
        <v>14.99874337302</v>
      </c>
      <c r="I236" s="36">
        <v>3.3556273044479998</v>
      </c>
      <c r="J236" s="35">
        <v>16.810764068320001</v>
      </c>
      <c r="K236" s="35">
        <v>3.3914329345510001</v>
      </c>
      <c r="L236" s="36">
        <v>20.046562453979998</v>
      </c>
      <c r="M236" s="36">
        <v>3.372860084344</v>
      </c>
      <c r="N236" s="35">
        <v>21.54105510862</v>
      </c>
      <c r="O236" s="35">
        <v>3.427257244642</v>
      </c>
      <c r="P236" s="37">
        <v>24.505316809060002</v>
      </c>
      <c r="Q236" s="37">
        <v>3.336418521438</v>
      </c>
      <c r="R236" s="35">
        <v>27.194790618070002</v>
      </c>
      <c r="S236" s="35">
        <v>3.3720456693440002</v>
      </c>
      <c r="T236" s="36">
        <v>30.707798598139998</v>
      </c>
      <c r="U236" s="36">
        <v>3.3717212823730001</v>
      </c>
      <c r="V236" s="35">
        <v>42.809409627420003</v>
      </c>
      <c r="W236" s="35">
        <v>3.1611491799140001</v>
      </c>
      <c r="X236" s="36">
        <v>55.677474602350003</v>
      </c>
      <c r="Y236" s="36">
        <v>3.152045113467</v>
      </c>
      <c r="Z236" s="35">
        <v>65.576466387300002</v>
      </c>
      <c r="AA236" s="35">
        <v>3.280718066925</v>
      </c>
      <c r="AB236" s="36">
        <v>74.047597971239995</v>
      </c>
      <c r="AC236" s="36">
        <v>3.3334982715499999</v>
      </c>
      <c r="AD236" s="35">
        <v>84.237277983149994</v>
      </c>
      <c r="AE236" s="35">
        <v>3.3331579604039998</v>
      </c>
      <c r="AF236" s="36">
        <v>94.88345574761</v>
      </c>
      <c r="AG236" s="36">
        <v>3.29735898249</v>
      </c>
      <c r="AH236" s="35">
        <v>101.2015510267</v>
      </c>
      <c r="AI236" s="35">
        <v>3.4230610072190002</v>
      </c>
      <c r="AJ236" s="36">
        <v>111.47620637529999</v>
      </c>
      <c r="AK236" s="36">
        <v>3.386356283834</v>
      </c>
      <c r="AL236" s="35">
        <v>102.21022618390001</v>
      </c>
      <c r="AM236" s="35">
        <v>4.040793373154</v>
      </c>
      <c r="AN236" s="36">
        <v>0</v>
      </c>
      <c r="AO236" s="36">
        <v>0</v>
      </c>
    </row>
    <row r="237" spans="1:41" x14ac:dyDescent="0.25">
      <c r="A237">
        <f t="shared" si="4"/>
        <v>201</v>
      </c>
      <c r="B237" s="35">
        <v>14.887593049259999</v>
      </c>
      <c r="C237" s="35">
        <v>1.3545525735590001</v>
      </c>
      <c r="D237" s="36">
        <v>13.054322694390001</v>
      </c>
      <c r="E237" s="36">
        <v>2.5002372268789999</v>
      </c>
      <c r="F237" s="35">
        <v>13.18443503814</v>
      </c>
      <c r="G237" s="35">
        <v>3.2153119344299999</v>
      </c>
      <c r="H237" s="36">
        <v>15.07330423236</v>
      </c>
      <c r="I237" s="36">
        <v>3.337702668975</v>
      </c>
      <c r="J237" s="35">
        <v>16.85249660237</v>
      </c>
      <c r="K237" s="35">
        <v>3.3733236603760002</v>
      </c>
      <c r="L237" s="36">
        <v>20.096327821380001</v>
      </c>
      <c r="M237" s="36">
        <v>3.3548499838339998</v>
      </c>
      <c r="N237" s="35">
        <v>21.648138718230001</v>
      </c>
      <c r="O237" s="35">
        <v>3.4089499860560002</v>
      </c>
      <c r="P237" s="37">
        <v>24.627136179810002</v>
      </c>
      <c r="Q237" s="37">
        <v>3.3185964928399998</v>
      </c>
      <c r="R237" s="35">
        <v>27.329979740759999</v>
      </c>
      <c r="S237" s="35">
        <v>3.3540333324730001</v>
      </c>
      <c r="T237" s="36">
        <v>30.93706210265</v>
      </c>
      <c r="U237" s="36">
        <v>3.353704093812</v>
      </c>
      <c r="V237" s="35">
        <v>43.022221213709997</v>
      </c>
      <c r="W237" s="35">
        <v>3.1442633813479999</v>
      </c>
      <c r="X237" s="36">
        <v>55.954255146480001</v>
      </c>
      <c r="Y237" s="36">
        <v>3.1352079457699999</v>
      </c>
      <c r="Z237" s="35">
        <v>65.902456209549996</v>
      </c>
      <c r="AA237" s="35">
        <v>3.2631935714720002</v>
      </c>
      <c r="AB237" s="36">
        <v>74.415698978059993</v>
      </c>
      <c r="AC237" s="36">
        <v>3.3156918419479999</v>
      </c>
      <c r="AD237" s="35">
        <v>84.446396084940005</v>
      </c>
      <c r="AE237" s="35">
        <v>3.315359857791</v>
      </c>
      <c r="AF237" s="36">
        <v>95.355134729080007</v>
      </c>
      <c r="AG237" s="36">
        <v>3.279745596847</v>
      </c>
      <c r="AH237" s="35">
        <v>101.704638147</v>
      </c>
      <c r="AI237" s="35">
        <v>3.4047761635259999</v>
      </c>
      <c r="AJ237" s="36">
        <v>112.03037025</v>
      </c>
      <c r="AK237" s="36">
        <v>3.368267504461</v>
      </c>
      <c r="AL237" s="35">
        <v>102.71832757</v>
      </c>
      <c r="AM237" s="35">
        <v>4.0192088103690002</v>
      </c>
      <c r="AN237" s="36">
        <v>0</v>
      </c>
      <c r="AO237" s="36">
        <v>0</v>
      </c>
    </row>
    <row r="238" spans="1:41" x14ac:dyDescent="0.25">
      <c r="A238">
        <f t="shared" si="4"/>
        <v>202</v>
      </c>
      <c r="B238" s="35">
        <v>14.961601364730001</v>
      </c>
      <c r="C238" s="35">
        <v>1.3473170080720001</v>
      </c>
      <c r="D238" s="36">
        <v>13.119217565510001</v>
      </c>
      <c r="E238" s="36">
        <v>2.4868817982750002</v>
      </c>
      <c r="F238" s="35">
        <v>13.217165250880001</v>
      </c>
      <c r="G238" s="35">
        <v>3.1981430956230001</v>
      </c>
      <c r="H238" s="36">
        <v>15.14823574419</v>
      </c>
      <c r="I238" s="36">
        <v>3.311001582791</v>
      </c>
      <c r="J238" s="35">
        <v>16.936272729300001</v>
      </c>
      <c r="K238" s="35">
        <v>3.3553044969050001</v>
      </c>
      <c r="L238" s="36">
        <v>20.224067982339999</v>
      </c>
      <c r="M238" s="36">
        <v>3.3458675259140001</v>
      </c>
      <c r="N238" s="35">
        <v>21.755754655490001</v>
      </c>
      <c r="O238" s="35">
        <v>3.3907405187039998</v>
      </c>
      <c r="P238" s="37">
        <v>24.749561131749999</v>
      </c>
      <c r="Q238" s="37">
        <v>3.3008696635420001</v>
      </c>
      <c r="R238" s="35">
        <v>27.46584090755</v>
      </c>
      <c r="S238" s="35">
        <v>3.3361172114639999</v>
      </c>
      <c r="T238" s="36">
        <v>31.090854582350001</v>
      </c>
      <c r="U238" s="36">
        <v>3.3357897314849998</v>
      </c>
      <c r="V238" s="35">
        <v>43.343423828589998</v>
      </c>
      <c r="W238" s="35">
        <v>3.1274616407879998</v>
      </c>
      <c r="X238" s="36">
        <v>56.232411605560003</v>
      </c>
      <c r="Y238" s="36">
        <v>3.118460716575</v>
      </c>
      <c r="Z238" s="35">
        <v>66.066058321059998</v>
      </c>
      <c r="AA238" s="35">
        <v>3.2457690585260002</v>
      </c>
      <c r="AB238" s="36">
        <v>74.785629866670007</v>
      </c>
      <c r="AC238" s="36">
        <v>3.2979805283200001</v>
      </c>
      <c r="AD238" s="35">
        <v>85.076870348590006</v>
      </c>
      <c r="AE238" s="35">
        <v>3.2976438431199999</v>
      </c>
      <c r="AF238" s="36">
        <v>95.829158492990004</v>
      </c>
      <c r="AG238" s="36">
        <v>3.262226296003</v>
      </c>
      <c r="AH238" s="35">
        <v>102.21022618390001</v>
      </c>
      <c r="AI238" s="35">
        <v>3.3865889913339999</v>
      </c>
      <c r="AJ238" s="36">
        <v>112.58728895119999</v>
      </c>
      <c r="AK238" s="36">
        <v>3.3502753492789998</v>
      </c>
      <c r="AL238" s="35">
        <v>103.2289547994</v>
      </c>
      <c r="AM238" s="35">
        <v>3.9977395450789999</v>
      </c>
      <c r="AN238" s="36">
        <v>0</v>
      </c>
      <c r="AO238" s="36">
        <v>0</v>
      </c>
    </row>
    <row r="239" spans="1:41" x14ac:dyDescent="0.25">
      <c r="A239">
        <f t="shared" si="4"/>
        <v>203</v>
      </c>
      <c r="B239" s="35">
        <v>15.03597758593</v>
      </c>
      <c r="C239" s="35">
        <v>1.340120092549</v>
      </c>
      <c r="D239" s="36">
        <v>13.151785876590001</v>
      </c>
      <c r="E239" s="36">
        <v>2.4736025663999999</v>
      </c>
      <c r="F239" s="35">
        <v>13.28286963521</v>
      </c>
      <c r="G239" s="35">
        <v>3.1810596879680002</v>
      </c>
      <c r="H239" s="36">
        <v>15.223539751100001</v>
      </c>
      <c r="I239" s="36">
        <v>3.2845141010160002</v>
      </c>
      <c r="J239" s="35">
        <v>16.978316837200001</v>
      </c>
      <c r="K239" s="35">
        <v>3.3373881381719999</v>
      </c>
      <c r="L239" s="36">
        <v>20.296627781400002</v>
      </c>
      <c r="M239" s="36">
        <v>3.3369163975410001</v>
      </c>
      <c r="N239" s="35">
        <v>21.863905566690001</v>
      </c>
      <c r="O239" s="35">
        <v>3.3726283202179999</v>
      </c>
      <c r="P239" s="37">
        <v>24.872594675310001</v>
      </c>
      <c r="Q239" s="37">
        <v>3.283237525019</v>
      </c>
      <c r="R239" s="35">
        <v>27.60237745929</v>
      </c>
      <c r="S239" s="35">
        <v>3.3182967923629998</v>
      </c>
      <c r="T239" s="36">
        <v>31.245411586060001</v>
      </c>
      <c r="U239" s="36">
        <v>3.317971061673</v>
      </c>
      <c r="V239" s="35">
        <v>43.451023394170001</v>
      </c>
      <c r="W239" s="35">
        <v>3.1107618972219999</v>
      </c>
      <c r="X239" s="36">
        <v>56.511950819459997</v>
      </c>
      <c r="Y239" s="36">
        <v>3.1018029454609999</v>
      </c>
      <c r="Z239" s="35">
        <v>66.394481973560005</v>
      </c>
      <c r="AA239" s="35">
        <v>3.228431248953</v>
      </c>
      <c r="AB239" s="36">
        <v>75.157399733670005</v>
      </c>
      <c r="AC239" s="36">
        <v>3.2803638225879999</v>
      </c>
      <c r="AD239" s="35">
        <v>85.28807272905</v>
      </c>
      <c r="AE239" s="35">
        <v>3.2800353756549998</v>
      </c>
      <c r="AF239" s="36">
        <v>96.305538695590002</v>
      </c>
      <c r="AG239" s="36">
        <v>3.2448005773870001</v>
      </c>
      <c r="AH239" s="35">
        <v>102.71832757</v>
      </c>
      <c r="AI239" s="35">
        <v>3.368498968915</v>
      </c>
      <c r="AJ239" s="36">
        <v>113.1469761733</v>
      </c>
      <c r="AK239" s="36">
        <v>3.3323793021550001</v>
      </c>
      <c r="AL239" s="35">
        <v>103.7421204285</v>
      </c>
      <c r="AM239" s="35">
        <v>3.9763849614020002</v>
      </c>
      <c r="AN239" s="36">
        <v>0</v>
      </c>
      <c r="AO239" s="36">
        <v>0</v>
      </c>
    </row>
    <row r="240" spans="1:41" x14ac:dyDescent="0.25">
      <c r="A240">
        <f t="shared" si="4"/>
        <v>204</v>
      </c>
      <c r="B240" s="35">
        <v>15.11072354177</v>
      </c>
      <c r="C240" s="35">
        <v>1.3293993466839999</v>
      </c>
      <c r="D240" s="36">
        <v>13.217165250880001</v>
      </c>
      <c r="E240" s="36">
        <v>2.4603894112170002</v>
      </c>
      <c r="F240" s="35">
        <v>13.34890064527</v>
      </c>
      <c r="G240" s="35">
        <v>3.1640675341460001</v>
      </c>
      <c r="H240" s="36">
        <v>15.2992181048</v>
      </c>
      <c r="I240" s="36">
        <v>3.2669693284219998</v>
      </c>
      <c r="J240" s="35">
        <v>17.062718434179999</v>
      </c>
      <c r="K240" s="35">
        <v>3.3195609302069999</v>
      </c>
      <c r="L240" s="36">
        <v>20.347013933180001</v>
      </c>
      <c r="M240" s="36">
        <v>3.3190982259570001</v>
      </c>
      <c r="N240" s="35">
        <v>21.972594111260001</v>
      </c>
      <c r="O240" s="35">
        <v>3.3546128710219998</v>
      </c>
      <c r="P240" s="37">
        <v>24.996239835899999</v>
      </c>
      <c r="Q240" s="37">
        <v>3.265699571466</v>
      </c>
      <c r="R240" s="35">
        <v>27.739592753389999</v>
      </c>
      <c r="S240" s="35">
        <v>3.3005715639640001</v>
      </c>
      <c r="T240" s="36">
        <v>31.400736914340001</v>
      </c>
      <c r="U240" s="36">
        <v>3.3002475732169998</v>
      </c>
      <c r="V240" s="35">
        <v>43.667024532580001</v>
      </c>
      <c r="W240" s="35">
        <v>3.0941452506189999</v>
      </c>
      <c r="X240" s="36">
        <v>56.792879662040001</v>
      </c>
      <c r="Y240" s="36">
        <v>3.0852341545719999</v>
      </c>
      <c r="Z240" s="35">
        <v>66.724538266150006</v>
      </c>
      <c r="AA240" s="35">
        <v>3.2111860521429998</v>
      </c>
      <c r="AB240" s="36">
        <v>75.531017720880001</v>
      </c>
      <c r="AC240" s="36">
        <v>3.2628412193899998</v>
      </c>
      <c r="AD240" s="35">
        <v>85.924830925310005</v>
      </c>
      <c r="AE240" s="35">
        <v>3.262508121502</v>
      </c>
      <c r="AF240" s="36">
        <v>96.784287051069995</v>
      </c>
      <c r="AG240" s="36">
        <v>3.227467941115</v>
      </c>
      <c r="AH240" s="35">
        <v>103.2289547994</v>
      </c>
      <c r="AI240" s="35">
        <v>3.3505055773280001</v>
      </c>
      <c r="AJ240" s="36">
        <v>113.7094456793</v>
      </c>
      <c r="AK240" s="36">
        <v>3.3145788497119999</v>
      </c>
      <c r="AL240" s="35">
        <v>104.5166559921</v>
      </c>
      <c r="AM240" s="35">
        <v>3.955136681475</v>
      </c>
      <c r="AN240" s="36">
        <v>0</v>
      </c>
      <c r="AO240" s="36">
        <v>0</v>
      </c>
    </row>
    <row r="241" spans="1:41" x14ac:dyDescent="0.25">
      <c r="A241">
        <f t="shared" si="4"/>
        <v>205</v>
      </c>
      <c r="B241" s="35">
        <v>15.18584107025</v>
      </c>
      <c r="C241" s="35">
        <v>1.3222981412979999</v>
      </c>
      <c r="D241" s="36">
        <v>13.28286963521</v>
      </c>
      <c r="E241" s="36">
        <v>2.447246836278</v>
      </c>
      <c r="F241" s="35">
        <v>13.415259904739999</v>
      </c>
      <c r="G241" s="35">
        <v>3.1471661467110001</v>
      </c>
      <c r="H241" s="36">
        <v>15.375272666220001</v>
      </c>
      <c r="I241" s="36">
        <v>3.249518274118</v>
      </c>
      <c r="J241" s="35">
        <v>17.147539603359998</v>
      </c>
      <c r="K241" s="35">
        <v>3.3018289492070001</v>
      </c>
      <c r="L241" s="36">
        <v>20.39752516802</v>
      </c>
      <c r="M241" s="36">
        <v>3.301375198273</v>
      </c>
      <c r="N241" s="35">
        <v>22.08182296184</v>
      </c>
      <c r="O241" s="35">
        <v>3.336693654312</v>
      </c>
      <c r="P241" s="37">
        <v>25.120499653940001</v>
      </c>
      <c r="Q241" s="37">
        <v>3.248255299777</v>
      </c>
      <c r="R241" s="35">
        <v>27.87749016399</v>
      </c>
      <c r="S241" s="35">
        <v>3.2829410177890002</v>
      </c>
      <c r="T241" s="36">
        <v>31.556834386639999</v>
      </c>
      <c r="U241" s="36">
        <v>3.2826187576920001</v>
      </c>
      <c r="V241" s="35">
        <v>43.884099442989999</v>
      </c>
      <c r="W241" s="35">
        <v>3.0776173645679998</v>
      </c>
      <c r="X241" s="36">
        <v>57.075205041339999</v>
      </c>
      <c r="Y241" s="36">
        <v>3.0687538686070002</v>
      </c>
      <c r="Z241" s="35">
        <v>67.222701670169997</v>
      </c>
      <c r="AA241" s="35">
        <v>3.1940267024329998</v>
      </c>
      <c r="AB241" s="36">
        <v>75.906493015570007</v>
      </c>
      <c r="AC241" s="36">
        <v>3.2454122160600001</v>
      </c>
      <c r="AD241" s="35">
        <v>86.351975324869997</v>
      </c>
      <c r="AE241" s="35">
        <v>3.2450808974690002</v>
      </c>
      <c r="AF241" s="36">
        <v>97.265415331849994</v>
      </c>
      <c r="AG241" s="36">
        <v>3.2102278899719998</v>
      </c>
      <c r="AH241" s="35">
        <v>103.7421204285</v>
      </c>
      <c r="AI241" s="35">
        <v>3.3326083004029998</v>
      </c>
      <c r="AJ241" s="36">
        <v>114.5583969947</v>
      </c>
      <c r="AK241" s="36">
        <v>3.2968670084489999</v>
      </c>
      <c r="AL241" s="35">
        <v>105.0362229646</v>
      </c>
      <c r="AM241" s="35">
        <v>3.9340096680049998</v>
      </c>
      <c r="AN241" s="36">
        <v>0</v>
      </c>
      <c r="AO241" s="36">
        <v>0</v>
      </c>
    </row>
    <row r="242" spans="1:41" x14ac:dyDescent="0.25">
      <c r="A242">
        <f t="shared" si="4"/>
        <v>206</v>
      </c>
      <c r="B242" s="35">
        <v>15.26133201851</v>
      </c>
      <c r="C242" s="35">
        <v>1.315234868169</v>
      </c>
      <c r="D242" s="36">
        <v>13.34890064527</v>
      </c>
      <c r="E242" s="36">
        <v>2.4341744645649999</v>
      </c>
      <c r="F242" s="35">
        <v>13.44856313763</v>
      </c>
      <c r="G242" s="35">
        <v>3.130361186764</v>
      </c>
      <c r="H242" s="36">
        <v>15.451705305540001</v>
      </c>
      <c r="I242" s="36">
        <v>3.2321604374919999</v>
      </c>
      <c r="J242" s="35">
        <v>17.23278243048</v>
      </c>
      <c r="K242" s="35">
        <v>3.284191686502</v>
      </c>
      <c r="L242" s="36">
        <v>20.49892412973</v>
      </c>
      <c r="M242" s="36">
        <v>3.2837403593530001</v>
      </c>
      <c r="N242" s="35">
        <v>22.191594804379999</v>
      </c>
      <c r="O242" s="35">
        <v>3.3188701560470002</v>
      </c>
      <c r="P242" s="37">
        <v>25.245377184980001</v>
      </c>
      <c r="Q242" s="37">
        <v>3.2136584219629998</v>
      </c>
      <c r="R242" s="35">
        <v>28.01607308198</v>
      </c>
      <c r="S242" s="35">
        <v>3.2654046480779999</v>
      </c>
      <c r="T242" s="36">
        <v>31.713707841390001</v>
      </c>
      <c r="U242" s="36">
        <v>3.2650841093870002</v>
      </c>
      <c r="V242" s="35">
        <v>44.102253463250001</v>
      </c>
      <c r="W242" s="35">
        <v>3.06117776494</v>
      </c>
      <c r="X242" s="36">
        <v>57.358933899749999</v>
      </c>
      <c r="Y242" s="36">
        <v>3.0523616148019999</v>
      </c>
      <c r="Z242" s="35">
        <v>67.556875159160001</v>
      </c>
      <c r="AA242" s="35">
        <v>3.1769652831699999</v>
      </c>
      <c r="AB242" s="36">
        <v>76.28383485066</v>
      </c>
      <c r="AC242" s="36">
        <v>3.2280763126190002</v>
      </c>
      <c r="AD242" s="35">
        <v>86.781243119219994</v>
      </c>
      <c r="AE242" s="35">
        <v>3.227746763821</v>
      </c>
      <c r="AF242" s="36">
        <v>97.748935368869994</v>
      </c>
      <c r="AG242" s="36">
        <v>3.1930799294000001</v>
      </c>
      <c r="AH242" s="35">
        <v>104.257837076</v>
      </c>
      <c r="AI242" s="35">
        <v>3.3148066247279999</v>
      </c>
      <c r="AJ242" s="36">
        <v>115.1278828717</v>
      </c>
      <c r="AK242" s="36">
        <v>3.2792562507679999</v>
      </c>
      <c r="AL242" s="35">
        <v>105.29697421500001</v>
      </c>
      <c r="AM242" s="35">
        <v>3.9130031904889999</v>
      </c>
      <c r="AN242" s="36">
        <v>0</v>
      </c>
      <c r="AO242" s="36">
        <v>0</v>
      </c>
    </row>
    <row r="243" spans="1:41" x14ac:dyDescent="0.25">
      <c r="A243">
        <f t="shared" si="4"/>
        <v>207</v>
      </c>
      <c r="B243" s="35">
        <v>15.33719824287</v>
      </c>
      <c r="C243" s="35">
        <v>1.3082093246769999</v>
      </c>
      <c r="D243" s="36">
        <v>13.415259904739999</v>
      </c>
      <c r="E243" s="36">
        <v>2.4211719210770002</v>
      </c>
      <c r="F243" s="35">
        <v>13.51541783335</v>
      </c>
      <c r="G243" s="35">
        <v>3.11363984733</v>
      </c>
      <c r="H243" s="36">
        <v>15.52851790225</v>
      </c>
      <c r="I243" s="36">
        <v>3.214895320608</v>
      </c>
      <c r="J243" s="35">
        <v>17.31844901166</v>
      </c>
      <c r="K243" s="35">
        <v>3.2666486361390001</v>
      </c>
      <c r="L243" s="36">
        <v>20.600827159910001</v>
      </c>
      <c r="M243" s="36">
        <v>3.2661997198280002</v>
      </c>
      <c r="N243" s="35">
        <v>22.301912338160001</v>
      </c>
      <c r="O243" s="35">
        <v>3.301141864931</v>
      </c>
      <c r="P243" s="37">
        <v>25.245377184980001</v>
      </c>
      <c r="Q243" s="37">
        <v>3.230904209537</v>
      </c>
      <c r="R243" s="35">
        <v>28.085622670509998</v>
      </c>
      <c r="S243" s="35">
        <v>3.2479683286199998</v>
      </c>
      <c r="T243" s="36">
        <v>31.87136113611</v>
      </c>
      <c r="U243" s="36">
        <v>3.23030798942</v>
      </c>
      <c r="V243" s="35">
        <v>44.431519566559999</v>
      </c>
      <c r="W243" s="35">
        <v>3.0448200021259999</v>
      </c>
      <c r="X243" s="36">
        <v>57.644073214149998</v>
      </c>
      <c r="Y243" s="36">
        <v>3.036056922917</v>
      </c>
      <c r="Z243" s="35">
        <v>67.892709871500003</v>
      </c>
      <c r="AA243" s="35">
        <v>3.159995000286</v>
      </c>
      <c r="AB243" s="36">
        <v>76.66305250501</v>
      </c>
      <c r="AC243" s="36">
        <v>3.210833011759</v>
      </c>
      <c r="AD243" s="35">
        <v>87.212644864040001</v>
      </c>
      <c r="AE243" s="35">
        <v>3.2105052233009999</v>
      </c>
      <c r="AF243" s="36">
        <v>98.234859051889998</v>
      </c>
      <c r="AG243" s="36">
        <v>3.1760235674809998</v>
      </c>
      <c r="AH243" s="35">
        <v>104.77611742329999</v>
      </c>
      <c r="AI243" s="35">
        <v>3.297100039634</v>
      </c>
      <c r="AJ243" s="36">
        <v>115.700199743</v>
      </c>
      <c r="AK243" s="36">
        <v>3.2617395638460001</v>
      </c>
      <c r="AL243" s="35">
        <v>105.820420259</v>
      </c>
      <c r="AM243" s="35">
        <v>3.8921012399950001</v>
      </c>
      <c r="AN243" s="36">
        <v>0</v>
      </c>
      <c r="AO243" s="36">
        <v>0</v>
      </c>
    </row>
    <row r="244" spans="1:41" x14ac:dyDescent="0.25">
      <c r="A244">
        <f t="shared" si="4"/>
        <v>208</v>
      </c>
      <c r="B244" s="35">
        <v>15.41344160889</v>
      </c>
      <c r="C244" s="35">
        <v>1.30122130928</v>
      </c>
      <c r="D244" s="36">
        <v>13.44856313763</v>
      </c>
      <c r="E244" s="36">
        <v>2.4082435610030002</v>
      </c>
      <c r="F244" s="35">
        <v>13.58260487315</v>
      </c>
      <c r="G244" s="35">
        <v>3.097007827683</v>
      </c>
      <c r="H244" s="36">
        <v>15.605712345160001</v>
      </c>
      <c r="I244" s="36">
        <v>3.1977224281860002</v>
      </c>
      <c r="J244" s="35">
        <v>17.404541453450001</v>
      </c>
      <c r="K244" s="35">
        <v>3.2491992948649999</v>
      </c>
      <c r="L244" s="36">
        <v>20.70323676436</v>
      </c>
      <c r="M244" s="36">
        <v>3.2487527765149999</v>
      </c>
      <c r="N244" s="35">
        <v>22.412778275880001</v>
      </c>
      <c r="O244" s="35">
        <v>3.2835082723990001</v>
      </c>
      <c r="P244" s="37">
        <v>25.370875499770001</v>
      </c>
      <c r="Q244" s="37">
        <v>3.1964921366389998</v>
      </c>
      <c r="R244" s="35">
        <v>28.15534491511</v>
      </c>
      <c r="S244" s="35">
        <v>3.2306251140820001</v>
      </c>
      <c r="T244" s="36">
        <v>31.87136113611</v>
      </c>
      <c r="U244" s="36">
        <v>3.2476431252909999</v>
      </c>
      <c r="V244" s="35">
        <v>44.54182031765</v>
      </c>
      <c r="W244" s="35">
        <v>3.0285615410869999</v>
      </c>
      <c r="X244" s="36">
        <v>57.930629996119997</v>
      </c>
      <c r="Y244" s="36">
        <v>3.0198393252279998</v>
      </c>
      <c r="Z244" s="35">
        <v>68.230214065339993</v>
      </c>
      <c r="AA244" s="35">
        <v>3.14311536696</v>
      </c>
      <c r="AB244" s="36">
        <v>77.044155303560004</v>
      </c>
      <c r="AC244" s="36">
        <v>3.1936818188289999</v>
      </c>
      <c r="AD244" s="35">
        <v>87.646191167520001</v>
      </c>
      <c r="AE244" s="35">
        <v>3.1933557813059998</v>
      </c>
      <c r="AF244" s="36">
        <v>98.723198329759995</v>
      </c>
      <c r="AG244" s="36">
        <v>3.1590583149250002</v>
      </c>
      <c r="AH244" s="35">
        <v>105.29697421500001</v>
      </c>
      <c r="AI244" s="35">
        <v>3.2794880371769999</v>
      </c>
      <c r="AJ244" s="36">
        <v>116.27536168180001</v>
      </c>
      <c r="AK244" s="36">
        <v>3.24431644519</v>
      </c>
      <c r="AL244" s="35">
        <v>106.6104723469</v>
      </c>
      <c r="AM244" s="35">
        <v>3.8713033400299999</v>
      </c>
      <c r="AN244" s="36">
        <v>0</v>
      </c>
      <c r="AO244" s="36">
        <v>0</v>
      </c>
    </row>
    <row r="245" spans="1:41" x14ac:dyDescent="0.25">
      <c r="A245">
        <f t="shared" si="4"/>
        <v>209</v>
      </c>
      <c r="B245" s="35">
        <v>15.49006399139</v>
      </c>
      <c r="C245" s="35">
        <v>1.294270621518</v>
      </c>
      <c r="D245" s="36">
        <v>13.51541783335</v>
      </c>
      <c r="E245" s="36">
        <v>2.3953795317040001</v>
      </c>
      <c r="F245" s="35">
        <v>13.616323538050001</v>
      </c>
      <c r="G245" s="35">
        <v>3.0804706987000001</v>
      </c>
      <c r="H245" s="36">
        <v>15.683290532479999</v>
      </c>
      <c r="I245" s="36">
        <v>3.163663771485</v>
      </c>
      <c r="J245" s="35">
        <v>17.49106187285</v>
      </c>
      <c r="K245" s="35">
        <v>3.2318431621200001</v>
      </c>
      <c r="L245" s="36">
        <v>20.80615546133</v>
      </c>
      <c r="M245" s="36">
        <v>3.2313990289209999</v>
      </c>
      <c r="N245" s="35">
        <v>22.524195343759999</v>
      </c>
      <c r="O245" s="35">
        <v>3.2659688726049998</v>
      </c>
      <c r="P245" s="37">
        <v>25.496997684299998</v>
      </c>
      <c r="Q245" s="37">
        <v>3.1794175478529998</v>
      </c>
      <c r="R245" s="35">
        <v>28.29530908808</v>
      </c>
      <c r="S245" s="35">
        <v>3.21336819838</v>
      </c>
      <c r="T245" s="36">
        <v>32.029798147500003</v>
      </c>
      <c r="U245" s="36">
        <v>3.213052767692</v>
      </c>
      <c r="V245" s="35">
        <v>44.763243960730001</v>
      </c>
      <c r="W245" s="35">
        <v>3.0123839812140001</v>
      </c>
      <c r="X245" s="36">
        <v>58.218611292090003</v>
      </c>
      <c r="Y245" s="36">
        <v>3.0037083565059999</v>
      </c>
      <c r="Z245" s="35">
        <v>68.399594809730004</v>
      </c>
      <c r="AA245" s="35">
        <v>3.1263320370100001</v>
      </c>
      <c r="AB245" s="36">
        <v>77.42715261763</v>
      </c>
      <c r="AC245" s="36">
        <v>3.1766222418179999</v>
      </c>
      <c r="AD245" s="35">
        <v>88.081892690550006</v>
      </c>
      <c r="AE245" s="35">
        <v>3.1762979458789999</v>
      </c>
      <c r="AF245" s="36">
        <v>99.213965210750004</v>
      </c>
      <c r="AG245" s="36">
        <v>3.1421836850589999</v>
      </c>
      <c r="AH245" s="35">
        <v>105.820420259</v>
      </c>
      <c r="AI245" s="35">
        <v>3.2619701121300002</v>
      </c>
      <c r="AJ245" s="36">
        <v>116.8533828314</v>
      </c>
      <c r="AK245" s="36">
        <v>3.22698639499</v>
      </c>
      <c r="AL245" s="35">
        <v>107.14044797450001</v>
      </c>
      <c r="AM245" s="35">
        <v>3.85062413615</v>
      </c>
      <c r="AN245" s="36">
        <v>0</v>
      </c>
      <c r="AO245" s="36">
        <v>0</v>
      </c>
    </row>
    <row r="246" spans="1:41" x14ac:dyDescent="0.25">
      <c r="A246">
        <f t="shared" si="4"/>
        <v>210</v>
      </c>
      <c r="B246" s="35">
        <v>15.56706727451</v>
      </c>
      <c r="C246" s="35">
        <v>1.2839166640699999</v>
      </c>
      <c r="D246" s="36">
        <v>13.54896970717</v>
      </c>
      <c r="E246" s="36">
        <v>2.382588895554</v>
      </c>
      <c r="F246" s="35">
        <v>13.684012194279999</v>
      </c>
      <c r="G246" s="35">
        <v>3.0640158575180001</v>
      </c>
      <c r="H246" s="36">
        <v>15.683290532479999</v>
      </c>
      <c r="I246" s="36">
        <v>3.1806412675960001</v>
      </c>
      <c r="J246" s="35">
        <v>17.578012397409999</v>
      </c>
      <c r="K246" s="35">
        <v>3.2145797400139999</v>
      </c>
      <c r="L246" s="36">
        <v>20.909585781600001</v>
      </c>
      <c r="M246" s="36">
        <v>3.2141379792250002</v>
      </c>
      <c r="N246" s="35">
        <v>22.636166281520001</v>
      </c>
      <c r="O246" s="35">
        <v>3.2485231624000002</v>
      </c>
      <c r="P246" s="37">
        <v>25.623746839910002</v>
      </c>
      <c r="Q246" s="37">
        <v>3.162434165793</v>
      </c>
      <c r="R246" s="35">
        <v>28.435969042610001</v>
      </c>
      <c r="S246" s="35">
        <v>3.1962034633330001</v>
      </c>
      <c r="T246" s="36">
        <v>32.26893166104</v>
      </c>
      <c r="U246" s="36">
        <v>3.195883442969</v>
      </c>
      <c r="V246" s="35">
        <v>44.985768331839999</v>
      </c>
      <c r="W246" s="35">
        <v>2.9962928364380002</v>
      </c>
      <c r="X246" s="36">
        <v>58.50802418352</v>
      </c>
      <c r="Y246" s="36">
        <v>2.9876635540079999</v>
      </c>
      <c r="Z246" s="35">
        <v>68.73961879977</v>
      </c>
      <c r="AA246" s="35">
        <v>3.1096322199420001</v>
      </c>
      <c r="AB246" s="36">
        <v>77.812053865129997</v>
      </c>
      <c r="AC246" s="36">
        <v>3.1596537913459999</v>
      </c>
      <c r="AD246" s="35">
        <v>88.519760147019994</v>
      </c>
      <c r="AE246" s="35">
        <v>3.1593312276860002</v>
      </c>
      <c r="AF246" s="36">
        <v>99.707171762819996</v>
      </c>
      <c r="AG246" s="36">
        <v>3.1253991938049999</v>
      </c>
      <c r="AH246" s="35">
        <v>106.3464684268</v>
      </c>
      <c r="AI246" s="35">
        <v>3.2445457619629998</v>
      </c>
      <c r="AJ246" s="36">
        <v>117.43427740529999</v>
      </c>
      <c r="AK246" s="36">
        <v>3.2097489161050001</v>
      </c>
      <c r="AL246" s="35">
        <v>107.6730581854</v>
      </c>
      <c r="AM246" s="35">
        <v>3.8300553936399999</v>
      </c>
      <c r="AN246" s="36">
        <v>0</v>
      </c>
      <c r="AO246" s="36">
        <v>0</v>
      </c>
    </row>
    <row r="247" spans="1:41" x14ac:dyDescent="0.25">
      <c r="A247">
        <f t="shared" si="4"/>
        <v>211</v>
      </c>
      <c r="B247" s="35">
        <v>15.644453351759999</v>
      </c>
      <c r="C247" s="35">
        <v>1.277058411918</v>
      </c>
      <c r="D247" s="36">
        <v>13.616323538050001</v>
      </c>
      <c r="E247" s="36">
        <v>2.3698619048720002</v>
      </c>
      <c r="F247" s="35">
        <v>13.752037340319999</v>
      </c>
      <c r="G247" s="35">
        <v>3.0476489125790001</v>
      </c>
      <c r="H247" s="36">
        <v>15.761254371870001</v>
      </c>
      <c r="I247" s="36">
        <v>3.1467645408139999</v>
      </c>
      <c r="J247" s="35">
        <v>17.621649616860001</v>
      </c>
      <c r="K247" s="35">
        <v>3.1974148109140001</v>
      </c>
      <c r="L247" s="36">
        <v>21.01353026852</v>
      </c>
      <c r="M247" s="36">
        <v>3.1969691322670002</v>
      </c>
      <c r="N247" s="35">
        <v>22.748693842529999</v>
      </c>
      <c r="O247" s="35">
        <v>3.213923431604</v>
      </c>
      <c r="P247" s="37">
        <v>25.751126083380001</v>
      </c>
      <c r="Q247" s="37">
        <v>3.1455415032639999</v>
      </c>
      <c r="R247" s="35">
        <v>28.577328237530001</v>
      </c>
      <c r="S247" s="35">
        <v>3.1791304165429999</v>
      </c>
      <c r="T247" s="36">
        <v>32.429345051330003</v>
      </c>
      <c r="U247" s="36">
        <v>3.1788121056200001</v>
      </c>
      <c r="V247" s="35">
        <v>45.321630730690003</v>
      </c>
      <c r="W247" s="35">
        <v>2.9802817938590001</v>
      </c>
      <c r="X247" s="36">
        <v>58.798875787070003</v>
      </c>
      <c r="Y247" s="36">
        <v>2.9717044574620002</v>
      </c>
      <c r="Z247" s="35">
        <v>69.252826734690004</v>
      </c>
      <c r="AA247" s="35">
        <v>3.0930155350590001</v>
      </c>
      <c r="AB247" s="36">
        <v>78.198868510780002</v>
      </c>
      <c r="AC247" s="36">
        <v>3.1427759806440001</v>
      </c>
      <c r="AD247" s="35">
        <v>88.959804304109994</v>
      </c>
      <c r="AE247" s="35">
        <v>3.1424551400110001</v>
      </c>
      <c r="AF247" s="36">
        <v>100.20283011390001</v>
      </c>
      <c r="AG247" s="36">
        <v>3.1087043596730002</v>
      </c>
      <c r="AH247" s="35">
        <v>106.8751316538</v>
      </c>
      <c r="AI247" s="35">
        <v>3.2272144868289998</v>
      </c>
      <c r="AJ247" s="36">
        <v>118.0180596877</v>
      </c>
      <c r="AK247" s="36">
        <v>3.19260351405</v>
      </c>
      <c r="AL247" s="35">
        <v>108.2083160764</v>
      </c>
      <c r="AM247" s="35">
        <v>3.809596522453</v>
      </c>
      <c r="AN247" s="36">
        <v>0</v>
      </c>
      <c r="AO247" s="36">
        <v>0</v>
      </c>
    </row>
    <row r="248" spans="1:41" x14ac:dyDescent="0.25">
      <c r="A248">
        <f t="shared" si="4"/>
        <v>212</v>
      </c>
      <c r="B248" s="35">
        <v>15.72222412607</v>
      </c>
      <c r="C248" s="35">
        <v>1.270236794249</v>
      </c>
      <c r="D248" s="36">
        <v>13.684012194279999</v>
      </c>
      <c r="E248" s="36">
        <v>2.3572028975060002</v>
      </c>
      <c r="F248" s="35">
        <v>13.820400648910001</v>
      </c>
      <c r="G248" s="35">
        <v>3.0313693943689999</v>
      </c>
      <c r="H248" s="36">
        <v>15.83960578045</v>
      </c>
      <c r="I248" s="36">
        <v>3.1299555801649999</v>
      </c>
      <c r="J248" s="35">
        <v>17.70924931143</v>
      </c>
      <c r="K248" s="35">
        <v>3.1803352935109999</v>
      </c>
      <c r="L248" s="36">
        <v>21.11799147807</v>
      </c>
      <c r="M248" s="36">
        <v>3.1798919955309999</v>
      </c>
      <c r="N248" s="35">
        <v>22.748693842529999</v>
      </c>
      <c r="O248" s="35">
        <v>3.2311706413280001</v>
      </c>
      <c r="P248" s="37">
        <v>25.87913854696</v>
      </c>
      <c r="Q248" s="37">
        <v>3.1287390756710001</v>
      </c>
      <c r="R248" s="35">
        <v>28.719390148839999</v>
      </c>
      <c r="S248" s="35">
        <v>3.1621485682429999</v>
      </c>
      <c r="T248" s="36">
        <v>32.590555879109999</v>
      </c>
      <c r="U248" s="36">
        <v>3.16183195763</v>
      </c>
      <c r="V248" s="35">
        <v>45.434141172810001</v>
      </c>
      <c r="W248" s="35">
        <v>2.9643679482460001</v>
      </c>
      <c r="X248" s="36">
        <v>59.091173254780003</v>
      </c>
      <c r="Y248" s="36">
        <v>2.947931298286</v>
      </c>
      <c r="Z248" s="35">
        <v>69.597092260439993</v>
      </c>
      <c r="AA248" s="35">
        <v>3.0764936835699999</v>
      </c>
      <c r="AB248" s="36">
        <v>78.587606066350006</v>
      </c>
      <c r="AC248" s="36">
        <v>3.1259883255449998</v>
      </c>
      <c r="AD248" s="35">
        <v>89.402035982490005</v>
      </c>
      <c r="AE248" s="35">
        <v>3.1256691987359999</v>
      </c>
      <c r="AF248" s="36">
        <v>100.7009524523</v>
      </c>
      <c r="AG248" s="36">
        <v>3.092098703744</v>
      </c>
      <c r="AH248" s="35">
        <v>107.40642294</v>
      </c>
      <c r="AI248" s="35">
        <v>3.209975789554</v>
      </c>
      <c r="AJ248" s="36">
        <v>118.6047440337</v>
      </c>
      <c r="AK248" s="36">
        <v>3.1755496969819998</v>
      </c>
      <c r="AL248" s="35">
        <v>108.7462348096</v>
      </c>
      <c r="AM248" s="35">
        <v>3.789246935694</v>
      </c>
      <c r="AN248" s="36">
        <v>0</v>
      </c>
      <c r="AO248" s="36">
        <v>0</v>
      </c>
    </row>
    <row r="249" spans="1:41" x14ac:dyDescent="0.25">
      <c r="A249">
        <f t="shared" si="4"/>
        <v>213</v>
      </c>
      <c r="B249" s="35">
        <v>15.800381509819999</v>
      </c>
      <c r="C249" s="35">
        <v>1.260075103565</v>
      </c>
      <c r="D249" s="36">
        <v>13.752037340319999</v>
      </c>
      <c r="E249" s="36">
        <v>2.3446115103110001</v>
      </c>
      <c r="F249" s="35">
        <v>13.88910380111</v>
      </c>
      <c r="G249" s="35">
        <v>3.0151768358850002</v>
      </c>
      <c r="H249" s="36">
        <v>15.918346684879999</v>
      </c>
      <c r="I249" s="36">
        <v>3.1132364073450001</v>
      </c>
      <c r="J249" s="35">
        <v>17.753212325060002</v>
      </c>
      <c r="K249" s="35">
        <v>3.1633532198830001</v>
      </c>
      <c r="L249" s="36">
        <v>21.222971978970001</v>
      </c>
      <c r="M249" s="36">
        <v>3.162906079131</v>
      </c>
      <c r="N249" s="35">
        <v>22.861780793849999</v>
      </c>
      <c r="O249" s="35">
        <v>3.1967557306879999</v>
      </c>
      <c r="P249" s="37">
        <v>26.007787378460002</v>
      </c>
      <c r="Q249" s="37">
        <v>3.1120264010100001</v>
      </c>
      <c r="R249" s="35">
        <v>28.862158269870001</v>
      </c>
      <c r="S249" s="35">
        <v>3.145257431279</v>
      </c>
      <c r="T249" s="36">
        <v>32.671461570090003</v>
      </c>
      <c r="U249" s="36">
        <v>3.1449486864809999</v>
      </c>
      <c r="V249" s="35">
        <v>45.546930920839998</v>
      </c>
      <c r="W249" s="35">
        <v>2.9485390779820002</v>
      </c>
      <c r="X249" s="36">
        <v>59.384923774240001</v>
      </c>
      <c r="Y249" s="36">
        <v>2.9321844381240001</v>
      </c>
      <c r="Z249" s="35">
        <v>69.943069178459993</v>
      </c>
      <c r="AA249" s="35">
        <v>3.0600600862689999</v>
      </c>
      <c r="AB249" s="36">
        <v>78.978276090890006</v>
      </c>
      <c r="AC249" s="36">
        <v>3.1092903444690001</v>
      </c>
      <c r="AD249" s="35">
        <v>89.846466056630007</v>
      </c>
      <c r="AE249" s="35">
        <v>3.1089729223279998</v>
      </c>
      <c r="AF249" s="36">
        <v>101.2015510267</v>
      </c>
      <c r="AG249" s="36">
        <v>3.07558174966</v>
      </c>
      <c r="AH249" s="35">
        <v>107.9403553498</v>
      </c>
      <c r="AI249" s="35">
        <v>3.1928291756179998</v>
      </c>
      <c r="AJ249" s="36">
        <v>119.1943448701</v>
      </c>
      <c r="AK249" s="36">
        <v>3.1585869756839999</v>
      </c>
      <c r="AL249" s="35">
        <v>109.2868276123</v>
      </c>
      <c r="AM249" s="35">
        <v>3.7690060496009998</v>
      </c>
      <c r="AN249" s="36">
        <v>0</v>
      </c>
      <c r="AO249" s="36">
        <v>0</v>
      </c>
    </row>
    <row r="250" spans="1:41" x14ac:dyDescent="0.25">
      <c r="A250">
        <f t="shared" si="4"/>
        <v>214</v>
      </c>
      <c r="B250" s="35">
        <v>15.87892742489</v>
      </c>
      <c r="C250" s="35">
        <v>1.2533442050320001</v>
      </c>
      <c r="D250" s="36">
        <v>13.820400648910001</v>
      </c>
      <c r="E250" s="36">
        <v>2.3320873820819998</v>
      </c>
      <c r="F250" s="35">
        <v>13.95814848633</v>
      </c>
      <c r="G250" s="35">
        <v>2.9990707726169998</v>
      </c>
      <c r="H250" s="36">
        <v>15.997479021409999</v>
      </c>
      <c r="I250" s="36">
        <v>3.0966065427389999</v>
      </c>
      <c r="J250" s="35">
        <v>17.84146603632</v>
      </c>
      <c r="K250" s="35">
        <v>3.1464556480749999</v>
      </c>
      <c r="L250" s="36">
        <v>21.32847435267</v>
      </c>
      <c r="M250" s="36">
        <v>3.129218248261</v>
      </c>
      <c r="N250" s="35">
        <v>22.97542991629</v>
      </c>
      <c r="O250" s="35">
        <v>3.1796797338710001</v>
      </c>
      <c r="P250" s="37">
        <v>26.137075741370001</v>
      </c>
      <c r="Q250" s="37">
        <v>3.0954029998519998</v>
      </c>
      <c r="R250" s="35">
        <v>29.005636111280001</v>
      </c>
      <c r="S250" s="35">
        <v>3.1284565211039999</v>
      </c>
      <c r="T250" s="36">
        <v>32.833875993079999</v>
      </c>
      <c r="U250" s="36">
        <v>3.1281494255169999</v>
      </c>
      <c r="V250" s="35">
        <v>45.773351109860002</v>
      </c>
      <c r="W250" s="35">
        <v>2.9327889712639998</v>
      </c>
      <c r="X250" s="36">
        <v>59.680134568779998</v>
      </c>
      <c r="Y250" s="36">
        <v>2.916521692406</v>
      </c>
      <c r="Z250" s="35">
        <v>70.29076599631</v>
      </c>
      <c r="AA250" s="35">
        <v>3.043714271732</v>
      </c>
      <c r="AB250" s="36">
        <v>79.370888190970007</v>
      </c>
      <c r="AC250" s="36">
        <v>3.092681558407</v>
      </c>
      <c r="AD250" s="35">
        <v>90.293105455079996</v>
      </c>
      <c r="AE250" s="35">
        <v>3.0923658318279998</v>
      </c>
      <c r="AF250" s="36">
        <v>101.704638147</v>
      </c>
      <c r="AG250" s="36">
        <v>3.0591530236039999</v>
      </c>
      <c r="AH250" s="35">
        <v>108.4769420125</v>
      </c>
      <c r="AI250" s="35">
        <v>3.175774153141</v>
      </c>
      <c r="AJ250" s="36">
        <v>119.7868766949</v>
      </c>
      <c r="AK250" s="36">
        <v>3.1417148635530001</v>
      </c>
      <c r="AL250" s="35">
        <v>109.83010777769999</v>
      </c>
      <c r="AM250" s="35">
        <v>3.7488732835319998</v>
      </c>
      <c r="AN250" s="36">
        <v>0</v>
      </c>
      <c r="AO250" s="36">
        <v>0</v>
      </c>
    </row>
    <row r="251" spans="1:41" x14ac:dyDescent="0.25">
      <c r="A251">
        <f t="shared" si="4"/>
        <v>215</v>
      </c>
      <c r="B251" s="35">
        <v>15.95786380274</v>
      </c>
      <c r="C251" s="35">
        <v>1.2466492607020001</v>
      </c>
      <c r="D251" s="36">
        <v>13.88910380111</v>
      </c>
      <c r="E251" s="36">
        <v>2.3196301535449999</v>
      </c>
      <c r="F251" s="35">
        <v>13.992799434049999</v>
      </c>
      <c r="G251" s="35">
        <v>2.9830565992740001</v>
      </c>
      <c r="H251" s="36">
        <v>16.07700473589</v>
      </c>
      <c r="I251" s="36">
        <v>3.0800655092909999</v>
      </c>
      <c r="J251" s="35">
        <v>17.93015846918</v>
      </c>
      <c r="K251" s="35">
        <v>3.1296483374270001</v>
      </c>
      <c r="L251" s="36">
        <v>21.32847435267</v>
      </c>
      <c r="M251" s="36">
        <v>3.1460108957980002</v>
      </c>
      <c r="N251" s="35">
        <v>23.089644004469999</v>
      </c>
      <c r="O251" s="35">
        <v>3.162694951302</v>
      </c>
      <c r="P251" s="37">
        <v>26.267006814889999</v>
      </c>
      <c r="Q251" s="37">
        <v>3.0788683953259999</v>
      </c>
      <c r="R251" s="35">
        <v>29.149827201179999</v>
      </c>
      <c r="S251" s="35">
        <v>3.1117453557550001</v>
      </c>
      <c r="T251" s="36">
        <v>32.997097800970003</v>
      </c>
      <c r="U251" s="36">
        <v>3.1114399005690001</v>
      </c>
      <c r="V251" s="35">
        <v>46.000896865439998</v>
      </c>
      <c r="W251" s="35">
        <v>2.9171229963330001</v>
      </c>
      <c r="X251" s="36">
        <v>59.976812897640002</v>
      </c>
      <c r="Y251" s="36">
        <v>2.9009426118219999</v>
      </c>
      <c r="Z251" s="35">
        <v>70.640191263869994</v>
      </c>
      <c r="AA251" s="35">
        <v>3.027455771054</v>
      </c>
      <c r="AB251" s="36">
        <v>79.963468864719999</v>
      </c>
      <c r="AC251" s="36">
        <v>3.0761554513739999</v>
      </c>
      <c r="AD251" s="35">
        <v>90.741965160700005</v>
      </c>
      <c r="AE251" s="35">
        <v>3.075847450835</v>
      </c>
      <c r="AF251" s="36">
        <v>102.21022618390001</v>
      </c>
      <c r="AG251" s="36">
        <v>3.0428120542919999</v>
      </c>
      <c r="AH251" s="35">
        <v>109.0161961229</v>
      </c>
      <c r="AI251" s="35">
        <v>3.1588102328729999</v>
      </c>
      <c r="AJ251" s="36">
        <v>120.3823540787</v>
      </c>
      <c r="AK251" s="36">
        <v>3.1249328765860001</v>
      </c>
      <c r="AL251" s="35">
        <v>110.65009607250001</v>
      </c>
      <c r="AM251" s="35">
        <v>3.7288407389699998</v>
      </c>
      <c r="AN251" s="36">
        <v>0</v>
      </c>
      <c r="AO251" s="36">
        <v>0</v>
      </c>
    </row>
    <row r="252" spans="1:41" x14ac:dyDescent="0.25">
      <c r="A252">
        <f t="shared" si="4"/>
        <v>216</v>
      </c>
      <c r="B252" s="35">
        <v>16.037192584410001</v>
      </c>
      <c r="C252" s="35">
        <v>1.239990078518</v>
      </c>
      <c r="D252" s="36">
        <v>13.923583346179999</v>
      </c>
      <c r="E252" s="36">
        <v>2.3072439972369998</v>
      </c>
      <c r="F252" s="35">
        <v>14.062359604819999</v>
      </c>
      <c r="G252" s="35">
        <v>2.9671221115359998</v>
      </c>
      <c r="H252" s="36">
        <v>16.15692578386</v>
      </c>
      <c r="I252" s="36">
        <v>3.0554254790750002</v>
      </c>
      <c r="J252" s="35">
        <v>18.019291804569999</v>
      </c>
      <c r="K252" s="35">
        <v>3.112930805795</v>
      </c>
      <c r="L252" s="36">
        <v>21.43450119349</v>
      </c>
      <c r="M252" s="36">
        <v>3.1125030140219998</v>
      </c>
      <c r="N252" s="35">
        <v>23.204425866920001</v>
      </c>
      <c r="O252" s="35">
        <v>3.1458008957430001</v>
      </c>
      <c r="P252" s="37">
        <v>26.39758379401</v>
      </c>
      <c r="Q252" s="37">
        <v>3.0624221131109999</v>
      </c>
      <c r="R252" s="35">
        <v>29.294735085229998</v>
      </c>
      <c r="S252" s="35">
        <v>3.0951234558460001</v>
      </c>
      <c r="T252" s="36">
        <v>33.16113100738</v>
      </c>
      <c r="U252" s="36">
        <v>3.094819632299</v>
      </c>
      <c r="V252" s="35">
        <v>46.229573782910002</v>
      </c>
      <c r="W252" s="35">
        <v>2.9015407037849998</v>
      </c>
      <c r="X252" s="36">
        <v>60.27496605612</v>
      </c>
      <c r="Y252" s="36">
        <v>2.8854467494609999</v>
      </c>
      <c r="Z252" s="35">
        <v>70.991353573500007</v>
      </c>
      <c r="AA252" s="35">
        <v>3.0112841178330001</v>
      </c>
      <c r="AB252" s="36">
        <v>80.360978496420003</v>
      </c>
      <c r="AC252" s="36">
        <v>3.0597236607960001</v>
      </c>
      <c r="AD252" s="35">
        <v>91.193056210929996</v>
      </c>
      <c r="AE252" s="35">
        <v>3.0594173054930001</v>
      </c>
      <c r="AF252" s="36">
        <v>102.71832757</v>
      </c>
      <c r="AG252" s="36">
        <v>3.026558372957</v>
      </c>
      <c r="AH252" s="35">
        <v>109.55813094120001</v>
      </c>
      <c r="AI252" s="35">
        <v>3.1419369281780001</v>
      </c>
      <c r="AJ252" s="36">
        <v>120.9807916642</v>
      </c>
      <c r="AK252" s="36">
        <v>3.108240533364</v>
      </c>
      <c r="AL252" s="35">
        <v>111.20015323689999</v>
      </c>
      <c r="AM252" s="35">
        <v>3.7089225225170002</v>
      </c>
      <c r="AN252" s="36">
        <v>0</v>
      </c>
      <c r="AO252" s="36">
        <v>0</v>
      </c>
    </row>
    <row r="253" spans="1:41" x14ac:dyDescent="0.25">
      <c r="A253">
        <f t="shared" si="4"/>
        <v>217</v>
      </c>
      <c r="B253" s="35">
        <v>16.116915720590001</v>
      </c>
      <c r="C253" s="35">
        <v>1.233366467452</v>
      </c>
      <c r="D253" s="36">
        <v>13.992799434049999</v>
      </c>
      <c r="E253" s="36">
        <v>2.2949194737290002</v>
      </c>
      <c r="F253" s="35">
        <v>14.09726925549</v>
      </c>
      <c r="G253" s="35">
        <v>2.951278534834</v>
      </c>
      <c r="H253" s="36">
        <v>16.23724413059</v>
      </c>
      <c r="I253" s="36">
        <v>3.03098256515</v>
      </c>
      <c r="J253" s="35">
        <v>18.10886823429</v>
      </c>
      <c r="K253" s="35">
        <v>3.0963025736100001</v>
      </c>
      <c r="L253" s="36">
        <v>21.54105510862</v>
      </c>
      <c r="M253" s="36">
        <v>3.0958770669560001</v>
      </c>
      <c r="N253" s="35">
        <v>23.319778326129999</v>
      </c>
      <c r="O253" s="35">
        <v>3.128997082563</v>
      </c>
      <c r="P253" s="37">
        <v>26.528809889640002</v>
      </c>
      <c r="Q253" s="37">
        <v>3.0460636814200002</v>
      </c>
      <c r="R253" s="35">
        <v>29.44036332672</v>
      </c>
      <c r="S253" s="35">
        <v>3.0785903445509999</v>
      </c>
      <c r="T253" s="36">
        <v>33.325979645899999</v>
      </c>
      <c r="U253" s="36">
        <v>3.0782881439279999</v>
      </c>
      <c r="V253" s="35">
        <v>46.459387485459999</v>
      </c>
      <c r="W253" s="35">
        <v>2.886041646617</v>
      </c>
      <c r="X253" s="36">
        <v>60.574601375820002</v>
      </c>
      <c r="Y253" s="36">
        <v>2.8700336607980002</v>
      </c>
      <c r="Z253" s="35">
        <v>71.344261560280003</v>
      </c>
      <c r="AA253" s="35">
        <v>2.9951988481590002</v>
      </c>
      <c r="AB253" s="36">
        <v>80.760464204309997</v>
      </c>
      <c r="AC253" s="36">
        <v>3.043379643332</v>
      </c>
      <c r="AD253" s="35">
        <v>91.646389698120004</v>
      </c>
      <c r="AE253" s="35">
        <v>3.043074924476</v>
      </c>
      <c r="AF253" s="36">
        <v>103.2289547994</v>
      </c>
      <c r="AG253" s="36">
        <v>3.0103915133360002</v>
      </c>
      <c r="AH253" s="35">
        <v>110.1027597936</v>
      </c>
      <c r="AI253" s="35">
        <v>3.125153755016</v>
      </c>
      <c r="AJ253" s="36">
        <v>121.5822041669</v>
      </c>
      <c r="AK253" s="36">
        <v>3.0916373550410001</v>
      </c>
      <c r="AL253" s="35">
        <v>111.75294481269999</v>
      </c>
      <c r="AM253" s="35">
        <v>3.6891107024959999</v>
      </c>
      <c r="AN253" s="36">
        <v>0</v>
      </c>
      <c r="AO253" s="36">
        <v>0</v>
      </c>
    </row>
    <row r="254" spans="1:41" x14ac:dyDescent="0.25">
      <c r="A254">
        <f t="shared" si="4"/>
        <v>218</v>
      </c>
      <c r="B254" s="35">
        <v>16.197035171669999</v>
      </c>
      <c r="C254" s="35">
        <v>1.2267782374939999</v>
      </c>
      <c r="D254" s="36">
        <v>14.02753640237</v>
      </c>
      <c r="E254" s="36">
        <v>2.2826652653280002</v>
      </c>
      <c r="F254" s="35">
        <v>14.202519045480001</v>
      </c>
      <c r="G254" s="35">
        <v>2.9355080314599999</v>
      </c>
      <c r="H254" s="36">
        <v>16.3179617511</v>
      </c>
      <c r="I254" s="36">
        <v>3.0147920729769999</v>
      </c>
      <c r="J254" s="35">
        <v>18.19888996101</v>
      </c>
      <c r="K254" s="35">
        <v>3.0797631638629999</v>
      </c>
      <c r="L254" s="36">
        <v>21.648138718230001</v>
      </c>
      <c r="M254" s="36">
        <v>3.079339930123</v>
      </c>
      <c r="N254" s="35">
        <v>23.435704218600002</v>
      </c>
      <c r="O254" s="35">
        <v>3.112283029716</v>
      </c>
      <c r="P254" s="37">
        <v>26.66068832861</v>
      </c>
      <c r="Q254" s="37">
        <v>3.0297926309830001</v>
      </c>
      <c r="R254" s="35">
        <v>29.586715506649998</v>
      </c>
      <c r="S254" s="35">
        <v>3.0621455475900001</v>
      </c>
      <c r="T254" s="36">
        <v>33.491647770150003</v>
      </c>
      <c r="U254" s="36">
        <v>3.0618449612209999</v>
      </c>
      <c r="V254" s="35">
        <v>46.69034362419</v>
      </c>
      <c r="W254" s="35">
        <v>2.8706253802139998</v>
      </c>
      <c r="X254" s="36">
        <v>60.875726224769998</v>
      </c>
      <c r="Y254" s="36">
        <v>2.8470738516940002</v>
      </c>
      <c r="Z254" s="35">
        <v>71.698923902209998</v>
      </c>
      <c r="AA254" s="35">
        <v>2.9791995006000001</v>
      </c>
      <c r="AB254" s="36">
        <v>81.161935811749998</v>
      </c>
      <c r="AC254" s="36">
        <v>3.0271229301260001</v>
      </c>
      <c r="AD254" s="35">
        <v>92.101976769719997</v>
      </c>
      <c r="AE254" s="35">
        <v>3.0268198389759999</v>
      </c>
      <c r="AF254" s="36">
        <v>103.9996590838</v>
      </c>
      <c r="AG254" s="36">
        <v>2.9943051328210002</v>
      </c>
      <c r="AH254" s="35">
        <v>110.65009607250001</v>
      </c>
      <c r="AI254" s="35">
        <v>3.1084602319360002</v>
      </c>
      <c r="AJ254" s="36">
        <v>122.18660637559999</v>
      </c>
      <c r="AK254" s="36">
        <v>3.0751228653270002</v>
      </c>
      <c r="AL254" s="35">
        <v>112.308484393</v>
      </c>
      <c r="AM254" s="35">
        <v>3.669404710572</v>
      </c>
      <c r="AN254" s="36">
        <v>0</v>
      </c>
      <c r="AO254" s="36">
        <v>0</v>
      </c>
    </row>
    <row r="255" spans="1:41" x14ac:dyDescent="0.25">
      <c r="A255">
        <f t="shared" si="4"/>
        <v>219</v>
      </c>
      <c r="B255" s="35">
        <v>16.277552907800001</v>
      </c>
      <c r="C255" s="35">
        <v>1.2202251996510001</v>
      </c>
      <c r="D255" s="36">
        <v>14.09726925549</v>
      </c>
      <c r="E255" s="36">
        <v>2.270472033161</v>
      </c>
      <c r="F255" s="35">
        <v>14.237776640390001</v>
      </c>
      <c r="G255" s="35">
        <v>2.9198332648309999</v>
      </c>
      <c r="H255" s="36">
        <v>16.399080630229999</v>
      </c>
      <c r="I255" s="36">
        <v>2.998688064984</v>
      </c>
      <c r="J255" s="35">
        <v>18.244068502089998</v>
      </c>
      <c r="K255" s="35">
        <v>3.0633181164129999</v>
      </c>
      <c r="L255" s="36">
        <v>21.755754655490001</v>
      </c>
      <c r="M255" s="36">
        <v>3.0628911291279999</v>
      </c>
      <c r="N255" s="35">
        <v>23.55220639497</v>
      </c>
      <c r="O255" s="35">
        <v>3.0956582577330001</v>
      </c>
      <c r="P255" s="37">
        <v>26.793222353819999</v>
      </c>
      <c r="Q255" s="37">
        <v>3.0136084950400002</v>
      </c>
      <c r="R255" s="35">
        <v>29.73379522382</v>
      </c>
      <c r="S255" s="35">
        <v>3.0457885932190001</v>
      </c>
      <c r="T255" s="36">
        <v>33.658139453899999</v>
      </c>
      <c r="U255" s="36">
        <v>3.0454896124820001</v>
      </c>
      <c r="V255" s="35">
        <v>46.922447878310003</v>
      </c>
      <c r="W255" s="35">
        <v>2.8552914623349999</v>
      </c>
      <c r="X255" s="36">
        <v>61.178348007629999</v>
      </c>
      <c r="Y255" s="36">
        <v>2.8318657381799999</v>
      </c>
      <c r="Z255" s="35">
        <v>72.055349320450006</v>
      </c>
      <c r="AA255" s="35">
        <v>2.9632856161890002</v>
      </c>
      <c r="AB255" s="36">
        <v>81.767888393380005</v>
      </c>
      <c r="AC255" s="36">
        <v>3.0109471433210002</v>
      </c>
      <c r="AD255" s="35">
        <v>92.789607369449996</v>
      </c>
      <c r="AE255" s="35">
        <v>3.0106456717740002</v>
      </c>
      <c r="AF255" s="36">
        <v>104.5166559921</v>
      </c>
      <c r="AG255" s="36">
        <v>2.978310559189</v>
      </c>
      <c r="AH255" s="35">
        <v>111.20015323689999</v>
      </c>
      <c r="AI255" s="35">
        <v>3.0918558800559999</v>
      </c>
      <c r="AJ255" s="36">
        <v>122.7940131526</v>
      </c>
      <c r="AK255" s="36">
        <v>3.058696590477</v>
      </c>
      <c r="AL255" s="35">
        <v>112.86678563850001</v>
      </c>
      <c r="AM255" s="35">
        <v>3.649803981447</v>
      </c>
      <c r="AN255" s="36">
        <v>0</v>
      </c>
      <c r="AO255" s="36">
        <v>0</v>
      </c>
    </row>
    <row r="256" spans="1:41" x14ac:dyDescent="0.25">
      <c r="A256">
        <f t="shared" si="4"/>
        <v>220</v>
      </c>
      <c r="B256" s="35">
        <v>16.358470908899999</v>
      </c>
      <c r="C256" s="35">
        <v>1.2137071659380001</v>
      </c>
      <c r="D256" s="36">
        <v>14.16734876041</v>
      </c>
      <c r="E256" s="36">
        <v>2.2583439331499999</v>
      </c>
      <c r="F256" s="35">
        <v>14.3440754543</v>
      </c>
      <c r="G256" s="35">
        <v>2.90423079295</v>
      </c>
      <c r="H256" s="36">
        <v>16.480602762699998</v>
      </c>
      <c r="I256" s="36">
        <v>2.982670079199</v>
      </c>
      <c r="J256" s="35">
        <v>18.289359198380001</v>
      </c>
      <c r="K256" s="35">
        <v>3.0469608807770001</v>
      </c>
      <c r="L256" s="36">
        <v>21.863905566690001</v>
      </c>
      <c r="M256" s="36">
        <v>3.0465301921100001</v>
      </c>
      <c r="N256" s="35">
        <v>23.669287720010001</v>
      </c>
      <c r="O256" s="35">
        <v>3.0791222897049999</v>
      </c>
      <c r="P256" s="37">
        <v>26.926415224279999</v>
      </c>
      <c r="Q256" s="37">
        <v>2.9975108093229998</v>
      </c>
      <c r="R256" s="35">
        <v>29.881606094910001</v>
      </c>
      <c r="S256" s="35">
        <v>3.0295190122109998</v>
      </c>
      <c r="T256" s="36">
        <v>33.825458791190002</v>
      </c>
      <c r="U256" s="36">
        <v>3.0292216285290001</v>
      </c>
      <c r="V256" s="35">
        <v>47.155705955270001</v>
      </c>
      <c r="W256" s="35">
        <v>2.8400394531009998</v>
      </c>
      <c r="X256" s="36">
        <v>61.48247416585</v>
      </c>
      <c r="Y256" s="36">
        <v>2.8167388613069999</v>
      </c>
      <c r="Z256" s="35">
        <v>72.413546579490003</v>
      </c>
      <c r="AA256" s="35">
        <v>2.9474567384100001</v>
      </c>
      <c r="AB256" s="36">
        <v>82.174368047930002</v>
      </c>
      <c r="AC256" s="36">
        <v>2.994863673652</v>
      </c>
      <c r="AD256" s="35">
        <v>93.250877536619996</v>
      </c>
      <c r="AE256" s="35">
        <v>2.994563812465</v>
      </c>
      <c r="AF256" s="36">
        <v>105.0362229646</v>
      </c>
      <c r="AG256" s="36">
        <v>2.9624014232050002</v>
      </c>
      <c r="AH256" s="35">
        <v>111.75294481269999</v>
      </c>
      <c r="AI256" s="35">
        <v>3.075340223055</v>
      </c>
      <c r="AJ256" s="36">
        <v>123.404439434</v>
      </c>
      <c r="AK256" s="36">
        <v>3.042358059278</v>
      </c>
      <c r="AL256" s="35">
        <v>113.42786227800001</v>
      </c>
      <c r="AM256" s="35">
        <v>3.6303079528420001</v>
      </c>
      <c r="AN256" s="36">
        <v>0</v>
      </c>
      <c r="AO256" s="36">
        <v>0</v>
      </c>
    </row>
    <row r="257" spans="1:41" x14ac:dyDescent="0.25">
      <c r="A257">
        <f t="shared" si="4"/>
        <v>221</v>
      </c>
      <c r="B257" s="35">
        <v>16.439791164740001</v>
      </c>
      <c r="C257" s="35">
        <v>1.2072239493750001</v>
      </c>
      <c r="D257" s="36">
        <v>14.237776640390001</v>
      </c>
      <c r="E257" s="36">
        <v>2.2462806173819998</v>
      </c>
      <c r="F257" s="35">
        <v>14.379684461409999</v>
      </c>
      <c r="G257" s="35">
        <v>2.888723037758</v>
      </c>
      <c r="H257" s="36">
        <v>16.562530153139999</v>
      </c>
      <c r="I257" s="36">
        <v>2.9667376561209999</v>
      </c>
      <c r="J257" s="35">
        <v>18.380278171040001</v>
      </c>
      <c r="K257" s="35">
        <v>3.0306850378019998</v>
      </c>
      <c r="L257" s="36">
        <v>21.972594111260001</v>
      </c>
      <c r="M257" s="36">
        <v>3.0302566497300001</v>
      </c>
      <c r="N257" s="35">
        <v>23.786951072760001</v>
      </c>
      <c r="O257" s="35">
        <v>3.0626746512719998</v>
      </c>
      <c r="P257" s="37">
        <v>27.060270215199999</v>
      </c>
      <c r="Q257" s="37">
        <v>2.9814991120430001</v>
      </c>
      <c r="R257" s="35">
        <v>29.955786848310002</v>
      </c>
      <c r="S257" s="35">
        <v>3.0133422540470001</v>
      </c>
      <c r="T257" s="36">
        <v>33.99360989641</v>
      </c>
      <c r="U257" s="36">
        <v>3.0130405426890001</v>
      </c>
      <c r="V257" s="35">
        <v>47.390123590880002</v>
      </c>
      <c r="W257" s="35">
        <v>2.8248689149850001</v>
      </c>
      <c r="X257" s="36">
        <v>61.788112177919999</v>
      </c>
      <c r="Y257" s="36">
        <v>2.8092002355029999</v>
      </c>
      <c r="Z257" s="35">
        <v>72.593312400119999</v>
      </c>
      <c r="AA257" s="35">
        <v>2.9317181691309999</v>
      </c>
      <c r="AB257" s="36">
        <v>82.378364998839999</v>
      </c>
      <c r="AC257" s="36">
        <v>2.9788719650050002</v>
      </c>
      <c r="AD257" s="35">
        <v>93.482371798629998</v>
      </c>
      <c r="AE257" s="35">
        <v>2.9785737049900001</v>
      </c>
      <c r="AF257" s="36">
        <v>105.5583727775</v>
      </c>
      <c r="AG257" s="36">
        <v>2.9465772684889999</v>
      </c>
      <c r="AH257" s="35">
        <v>112.308484393</v>
      </c>
      <c r="AI257" s="35">
        <v>3.058912787153</v>
      </c>
      <c r="AJ257" s="36">
        <v>124.0179002301</v>
      </c>
      <c r="AK257" s="36">
        <v>3.026106803032</v>
      </c>
      <c r="AL257" s="35">
        <v>113.99172810819999</v>
      </c>
      <c r="AM257" s="35">
        <v>3.6109160654819998</v>
      </c>
      <c r="AN257" s="36">
        <v>0</v>
      </c>
      <c r="AO257" s="36">
        <v>0</v>
      </c>
    </row>
    <row r="258" spans="1:41" x14ac:dyDescent="0.25">
      <c r="A258">
        <f t="shared" si="4"/>
        <v>222</v>
      </c>
      <c r="B258" s="35">
        <v>16.439791164740001</v>
      </c>
      <c r="C258" s="35">
        <v>1.2007800790409999</v>
      </c>
      <c r="D258" s="36">
        <v>14.308554627239999</v>
      </c>
      <c r="E258" s="36">
        <v>2.2342817398000001</v>
      </c>
      <c r="F258" s="35">
        <v>14.451167891980001</v>
      </c>
      <c r="G258" s="35">
        <v>2.8732924482629998</v>
      </c>
      <c r="H258" s="36">
        <v>16.644864816129999</v>
      </c>
      <c r="I258" s="36">
        <v>2.9430042305590001</v>
      </c>
      <c r="J258" s="35">
        <v>18.471649114670001</v>
      </c>
      <c r="K258" s="35">
        <v>3.014496134921</v>
      </c>
      <c r="L258" s="36">
        <v>22.08182296184</v>
      </c>
      <c r="M258" s="36">
        <v>3.014070035154</v>
      </c>
      <c r="N258" s="35">
        <v>23.90519934656</v>
      </c>
      <c r="O258" s="35">
        <v>3.0463148706059999</v>
      </c>
      <c r="P258" s="37">
        <v>27.194790618070002</v>
      </c>
      <c r="Q258" s="37">
        <v>2.9497434306189998</v>
      </c>
      <c r="R258" s="35">
        <v>30.17943585562</v>
      </c>
      <c r="S258" s="35">
        <v>2.9972401059029998</v>
      </c>
      <c r="T258" s="36">
        <v>34.162596904369998</v>
      </c>
      <c r="U258" s="36">
        <v>2.996945890783</v>
      </c>
      <c r="V258" s="35">
        <v>47.62570654948</v>
      </c>
      <c r="W258" s="35">
        <v>2.8097794127950002</v>
      </c>
      <c r="X258" s="36">
        <v>62.09526955946</v>
      </c>
      <c r="Y258" s="36">
        <v>2.786727084047</v>
      </c>
      <c r="Z258" s="35">
        <v>73.135291896019993</v>
      </c>
      <c r="AA258" s="35">
        <v>2.916052188868</v>
      </c>
      <c r="AB258" s="36">
        <v>82.787879418309998</v>
      </c>
      <c r="AC258" s="36">
        <v>2.9629598301789999</v>
      </c>
      <c r="AD258" s="35">
        <v>93.94708579505</v>
      </c>
      <c r="AE258" s="35">
        <v>2.9626631633699998</v>
      </c>
      <c r="AF258" s="36">
        <v>105.820420259</v>
      </c>
      <c r="AG258" s="36">
        <v>2.9308433953250002</v>
      </c>
      <c r="AH258" s="35">
        <v>112.86678563850001</v>
      </c>
      <c r="AI258" s="35">
        <v>3.0425731011039998</v>
      </c>
      <c r="AJ258" s="36">
        <v>124.6344106259</v>
      </c>
      <c r="AK258" s="36">
        <v>3.0099423555449998</v>
      </c>
      <c r="AL258" s="35">
        <v>114.5583969947</v>
      </c>
      <c r="AM258" s="35">
        <v>3.5916277630789999</v>
      </c>
      <c r="AN258" s="36">
        <v>0</v>
      </c>
      <c r="AO258" s="36">
        <v>0</v>
      </c>
    </row>
    <row r="259" spans="1:41" x14ac:dyDescent="0.25">
      <c r="A259">
        <f t="shared" si="4"/>
        <v>223</v>
      </c>
      <c r="B259" s="35">
        <v>16.521515674989999</v>
      </c>
      <c r="C259" s="35">
        <v>1.1943659146400001</v>
      </c>
      <c r="D259" s="36">
        <v>14.379684461409999</v>
      </c>
      <c r="E259" s="36">
        <v>2.2223469561970002</v>
      </c>
      <c r="F259" s="35">
        <v>14.523006676710001</v>
      </c>
      <c r="G259" s="35">
        <v>2.8579442838009999</v>
      </c>
      <c r="H259" s="36">
        <v>16.727608776299999</v>
      </c>
      <c r="I259" s="36">
        <v>2.9272836891399998</v>
      </c>
      <c r="J259" s="35">
        <v>18.563474276089998</v>
      </c>
      <c r="K259" s="35">
        <v>2.9983937077289999</v>
      </c>
      <c r="L259" s="36">
        <v>22.191594804379999</v>
      </c>
      <c r="M259" s="36">
        <v>2.9979698840440001</v>
      </c>
      <c r="N259" s="35">
        <v>24.02403544913</v>
      </c>
      <c r="O259" s="35">
        <v>3.0300424784010001</v>
      </c>
      <c r="P259" s="37">
        <v>27.194790618070002</v>
      </c>
      <c r="Q259" s="37">
        <v>2.9655729438790002</v>
      </c>
      <c r="R259" s="35">
        <v>30.329462068870001</v>
      </c>
      <c r="S259" s="35">
        <v>2.9812298546289999</v>
      </c>
      <c r="T259" s="36">
        <v>34.332423970480001</v>
      </c>
      <c r="U259" s="36">
        <v>2.9809372111079999</v>
      </c>
      <c r="V259" s="35">
        <v>47.862460624039997</v>
      </c>
      <c r="W259" s="35">
        <v>2.794770513664</v>
      </c>
      <c r="X259" s="36">
        <v>62.403953863470001</v>
      </c>
      <c r="Y259" s="36">
        <v>2.779268780762</v>
      </c>
      <c r="Z259" s="35">
        <v>73.498857701239999</v>
      </c>
      <c r="AA259" s="35">
        <v>2.9004756162150001</v>
      </c>
      <c r="AB259" s="36">
        <v>83.199429591449999</v>
      </c>
      <c r="AC259" s="36">
        <v>2.9471326926399999</v>
      </c>
      <c r="AD259" s="35">
        <v>94.414109950010001</v>
      </c>
      <c r="AE259" s="35">
        <v>2.9468376105249998</v>
      </c>
      <c r="AF259" s="36">
        <v>106.3464684268</v>
      </c>
      <c r="AG259" s="36">
        <v>2.9151878130090001</v>
      </c>
      <c r="AH259" s="35">
        <v>113.42786227800001</v>
      </c>
      <c r="AI259" s="35">
        <v>3.0263206961760001</v>
      </c>
      <c r="AJ259" s="36">
        <v>125.25398578159999</v>
      </c>
      <c r="AK259" s="36">
        <v>2.9938642531149999</v>
      </c>
      <c r="AL259" s="35">
        <v>115.1278828717</v>
      </c>
      <c r="AM259" s="35">
        <v>3.5724424923189999</v>
      </c>
      <c r="AN259" s="36">
        <v>0</v>
      </c>
      <c r="AO259" s="36">
        <v>0</v>
      </c>
    </row>
    <row r="260" spans="1:41" x14ac:dyDescent="0.25">
      <c r="A260">
        <f t="shared" si="4"/>
        <v>224</v>
      </c>
      <c r="B260" s="35">
        <v>16.603646449260001</v>
      </c>
      <c r="C260" s="35">
        <v>1.187986012554</v>
      </c>
      <c r="D260" s="36">
        <v>14.41538186749</v>
      </c>
      <c r="E260" s="36">
        <v>2.2104802641179999</v>
      </c>
      <c r="F260" s="35">
        <v>14.59520258213</v>
      </c>
      <c r="G260" s="35">
        <v>2.842678104085</v>
      </c>
      <c r="H260" s="36">
        <v>16.810764068320001</v>
      </c>
      <c r="I260" s="36">
        <v>2.9038658889879998</v>
      </c>
      <c r="J260" s="35">
        <v>18.655755913290001</v>
      </c>
      <c r="K260" s="35">
        <v>2.9823772943020002</v>
      </c>
      <c r="L260" s="36">
        <v>22.24668519063</v>
      </c>
      <c r="M260" s="36">
        <v>2.98196158913</v>
      </c>
      <c r="N260" s="35">
        <v>24.143462302660001</v>
      </c>
      <c r="O260" s="35">
        <v>3.0138570078570002</v>
      </c>
      <c r="P260" s="37">
        <v>27.329979740759999</v>
      </c>
      <c r="Q260" s="37">
        <v>2.9339868906529998</v>
      </c>
      <c r="R260" s="35">
        <v>30.480234083479999</v>
      </c>
      <c r="S260" s="35">
        <v>2.9573804938029999</v>
      </c>
      <c r="T260" s="36">
        <v>34.503095270789998</v>
      </c>
      <c r="U260" s="36">
        <v>2.9650140444300002</v>
      </c>
      <c r="V260" s="35">
        <v>48.100391636360001</v>
      </c>
      <c r="W260" s="35">
        <v>2.7798417870369998</v>
      </c>
      <c r="X260" s="36">
        <v>62.714172680499999</v>
      </c>
      <c r="Y260" s="36">
        <v>2.764422859193</v>
      </c>
      <c r="Z260" s="35">
        <v>73.864230843130002</v>
      </c>
      <c r="AA260" s="35">
        <v>2.8849822483869998</v>
      </c>
      <c r="AB260" s="36">
        <v>83.613025638300002</v>
      </c>
      <c r="AC260" s="36">
        <v>2.9313900983610002</v>
      </c>
      <c r="AD260" s="35">
        <v>94.88345574761</v>
      </c>
      <c r="AE260" s="35">
        <v>2.931096592476</v>
      </c>
      <c r="AF260" s="36">
        <v>106.8751316538</v>
      </c>
      <c r="AG260" s="36">
        <v>2.8996158575609998</v>
      </c>
      <c r="AH260" s="35">
        <v>114.27471130009999</v>
      </c>
      <c r="AI260" s="35">
        <v>3.0101491962020002</v>
      </c>
      <c r="AJ260" s="36">
        <v>125.87664093230001</v>
      </c>
      <c r="AK260" s="36">
        <v>2.9778720345149998</v>
      </c>
      <c r="AL260" s="35">
        <v>115.700199743</v>
      </c>
      <c r="AM260" s="35">
        <v>3.5533597028389998</v>
      </c>
      <c r="AN260" s="36">
        <v>0</v>
      </c>
      <c r="AO260" s="36">
        <v>0</v>
      </c>
    </row>
    <row r="261" spans="1:41" x14ac:dyDescent="0.25">
      <c r="A261">
        <f t="shared" si="4"/>
        <v>225</v>
      </c>
      <c r="B261" s="35">
        <v>16.686185507139999</v>
      </c>
      <c r="C261" s="35">
        <v>1.1848065264709999</v>
      </c>
      <c r="D261" s="36">
        <v>14.48704275487</v>
      </c>
      <c r="E261" s="36">
        <v>2.198672620015</v>
      </c>
      <c r="F261" s="35">
        <v>14.66775738354</v>
      </c>
      <c r="G261" s="35">
        <v>2.8274934711799999</v>
      </c>
      <c r="H261" s="36">
        <v>16.894332736959999</v>
      </c>
      <c r="I261" s="36">
        <v>2.888354411461</v>
      </c>
      <c r="J261" s="35">
        <v>18.748496295460001</v>
      </c>
      <c r="K261" s="35">
        <v>2.9664464351830002</v>
      </c>
      <c r="L261" s="36">
        <v>22.412778275880001</v>
      </c>
      <c r="M261" s="36">
        <v>2.9660271272530001</v>
      </c>
      <c r="N261" s="35">
        <v>24.263482843839999</v>
      </c>
      <c r="O261" s="35">
        <v>2.997757994668</v>
      </c>
      <c r="P261" s="37">
        <v>27.46584090755</v>
      </c>
      <c r="Q261" s="37">
        <v>2.918314516838</v>
      </c>
      <c r="R261" s="35">
        <v>30.631755606959999</v>
      </c>
      <c r="S261" s="35">
        <v>2.9415831592080002</v>
      </c>
      <c r="T261" s="36">
        <v>34.67461500209</v>
      </c>
      <c r="U261" s="36">
        <v>2.9491759339680002</v>
      </c>
      <c r="V261" s="35">
        <v>48.219800321379999</v>
      </c>
      <c r="W261" s="35">
        <v>2.7649982332779999</v>
      </c>
      <c r="X261" s="36">
        <v>63.025933638829997</v>
      </c>
      <c r="Y261" s="36">
        <v>2.7423079195670002</v>
      </c>
      <c r="Z261" s="35">
        <v>74.231420306199993</v>
      </c>
      <c r="AA261" s="35">
        <v>2.8695716409340002</v>
      </c>
      <c r="AB261" s="36">
        <v>83.820594040610004</v>
      </c>
      <c r="AC261" s="36">
        <v>2.9157373203080001</v>
      </c>
      <c r="AD261" s="35">
        <v>95.355134729080007</v>
      </c>
      <c r="AE261" s="35">
        <v>2.9154396576639998</v>
      </c>
      <c r="AF261" s="36">
        <v>107.40642294</v>
      </c>
      <c r="AG261" s="36">
        <v>2.8841270822760001</v>
      </c>
      <c r="AH261" s="35">
        <v>114.84278693580001</v>
      </c>
      <c r="AI261" s="35">
        <v>2.9940699888990001</v>
      </c>
      <c r="AJ261" s="36">
        <v>126.5023913891</v>
      </c>
      <c r="AK261" s="36">
        <v>2.961965240983</v>
      </c>
      <c r="AL261" s="35">
        <v>116.27536168180001</v>
      </c>
      <c r="AM261" s="35">
        <v>3.5343788472200002</v>
      </c>
      <c r="AN261" s="36">
        <v>0</v>
      </c>
      <c r="AO261" s="36">
        <v>0</v>
      </c>
    </row>
    <row r="262" spans="1:41" x14ac:dyDescent="0.25">
      <c r="A262">
        <f t="shared" si="4"/>
        <v>226</v>
      </c>
      <c r="B262" s="35">
        <v>16.769134878269998</v>
      </c>
      <c r="C262" s="35">
        <v>1.1753282642309999</v>
      </c>
      <c r="D262" s="36">
        <v>14.55905987859</v>
      </c>
      <c r="E262" s="36">
        <v>2.186928048385</v>
      </c>
      <c r="F262" s="35">
        <v>14.740672865040001</v>
      </c>
      <c r="G262" s="35">
        <v>2.8123899494910001</v>
      </c>
      <c r="H262" s="36">
        <v>16.978316837200001</v>
      </c>
      <c r="I262" s="36">
        <v>2.8729257910429999</v>
      </c>
      <c r="J262" s="35">
        <v>18.841697703089999</v>
      </c>
      <c r="K262" s="35">
        <v>2.9506006733689998</v>
      </c>
      <c r="L262" s="36">
        <v>22.46841774764</v>
      </c>
      <c r="M262" s="36">
        <v>2.9501893974510001</v>
      </c>
      <c r="N262" s="35">
        <v>24.38410002398</v>
      </c>
      <c r="O262" s="35">
        <v>2.9817449770060001</v>
      </c>
      <c r="P262" s="37">
        <v>27.60237745929</v>
      </c>
      <c r="Q262" s="37">
        <v>2.9027258595880001</v>
      </c>
      <c r="R262" s="35">
        <v>30.7840303652</v>
      </c>
      <c r="S262" s="35">
        <v>2.9258702086750001</v>
      </c>
      <c r="T262" s="36">
        <v>34.84698738206</v>
      </c>
      <c r="U262" s="36">
        <v>2.9334224253790002</v>
      </c>
      <c r="V262" s="35">
        <v>48.579807906200003</v>
      </c>
      <c r="W262" s="35">
        <v>2.750223140568</v>
      </c>
      <c r="X262" s="36">
        <v>63.33924440466</v>
      </c>
      <c r="Y262" s="36">
        <v>2.7276594305209998</v>
      </c>
      <c r="Z262" s="35">
        <v>74.415698978059993</v>
      </c>
      <c r="AA262" s="35">
        <v>2.8542489556219999</v>
      </c>
      <c r="AB262" s="36">
        <v>84.237277983149994</v>
      </c>
      <c r="AC262" s="36">
        <v>2.9001624295770001</v>
      </c>
      <c r="AD262" s="35">
        <v>95.829158492990004</v>
      </c>
      <c r="AE262" s="35">
        <v>2.8998663569469998</v>
      </c>
      <c r="AF262" s="36">
        <v>107.9403553498</v>
      </c>
      <c r="AG262" s="36">
        <v>2.8687210428330001</v>
      </c>
      <c r="AH262" s="35">
        <v>115.4136865551</v>
      </c>
      <c r="AI262" s="35">
        <v>2.9780766713269999</v>
      </c>
      <c r="AJ262" s="36">
        <v>127.13125253939999</v>
      </c>
      <c r="AK262" s="36">
        <v>2.946143416205</v>
      </c>
      <c r="AL262" s="35">
        <v>116.8533828314</v>
      </c>
      <c r="AM262" s="35">
        <v>3.5154993809640001</v>
      </c>
      <c r="AN262" s="36">
        <v>0</v>
      </c>
      <c r="AO262" s="36">
        <v>0</v>
      </c>
    </row>
    <row r="263" spans="1:41" x14ac:dyDescent="0.25">
      <c r="A263">
        <f t="shared" si="4"/>
        <v>227</v>
      </c>
      <c r="B263" s="35">
        <v>16.85249660237</v>
      </c>
      <c r="C263" s="35">
        <v>1.169050054887</v>
      </c>
      <c r="D263" s="36">
        <v>14.59520258213</v>
      </c>
      <c r="E263" s="36">
        <v>2.175250483063</v>
      </c>
      <c r="F263" s="35">
        <v>14.81395081965</v>
      </c>
      <c r="G263" s="35">
        <v>2.7973671057490002</v>
      </c>
      <c r="H263" s="36">
        <v>17.062718434179999</v>
      </c>
      <c r="I263" s="36">
        <v>2.857579585141</v>
      </c>
      <c r="J263" s="35">
        <v>18.935362428009999</v>
      </c>
      <c r="K263" s="35">
        <v>2.919174088463</v>
      </c>
      <c r="L263" s="36">
        <v>22.524195343759999</v>
      </c>
      <c r="M263" s="36">
        <v>2.9344362365599999</v>
      </c>
      <c r="N263" s="35">
        <v>24.505316809060002</v>
      </c>
      <c r="O263" s="35">
        <v>2.9499866768960001</v>
      </c>
      <c r="P263" s="37">
        <v>27.739592753389999</v>
      </c>
      <c r="Q263" s="37">
        <v>2.8872204717150001</v>
      </c>
      <c r="R263" s="35">
        <v>30.93706210265</v>
      </c>
      <c r="S263" s="35">
        <v>2.9024637161400002</v>
      </c>
      <c r="T263" s="36">
        <v>35.020216649330003</v>
      </c>
      <c r="U263" s="36">
        <v>2.9177530667479998</v>
      </c>
      <c r="V263" s="35">
        <v>48.821304952570003</v>
      </c>
      <c r="W263" s="35">
        <v>2.7355323710659998</v>
      </c>
      <c r="X263" s="36">
        <v>63.654112682289998</v>
      </c>
      <c r="Y263" s="36">
        <v>2.7203592139300001</v>
      </c>
      <c r="Z263" s="35">
        <v>74.785629866670007</v>
      </c>
      <c r="AA263" s="35">
        <v>2.8390025151099998</v>
      </c>
      <c r="AB263" s="36">
        <v>84.656033320079999</v>
      </c>
      <c r="AC263" s="36">
        <v>2.884670734687</v>
      </c>
      <c r="AD263" s="35">
        <v>96.305538695590002</v>
      </c>
      <c r="AE263" s="35">
        <v>2.884376243578</v>
      </c>
      <c r="AF263" s="36">
        <v>108.7462348096</v>
      </c>
      <c r="AG263" s="36">
        <v>2.8533916951110001</v>
      </c>
      <c r="AH263" s="35">
        <v>115.700199743</v>
      </c>
      <c r="AI263" s="35">
        <v>2.9621746004339999</v>
      </c>
      <c r="AJ263" s="36">
        <v>127.7632398468</v>
      </c>
      <c r="AK263" s="36">
        <v>2.9304061063089999</v>
      </c>
      <c r="AL263" s="35">
        <v>117.43427740529999</v>
      </c>
      <c r="AM263" s="35">
        <v>3.4967207624849999</v>
      </c>
      <c r="AN263" s="36">
        <v>0</v>
      </c>
      <c r="AO263" s="36">
        <v>0</v>
      </c>
    </row>
    <row r="264" spans="1:41" x14ac:dyDescent="0.25">
      <c r="A264">
        <f t="shared" si="4"/>
        <v>228</v>
      </c>
      <c r="B264" s="35">
        <v>16.936272729300001</v>
      </c>
      <c r="C264" s="35">
        <v>1.1628053816320001</v>
      </c>
      <c r="D264" s="36">
        <v>14.66775738354</v>
      </c>
      <c r="E264" s="36">
        <v>2.1636310246330002</v>
      </c>
      <c r="F264" s="35">
        <v>14.887593049259999</v>
      </c>
      <c r="G264" s="35">
        <v>2.782424508998</v>
      </c>
      <c r="H264" s="36">
        <v>17.147539603359998</v>
      </c>
      <c r="I264" s="36">
        <v>2.8423153535229999</v>
      </c>
      <c r="J264" s="35">
        <v>18.935362428009999</v>
      </c>
      <c r="K264" s="35">
        <v>2.9348395542999999</v>
      </c>
      <c r="L264" s="36">
        <v>22.636166281520001</v>
      </c>
      <c r="M264" s="36">
        <v>2.9187614624910001</v>
      </c>
      <c r="N264" s="35">
        <v>24.505316809060002</v>
      </c>
      <c r="O264" s="35">
        <v>2.965817495514</v>
      </c>
      <c r="P264" s="37">
        <v>27.87749016399</v>
      </c>
      <c r="Q264" s="37">
        <v>2.8717979084229999</v>
      </c>
      <c r="R264" s="35">
        <v>31.090854582350001</v>
      </c>
      <c r="S264" s="35">
        <v>2.8869597285499999</v>
      </c>
      <c r="T264" s="36">
        <v>35.194307063609997</v>
      </c>
      <c r="U264" s="36">
        <v>2.9021674085760001</v>
      </c>
      <c r="V264" s="35">
        <v>49.064002514679999</v>
      </c>
      <c r="W264" s="35">
        <v>2.7209200747260001</v>
      </c>
      <c r="X264" s="36">
        <v>63.970546214350001</v>
      </c>
      <c r="Y264" s="36">
        <v>2.7058279675070001</v>
      </c>
      <c r="Z264" s="35">
        <v>75.157399733670005</v>
      </c>
      <c r="AA264" s="35">
        <v>2.8238375159690001</v>
      </c>
      <c r="AB264" s="36">
        <v>85.076870348590006</v>
      </c>
      <c r="AC264" s="36">
        <v>2.8692617912360001</v>
      </c>
      <c r="AD264" s="35">
        <v>96.784287051069995</v>
      </c>
      <c r="AE264" s="35">
        <v>2.868968873199</v>
      </c>
      <c r="AF264" s="36">
        <v>109.2868276123</v>
      </c>
      <c r="AG264" s="36">
        <v>2.8381498337969999</v>
      </c>
      <c r="AH264" s="35">
        <v>116.27536168180001</v>
      </c>
      <c r="AI264" s="35">
        <v>2.9463516573290001</v>
      </c>
      <c r="AJ264" s="36">
        <v>128.3983688518</v>
      </c>
      <c r="AK264" s="36">
        <v>2.9147528598429999</v>
      </c>
      <c r="AL264" s="35">
        <v>118.0180596877</v>
      </c>
      <c r="AM264" s="35">
        <v>3.4780424530860001</v>
      </c>
      <c r="AN264" s="36">
        <v>0</v>
      </c>
      <c r="AO264" s="36">
        <v>0</v>
      </c>
    </row>
    <row r="265" spans="1:41" x14ac:dyDescent="0.25">
      <c r="A265">
        <f t="shared" si="4"/>
        <v>229</v>
      </c>
      <c r="B265" s="35">
        <v>17.020465319119999</v>
      </c>
      <c r="C265" s="35">
        <v>1.1565940653260001</v>
      </c>
      <c r="D265" s="36">
        <v>14.740672865040001</v>
      </c>
      <c r="E265" s="36">
        <v>2.1520736334519999</v>
      </c>
      <c r="F265" s="35">
        <v>14.961601364730001</v>
      </c>
      <c r="G265" s="35">
        <v>2.767561730588</v>
      </c>
      <c r="H265" s="36">
        <v>17.23278243048</v>
      </c>
      <c r="I265" s="36">
        <v>2.82713265831</v>
      </c>
      <c r="J265" s="35">
        <v>19.029492773419999</v>
      </c>
      <c r="K265" s="35">
        <v>2.9035808396689999</v>
      </c>
      <c r="L265" s="36">
        <v>22.748693842529999</v>
      </c>
      <c r="M265" s="36">
        <v>2.9031704178059998</v>
      </c>
      <c r="N265" s="35">
        <v>24.627136179810002</v>
      </c>
      <c r="O265" s="35">
        <v>2.9342288375910002</v>
      </c>
      <c r="P265" s="37">
        <v>28.01607308198</v>
      </c>
      <c r="Q265" s="37">
        <v>2.8564577272920002</v>
      </c>
      <c r="R265" s="35">
        <v>31.245411586060001</v>
      </c>
      <c r="S265" s="35">
        <v>2.8869483924239998</v>
      </c>
      <c r="T265" s="36">
        <v>35.369262905790002</v>
      </c>
      <c r="U265" s="36">
        <v>2.8866650037610002</v>
      </c>
      <c r="V265" s="35">
        <v>49.307906560440003</v>
      </c>
      <c r="W265" s="35">
        <v>2.7063858323729999</v>
      </c>
      <c r="X265" s="36">
        <v>64.288552781929994</v>
      </c>
      <c r="Y265" s="36">
        <v>2.6913743421279999</v>
      </c>
      <c r="Z265" s="35">
        <v>75.531017720880001</v>
      </c>
      <c r="AA265" s="35">
        <v>2.8087535231660001</v>
      </c>
      <c r="AB265" s="36">
        <v>85.499799417060004</v>
      </c>
      <c r="AC265" s="36">
        <v>2.8539351571910001</v>
      </c>
      <c r="AD265" s="35">
        <v>97.265415331849994</v>
      </c>
      <c r="AE265" s="35">
        <v>2.8536438038249998</v>
      </c>
      <c r="AF265" s="36">
        <v>109.55813094120001</v>
      </c>
      <c r="AG265" s="36">
        <v>2.822994931877</v>
      </c>
      <c r="AH265" s="35">
        <v>116.8533828314</v>
      </c>
      <c r="AI265" s="35">
        <v>2.9306132350779999</v>
      </c>
      <c r="AJ265" s="36">
        <v>129.0366551722</v>
      </c>
      <c r="AK265" s="36">
        <v>2.89918322777</v>
      </c>
      <c r="AL265" s="35">
        <v>118.6047440337</v>
      </c>
      <c r="AM265" s="35">
        <v>3.459463916951</v>
      </c>
      <c r="AN265" s="36">
        <v>0</v>
      </c>
      <c r="AO265" s="36">
        <v>0</v>
      </c>
    </row>
    <row r="266" spans="1:41" x14ac:dyDescent="0.25">
      <c r="A266">
        <f t="shared" si="4"/>
        <v>230</v>
      </c>
      <c r="B266" s="35">
        <v>17.105076442129999</v>
      </c>
      <c r="C266" s="35">
        <v>1.150415927789</v>
      </c>
      <c r="D266" s="36">
        <v>14.81395081965</v>
      </c>
      <c r="E266" s="36">
        <v>2.1405779779779999</v>
      </c>
      <c r="F266" s="35">
        <v>15.03597758593</v>
      </c>
      <c r="G266" s="35">
        <v>2.7527783441540001</v>
      </c>
      <c r="H266" s="36">
        <v>17.31844901166</v>
      </c>
      <c r="I266" s="36">
        <v>2.8045160503469999</v>
      </c>
      <c r="J266" s="35">
        <v>19.124091054000001</v>
      </c>
      <c r="K266" s="35">
        <v>2.8880708847799998</v>
      </c>
      <c r="L266" s="36">
        <v>22.861780793849999</v>
      </c>
      <c r="M266" s="36">
        <v>2.887662655253</v>
      </c>
      <c r="N266" s="35">
        <v>24.749561131749999</v>
      </c>
      <c r="O266" s="35">
        <v>2.9185551713770002</v>
      </c>
      <c r="P266" s="37">
        <v>28.15534491511</v>
      </c>
      <c r="Q266" s="37">
        <v>2.8411994882620002</v>
      </c>
      <c r="R266" s="35">
        <v>31.400736914340001</v>
      </c>
      <c r="S266" s="35">
        <v>2.8715272824890001</v>
      </c>
      <c r="T266" s="36">
        <v>35.545088478030003</v>
      </c>
      <c r="U266" s="36">
        <v>2.8712454075929998</v>
      </c>
      <c r="V266" s="35">
        <v>49.553023087459998</v>
      </c>
      <c r="W266" s="35">
        <v>2.6919292270669999</v>
      </c>
      <c r="X266" s="36">
        <v>64.608140204809999</v>
      </c>
      <c r="Y266" s="36">
        <v>2.6769979231669998</v>
      </c>
      <c r="Z266" s="35">
        <v>75.906493015570007</v>
      </c>
      <c r="AA266" s="35">
        <v>2.7937501039930002</v>
      </c>
      <c r="AB266" s="36">
        <v>85.924830925310005</v>
      </c>
      <c r="AC266" s="36">
        <v>2.8386903928849998</v>
      </c>
      <c r="AD266" s="35">
        <v>97.748935368869994</v>
      </c>
      <c r="AE266" s="35">
        <v>2.8384005958310001</v>
      </c>
      <c r="AF266" s="36">
        <v>110.1027597936</v>
      </c>
      <c r="AG266" s="36">
        <v>2.807915439876</v>
      </c>
      <c r="AH266" s="35">
        <v>117.43427740529999</v>
      </c>
      <c r="AI266" s="35">
        <v>2.9149588822000001</v>
      </c>
      <c r="AJ266" s="36">
        <v>129.6781145036</v>
      </c>
      <c r="AK266" s="36">
        <v>2.883696763448</v>
      </c>
      <c r="AL266" s="35">
        <v>119.1943448701</v>
      </c>
      <c r="AM266" s="35">
        <v>3.4409846211240001</v>
      </c>
      <c r="AN266" s="36">
        <v>0</v>
      </c>
      <c r="AO266" s="36">
        <v>0</v>
      </c>
    </row>
    <row r="267" spans="1:41" x14ac:dyDescent="0.25">
      <c r="A267">
        <f t="shared" si="4"/>
        <v>231</v>
      </c>
      <c r="B267" s="35">
        <v>17.190108178909998</v>
      </c>
      <c r="C267" s="35">
        <v>1.144270791789</v>
      </c>
      <c r="D267" s="36">
        <v>14.887593049259999</v>
      </c>
      <c r="E267" s="36">
        <v>2.1291437284389998</v>
      </c>
      <c r="F267" s="35">
        <v>15.11072354177</v>
      </c>
      <c r="G267" s="35">
        <v>2.7380739256109998</v>
      </c>
      <c r="H267" s="36">
        <v>17.404541453450001</v>
      </c>
      <c r="I267" s="36">
        <v>2.7820803716200002</v>
      </c>
      <c r="J267" s="35">
        <v>19.219159595920001</v>
      </c>
      <c r="K267" s="35">
        <v>2.8726437788669998</v>
      </c>
      <c r="L267" s="36">
        <v>22.97542991629</v>
      </c>
      <c r="M267" s="36">
        <v>2.8722377299650002</v>
      </c>
      <c r="N267" s="35">
        <v>24.872594675310001</v>
      </c>
      <c r="O267" s="35">
        <v>2.9029652286299998</v>
      </c>
      <c r="P267" s="37">
        <v>28.29530908808</v>
      </c>
      <c r="Q267" s="37">
        <v>2.826022753627</v>
      </c>
      <c r="R267" s="35">
        <v>31.556834386639999</v>
      </c>
      <c r="S267" s="35">
        <v>2.8561885469499999</v>
      </c>
      <c r="T267" s="36">
        <v>35.721788103869997</v>
      </c>
      <c r="U267" s="36">
        <v>2.8559081777349999</v>
      </c>
      <c r="V267" s="35">
        <v>49.799358123159998</v>
      </c>
      <c r="W267" s="35">
        <v>2.6775498440969998</v>
      </c>
      <c r="X267" s="36">
        <v>64.929316341640003</v>
      </c>
      <c r="Y267" s="36">
        <v>2.662698298215</v>
      </c>
      <c r="Z267" s="35">
        <v>76.28383485066</v>
      </c>
      <c r="AA267" s="35">
        <v>2.778826828053</v>
      </c>
      <c r="AB267" s="36">
        <v>86.351975324869997</v>
      </c>
      <c r="AC267" s="36">
        <v>2.8235270609960001</v>
      </c>
      <c r="AD267" s="35">
        <v>98.234859051889998</v>
      </c>
      <c r="AE267" s="35">
        <v>2.82323881194</v>
      </c>
      <c r="AF267" s="36">
        <v>110.65009607250001</v>
      </c>
      <c r="AG267" s="36">
        <v>2.7929164974630001</v>
      </c>
      <c r="AH267" s="35">
        <v>118.0180596877</v>
      </c>
      <c r="AI267" s="35">
        <v>2.8993881496239999</v>
      </c>
      <c r="AJ267" s="36">
        <v>130.32276261940001</v>
      </c>
      <c r="AK267" s="36">
        <v>2.868293022624</v>
      </c>
      <c r="AL267" s="35">
        <v>119.7868766949</v>
      </c>
      <c r="AM267" s="35">
        <v>3.4226040354970002</v>
      </c>
      <c r="AN267" s="36">
        <v>0</v>
      </c>
      <c r="AO267" s="36">
        <v>0</v>
      </c>
    </row>
    <row r="268" spans="1:41" x14ac:dyDescent="0.25">
      <c r="A268">
        <f t="shared" si="4"/>
        <v>232</v>
      </c>
      <c r="B268" s="35">
        <v>17.275562620399999</v>
      </c>
      <c r="C268" s="35">
        <v>1.1381584810459999</v>
      </c>
      <c r="D268" s="36">
        <v>14.924551332729999</v>
      </c>
      <c r="E268" s="36">
        <v>2.1177747147270001</v>
      </c>
      <c r="F268" s="35">
        <v>15.14823574419</v>
      </c>
      <c r="G268" s="35">
        <v>2.723453400191</v>
      </c>
      <c r="H268" s="36">
        <v>17.49106187285</v>
      </c>
      <c r="I268" s="36">
        <v>2.7672194314760001</v>
      </c>
      <c r="J268" s="35">
        <v>19.314700736900001</v>
      </c>
      <c r="K268" s="35">
        <v>2.8572990793790001</v>
      </c>
      <c r="L268" s="36">
        <v>23.089644004469999</v>
      </c>
      <c r="M268" s="36">
        <v>2.8568951994540002</v>
      </c>
      <c r="N268" s="35">
        <v>24.996239835899999</v>
      </c>
      <c r="O268" s="35">
        <v>2.8874585621289999</v>
      </c>
      <c r="P268" s="37">
        <v>28.435969042610001</v>
      </c>
      <c r="Q268" s="37">
        <v>2.810927088018</v>
      </c>
      <c r="R268" s="35">
        <v>31.713707841390001</v>
      </c>
      <c r="S268" s="35">
        <v>2.840931745792</v>
      </c>
      <c r="T268" s="36">
        <v>35.899366128369998</v>
      </c>
      <c r="U268" s="36">
        <v>2.8406528742149999</v>
      </c>
      <c r="V268" s="35">
        <v>50.046917724899998</v>
      </c>
      <c r="W268" s="35">
        <v>2.6632472709680002</v>
      </c>
      <c r="X268" s="36">
        <v>65.252089090140004</v>
      </c>
      <c r="Y268" s="36">
        <v>2.6555719414290002</v>
      </c>
      <c r="Z268" s="35">
        <v>76.66305250501</v>
      </c>
      <c r="AA268" s="35">
        <v>2.7639832672470002</v>
      </c>
      <c r="AB268" s="36">
        <v>86.781243119219994</v>
      </c>
      <c r="AC268" s="36">
        <v>2.8084447265399999</v>
      </c>
      <c r="AD268" s="35">
        <v>98.723198329759995</v>
      </c>
      <c r="AE268" s="35">
        <v>2.8081580172140002</v>
      </c>
      <c r="AF268" s="36">
        <v>111.20015323689999</v>
      </c>
      <c r="AG268" s="36">
        <v>2.7779976743689998</v>
      </c>
      <c r="AH268" s="35">
        <v>118.6047440337</v>
      </c>
      <c r="AI268" s="35">
        <v>2.883900590678</v>
      </c>
      <c r="AJ268" s="36">
        <v>130.9706153715</v>
      </c>
      <c r="AK268" s="36">
        <v>2.8529715634169999</v>
      </c>
      <c r="AL268" s="35">
        <v>120.3823540787</v>
      </c>
      <c r="AM268" s="35">
        <v>3.4043216327930002</v>
      </c>
      <c r="AN268" s="36">
        <v>0</v>
      </c>
      <c r="AO268" s="36">
        <v>0</v>
      </c>
    </row>
    <row r="269" spans="1:41" x14ac:dyDescent="0.25">
      <c r="A269">
        <f t="shared" si="4"/>
        <v>233</v>
      </c>
      <c r="B269" s="35">
        <v>17.361441867909999</v>
      </c>
      <c r="C269" s="35">
        <v>1.1320788202159999</v>
      </c>
      <c r="D269" s="36">
        <v>14.99874337302</v>
      </c>
      <c r="E269" s="36">
        <v>2.1064622725720001</v>
      </c>
      <c r="F269" s="35">
        <v>15.223539751100001</v>
      </c>
      <c r="G269" s="35">
        <v>2.7089056256620001</v>
      </c>
      <c r="H269" s="36">
        <v>17.578012397409999</v>
      </c>
      <c r="I269" s="36">
        <v>2.7524378734889998</v>
      </c>
      <c r="J269" s="35">
        <v>19.410716826310001</v>
      </c>
      <c r="K269" s="35">
        <v>2.8420363461279998</v>
      </c>
      <c r="L269" s="36">
        <v>23.204425866920001</v>
      </c>
      <c r="M269" s="36">
        <v>2.8416346235950001</v>
      </c>
      <c r="N269" s="35">
        <v>25.120499653940001</v>
      </c>
      <c r="O269" s="35">
        <v>2.8720347270379998</v>
      </c>
      <c r="P269" s="37">
        <v>28.577328237530001</v>
      </c>
      <c r="Q269" s="37">
        <v>2.795912058391</v>
      </c>
      <c r="R269" s="35">
        <v>31.87136113611</v>
      </c>
      <c r="S269" s="35">
        <v>2.825756441347</v>
      </c>
      <c r="T269" s="36">
        <v>36.07782691816</v>
      </c>
      <c r="U269" s="36">
        <v>2.825479059409</v>
      </c>
      <c r="V269" s="35">
        <v>50.295707980190002</v>
      </c>
      <c r="W269" s="35">
        <v>2.6490210973870001</v>
      </c>
      <c r="X269" s="36">
        <v>65.576466387300002</v>
      </c>
      <c r="Y269" s="36">
        <v>2.6413867668840001</v>
      </c>
      <c r="Z269" s="35">
        <v>77.044155303560004</v>
      </c>
      <c r="AA269" s="35">
        <v>2.7492189957640001</v>
      </c>
      <c r="AB269" s="36">
        <v>87.212644864040001</v>
      </c>
      <c r="AC269" s="36">
        <v>2.7934429568549999</v>
      </c>
      <c r="AD269" s="35">
        <v>99.213965210750004</v>
      </c>
      <c r="AE269" s="35">
        <v>2.7931577790339999</v>
      </c>
      <c r="AF269" s="36">
        <v>111.75294481269999</v>
      </c>
      <c r="AG269" s="36">
        <v>2.7631585426240002</v>
      </c>
      <c r="AH269" s="35">
        <v>119.1943448701</v>
      </c>
      <c r="AI269" s="35">
        <v>2.868495761078</v>
      </c>
      <c r="AJ269" s="36">
        <v>131.6216886906</v>
      </c>
      <c r="AK269" s="36">
        <v>2.8377319463049999</v>
      </c>
      <c r="AL269" s="35">
        <v>120.9807916642</v>
      </c>
      <c r="AM269" s="35">
        <v>3.386136888552</v>
      </c>
      <c r="AN269" s="36">
        <v>0</v>
      </c>
      <c r="AO269" s="36">
        <v>0</v>
      </c>
    </row>
    <row r="270" spans="1:41" x14ac:dyDescent="0.25">
      <c r="A270">
        <f t="shared" si="4"/>
        <v>234</v>
      </c>
      <c r="B270" s="35">
        <v>17.447748033220002</v>
      </c>
      <c r="C270" s="35">
        <v>1.126031634894</v>
      </c>
      <c r="D270" s="36">
        <v>15.07330423236</v>
      </c>
      <c r="E270" s="36">
        <v>2.0952102576880001</v>
      </c>
      <c r="F270" s="35">
        <v>15.2992181048</v>
      </c>
      <c r="G270" s="35">
        <v>2.6944355604660002</v>
      </c>
      <c r="H270" s="36">
        <v>17.665395165229999</v>
      </c>
      <c r="I270" s="36">
        <v>2.737735273627</v>
      </c>
      <c r="J270" s="35">
        <v>19.507210225190001</v>
      </c>
      <c r="K270" s="35">
        <v>2.8268551412790002</v>
      </c>
      <c r="L270" s="36">
        <v>23.319778326129999</v>
      </c>
      <c r="M270" s="36">
        <v>2.8264555646130001</v>
      </c>
      <c r="N270" s="35">
        <v>25.245377184980001</v>
      </c>
      <c r="O270" s="35">
        <v>2.8566932809010002</v>
      </c>
      <c r="P270" s="37">
        <v>28.719390148839999</v>
      </c>
      <c r="Q270" s="37">
        <v>2.7809772340149999</v>
      </c>
      <c r="R270" s="35">
        <v>32.029798147500003</v>
      </c>
      <c r="S270" s="35">
        <v>2.8106621982890001</v>
      </c>
      <c r="T270" s="36">
        <v>36.257174861590002</v>
      </c>
      <c r="U270" s="36">
        <v>2.8103862980319998</v>
      </c>
      <c r="V270" s="35">
        <v>50.545735006770002</v>
      </c>
      <c r="W270" s="35">
        <v>2.6348709152529999</v>
      </c>
      <c r="X270" s="36">
        <v>65.902456209549996</v>
      </c>
      <c r="Y270" s="36">
        <v>2.627277364782</v>
      </c>
      <c r="Z270" s="35">
        <v>77.61936465926</v>
      </c>
      <c r="AA270" s="35">
        <v>2.7345282212619999</v>
      </c>
      <c r="AB270" s="36">
        <v>87.646191167520001</v>
      </c>
      <c r="AC270" s="36">
        <v>2.7785213215920002</v>
      </c>
      <c r="AD270" s="35">
        <v>99.707171762819996</v>
      </c>
      <c r="AE270" s="35">
        <v>2.778237667095</v>
      </c>
      <c r="AF270" s="36">
        <v>112.308484393</v>
      </c>
      <c r="AG270" s="36">
        <v>2.7483986765439998</v>
      </c>
      <c r="AH270" s="35">
        <v>119.7868766949</v>
      </c>
      <c r="AI270" s="35">
        <v>2.8531732189090002</v>
      </c>
      <c r="AJ270" s="36">
        <v>132.2759985866</v>
      </c>
      <c r="AK270" s="36">
        <v>2.8225737341160002</v>
      </c>
      <c r="AL270" s="35">
        <v>121.5822041669</v>
      </c>
      <c r="AM270" s="35">
        <v>3.3680492811140001</v>
      </c>
      <c r="AN270" s="36">
        <v>0</v>
      </c>
      <c r="AO270" s="36">
        <v>0</v>
      </c>
    </row>
    <row r="271" spans="1:41" x14ac:dyDescent="0.25">
      <c r="A271">
        <f t="shared" si="4"/>
        <v>235</v>
      </c>
      <c r="B271" s="35">
        <v>17.5344832386</v>
      </c>
      <c r="C271" s="35">
        <v>1.120016751609</v>
      </c>
      <c r="D271" s="36">
        <v>15.14823574419</v>
      </c>
      <c r="E271" s="36">
        <v>2.0840183472940002</v>
      </c>
      <c r="F271" s="35">
        <v>15.33719824287</v>
      </c>
      <c r="G271" s="35">
        <v>2.680048051335</v>
      </c>
      <c r="H271" s="36">
        <v>17.753212325060002</v>
      </c>
      <c r="I271" s="36">
        <v>2.723111210121</v>
      </c>
      <c r="J271" s="35">
        <v>19.604183306300001</v>
      </c>
      <c r="K271" s="35">
        <v>2.811755029335</v>
      </c>
      <c r="L271" s="36">
        <v>23.435704218600002</v>
      </c>
      <c r="M271" s="36">
        <v>2.8113575870730001</v>
      </c>
      <c r="N271" s="35">
        <v>25.370875499770001</v>
      </c>
      <c r="O271" s="35">
        <v>2.8414337836220001</v>
      </c>
      <c r="P271" s="37">
        <v>28.862158269870001</v>
      </c>
      <c r="Q271" s="37">
        <v>2.7661221864619998</v>
      </c>
      <c r="R271" s="35">
        <v>32.189022771509997</v>
      </c>
      <c r="S271" s="35">
        <v>2.7956485836140001</v>
      </c>
      <c r="T271" s="36">
        <v>36.437414368840003</v>
      </c>
      <c r="U271" s="36">
        <v>2.7953741571239998</v>
      </c>
      <c r="V271" s="35">
        <v>50.797004952809999</v>
      </c>
      <c r="W271" s="35">
        <v>2.6207963186460002</v>
      </c>
      <c r="X271" s="36">
        <v>66.230066572979993</v>
      </c>
      <c r="Y271" s="36">
        <v>2.613243330375</v>
      </c>
      <c r="Z271" s="35">
        <v>78.005221419809999</v>
      </c>
      <c r="AA271" s="35">
        <v>2.7199212887550002</v>
      </c>
      <c r="AB271" s="36">
        <v>88.081892690550006</v>
      </c>
      <c r="AC271" s="36">
        <v>2.7636793926990002</v>
      </c>
      <c r="AD271" s="35">
        <v>100.4515825206</v>
      </c>
      <c r="AE271" s="35">
        <v>2.763391827915</v>
      </c>
      <c r="AF271" s="36">
        <v>113.1469761733</v>
      </c>
      <c r="AG271" s="36">
        <v>2.7337122855140001</v>
      </c>
      <c r="AH271" s="35">
        <v>120.3823540787</v>
      </c>
      <c r="AI271" s="35">
        <v>2.837932524622</v>
      </c>
      <c r="AJ271" s="36">
        <v>132.9335611489</v>
      </c>
      <c r="AK271" s="36">
        <v>2.807496492012</v>
      </c>
      <c r="AL271" s="35">
        <v>122.18660637559999</v>
      </c>
      <c r="AM271" s="35">
        <v>3.3500582916089998</v>
      </c>
      <c r="AN271" s="36">
        <v>0</v>
      </c>
      <c r="AO271" s="36">
        <v>0</v>
      </c>
    </row>
    <row r="272" spans="1:41" x14ac:dyDescent="0.25">
      <c r="A272">
        <f t="shared" si="4"/>
        <v>236</v>
      </c>
      <c r="B272" s="35">
        <v>17.621649616860001</v>
      </c>
      <c r="C272" s="35">
        <v>1.114033997812</v>
      </c>
      <c r="D272" s="36">
        <v>15.18584107025</v>
      </c>
      <c r="E272" s="36">
        <v>2.072890290108</v>
      </c>
      <c r="F272" s="35">
        <v>15.41344160889</v>
      </c>
      <c r="G272" s="35">
        <v>2.6657321336209998</v>
      </c>
      <c r="H272" s="36">
        <v>17.84146603632</v>
      </c>
      <c r="I272" s="36">
        <v>2.7085652634569999</v>
      </c>
      <c r="J272" s="35">
        <v>19.652850472410002</v>
      </c>
      <c r="K272" s="35">
        <v>2.7967410680609999</v>
      </c>
      <c r="L272" s="36">
        <v>23.55220639497</v>
      </c>
      <c r="M272" s="36">
        <v>2.7963402578640002</v>
      </c>
      <c r="N272" s="35">
        <v>25.496997684299998</v>
      </c>
      <c r="O272" s="35">
        <v>2.82625579746</v>
      </c>
      <c r="P272" s="37">
        <v>29.005636111280001</v>
      </c>
      <c r="Q272" s="37">
        <v>2.7513464895899999</v>
      </c>
      <c r="R272" s="35">
        <v>32.349038923489999</v>
      </c>
      <c r="S272" s="35">
        <v>2.780715166632</v>
      </c>
      <c r="T272" s="36">
        <v>36.618549871980001</v>
      </c>
      <c r="U272" s="36">
        <v>2.7804422060360001</v>
      </c>
      <c r="V272" s="35">
        <v>51.049523997030001</v>
      </c>
      <c r="W272" s="35">
        <v>2.6067969038130001</v>
      </c>
      <c r="X272" s="36">
        <v>66.559305533529994</v>
      </c>
      <c r="Y272" s="36">
        <v>2.5992842610709999</v>
      </c>
      <c r="Z272" s="35">
        <v>78.392996328500004</v>
      </c>
      <c r="AA272" s="35">
        <v>2.7053923815809999</v>
      </c>
      <c r="AB272" s="36">
        <v>88.519760147019994</v>
      </c>
      <c r="AC272" s="36">
        <v>2.7489167444109999</v>
      </c>
      <c r="AD272" s="35">
        <v>100.9509414421</v>
      </c>
      <c r="AE272" s="35">
        <v>2.7486307157029999</v>
      </c>
      <c r="AF272" s="36">
        <v>113.7094456793</v>
      </c>
      <c r="AG272" s="36">
        <v>2.7191097114609999</v>
      </c>
      <c r="AH272" s="35">
        <v>120.9807916642</v>
      </c>
      <c r="AI272" s="35">
        <v>2.8227732410109998</v>
      </c>
      <c r="AJ272" s="36">
        <v>133.5943925471</v>
      </c>
      <c r="AK272" s="36">
        <v>2.792499787478</v>
      </c>
      <c r="AL272" s="35">
        <v>122.7940131526</v>
      </c>
      <c r="AM272" s="35">
        <v>3.332163403934</v>
      </c>
      <c r="AN272" s="36">
        <v>0</v>
      </c>
      <c r="AO272" s="36">
        <v>0</v>
      </c>
    </row>
    <row r="273" spans="1:41" x14ac:dyDescent="0.25">
      <c r="A273">
        <f t="shared" si="4"/>
        <v>237</v>
      </c>
      <c r="B273" s="35">
        <v>17.70924931143</v>
      </c>
      <c r="C273" s="35">
        <v>1.1080832018789999</v>
      </c>
      <c r="D273" s="36">
        <v>15.26133201851</v>
      </c>
      <c r="E273" s="36">
        <v>2.0618176054939998</v>
      </c>
      <c r="F273" s="35">
        <v>15.49006399139</v>
      </c>
      <c r="G273" s="35">
        <v>2.6514926867369999</v>
      </c>
      <c r="H273" s="36">
        <v>17.93015846918</v>
      </c>
      <c r="I273" s="36">
        <v>2.6940970163619999</v>
      </c>
      <c r="J273" s="35">
        <v>19.75054755164</v>
      </c>
      <c r="K273" s="35">
        <v>2.7818018153940001</v>
      </c>
      <c r="L273" s="36">
        <v>23.669287720010001</v>
      </c>
      <c r="M273" s="36">
        <v>2.7814031461900002</v>
      </c>
      <c r="N273" s="35">
        <v>25.623746839910002</v>
      </c>
      <c r="O273" s="35">
        <v>2.8111588870089999</v>
      </c>
      <c r="P273" s="37">
        <v>29.07764227897</v>
      </c>
      <c r="Q273" s="37">
        <v>2.7366550925039999</v>
      </c>
      <c r="R273" s="35">
        <v>32.509850538229998</v>
      </c>
      <c r="S273" s="35">
        <v>2.765861518955</v>
      </c>
      <c r="T273" s="36">
        <v>36.800585825139997</v>
      </c>
      <c r="U273" s="36">
        <v>2.7655900164229998</v>
      </c>
      <c r="V273" s="35">
        <v>51.303298348870001</v>
      </c>
      <c r="W273" s="35">
        <v>2.5928722691570001</v>
      </c>
      <c r="X273" s="36">
        <v>66.890181187180005</v>
      </c>
      <c r="Y273" s="36">
        <v>2.5853997564340001</v>
      </c>
      <c r="Z273" s="35">
        <v>78.7826989207</v>
      </c>
      <c r="AA273" s="35">
        <v>2.6909410829559999</v>
      </c>
      <c r="AB273" s="36">
        <v>88.959804304109994</v>
      </c>
      <c r="AC273" s="36">
        <v>2.7342329532399998</v>
      </c>
      <c r="AD273" s="35">
        <v>101.2015510267</v>
      </c>
      <c r="AE273" s="35">
        <v>2.7339538200670002</v>
      </c>
      <c r="AF273" s="36">
        <v>113.99172810819999</v>
      </c>
      <c r="AG273" s="36">
        <v>2.7045904494770001</v>
      </c>
      <c r="AH273" s="35">
        <v>121.5822041669</v>
      </c>
      <c r="AI273" s="35">
        <v>2.8076949332079999</v>
      </c>
      <c r="AJ273" s="36">
        <v>134.2585090309</v>
      </c>
      <c r="AK273" s="36">
        <v>2.777583190309</v>
      </c>
      <c r="AL273" s="35">
        <v>123.404439434</v>
      </c>
      <c r="AM273" s="35">
        <v>3.3143641047469998</v>
      </c>
      <c r="AN273" s="36">
        <v>0</v>
      </c>
      <c r="AO273" s="36">
        <v>0</v>
      </c>
    </row>
    <row r="274" spans="1:41" x14ac:dyDescent="0.25">
      <c r="A274">
        <f t="shared" si="4"/>
        <v>238</v>
      </c>
      <c r="B274" s="35">
        <v>17.79728447638</v>
      </c>
      <c r="C274" s="35">
        <v>1.1021641931020001</v>
      </c>
      <c r="D274" s="36">
        <v>15.33719824287</v>
      </c>
      <c r="E274" s="36">
        <v>2.0508040674460002</v>
      </c>
      <c r="F274" s="35">
        <v>15.56706727451</v>
      </c>
      <c r="G274" s="35">
        <v>2.6373293022020001</v>
      </c>
      <c r="H274" s="36">
        <v>17.989531568530001</v>
      </c>
      <c r="I274" s="36">
        <v>2.6773203012560001</v>
      </c>
      <c r="J274" s="35">
        <v>19.84873029677</v>
      </c>
      <c r="K274" s="35">
        <v>2.766942363204</v>
      </c>
      <c r="L274" s="36">
        <v>23.786951072760001</v>
      </c>
      <c r="M274" s="36">
        <v>2.7665458235570002</v>
      </c>
      <c r="N274" s="35">
        <v>25.708596132770001</v>
      </c>
      <c r="O274" s="35">
        <v>2.7936532027380001</v>
      </c>
      <c r="P274" s="37">
        <v>29.294735085229998</v>
      </c>
      <c r="Q274" s="37">
        <v>2.7075019071759998</v>
      </c>
      <c r="R274" s="35">
        <v>32.671461570090003</v>
      </c>
      <c r="S274" s="35">
        <v>2.7510872144810001</v>
      </c>
      <c r="T274" s="36">
        <v>36.983526704589998</v>
      </c>
      <c r="U274" s="36">
        <v>2.7508171622250002</v>
      </c>
      <c r="V274" s="35">
        <v>51.558334248649999</v>
      </c>
      <c r="W274" s="35">
        <v>2.5790220152300001</v>
      </c>
      <c r="X274" s="36">
        <v>67.222701670169997</v>
      </c>
      <c r="Y274" s="36">
        <v>2.5715894181630001</v>
      </c>
      <c r="Z274" s="35">
        <v>78.978276090890006</v>
      </c>
      <c r="AA274" s="35">
        <v>2.6765722333270001</v>
      </c>
      <c r="AB274" s="36">
        <v>89.402035982490005</v>
      </c>
      <c r="AC274" s="36">
        <v>2.7196275979550002</v>
      </c>
      <c r="AD274" s="35">
        <v>101.704638147</v>
      </c>
      <c r="AE274" s="35">
        <v>2.7193499558180001</v>
      </c>
      <c r="AF274" s="36">
        <v>114.5583969947</v>
      </c>
      <c r="AG274" s="36">
        <v>2.6901434345039998</v>
      </c>
      <c r="AH274" s="35">
        <v>122.18660637559999</v>
      </c>
      <c r="AI274" s="35">
        <v>2.792697168668</v>
      </c>
      <c r="AJ274" s="36">
        <v>134.92592693110001</v>
      </c>
      <c r="AK274" s="36">
        <v>2.7627462725990002</v>
      </c>
      <c r="AL274" s="35">
        <v>124.0179002301</v>
      </c>
      <c r="AM274" s="35">
        <v>3.2966598834459999</v>
      </c>
      <c r="AN274" s="36">
        <v>0</v>
      </c>
      <c r="AO274" s="36">
        <v>0</v>
      </c>
    </row>
    <row r="275" spans="1:41" x14ac:dyDescent="0.25">
      <c r="A275">
        <f t="shared" si="4"/>
        <v>239</v>
      </c>
      <c r="B275" s="35">
        <v>17.885757276500001</v>
      </c>
      <c r="C275" s="35">
        <v>1.0962768016840001</v>
      </c>
      <c r="D275" s="36">
        <v>15.41344160889</v>
      </c>
      <c r="E275" s="36">
        <v>2.0398493600249998</v>
      </c>
      <c r="F275" s="35">
        <v>15.644453351759999</v>
      </c>
      <c r="G275" s="35">
        <v>2.6232415737160002</v>
      </c>
      <c r="H275" s="36">
        <v>18.019291804569999</v>
      </c>
      <c r="I275" s="36">
        <v>2.6654024290540002</v>
      </c>
      <c r="J275" s="35">
        <v>19.89800454805</v>
      </c>
      <c r="K275" s="35">
        <v>2.7521676886490001</v>
      </c>
      <c r="L275" s="36">
        <v>23.84600191314</v>
      </c>
      <c r="M275" s="36">
        <v>2.7517732664099999</v>
      </c>
      <c r="N275" s="35">
        <v>25.751126083380001</v>
      </c>
      <c r="O275" s="35">
        <v>2.781217484146</v>
      </c>
      <c r="P275" s="37">
        <v>29.294735085229998</v>
      </c>
      <c r="Q275" s="37">
        <v>2.7220314546940001</v>
      </c>
      <c r="R275" s="35">
        <v>32.915385723530001</v>
      </c>
      <c r="S275" s="35">
        <v>2.7363864569329999</v>
      </c>
      <c r="T275" s="36">
        <v>37.167377008830002</v>
      </c>
      <c r="U275" s="36">
        <v>2.7361232196579999</v>
      </c>
      <c r="V275" s="35">
        <v>51.814637967700001</v>
      </c>
      <c r="W275" s="35">
        <v>2.5652457447130002</v>
      </c>
      <c r="X275" s="36">
        <v>67.556875159160001</v>
      </c>
      <c r="Y275" s="36">
        <v>2.5578528500859998</v>
      </c>
      <c r="Z275" s="35">
        <v>79.370888190970007</v>
      </c>
      <c r="AA275" s="35">
        <v>2.6622748822669999</v>
      </c>
      <c r="AB275" s="36">
        <v>89.846466056630007</v>
      </c>
      <c r="AC275" s="36">
        <v>2.7051002595789999</v>
      </c>
      <c r="AD275" s="35">
        <v>102.21022618390001</v>
      </c>
      <c r="AE275" s="35">
        <v>2.704824100513</v>
      </c>
      <c r="AF275" s="36">
        <v>115.1278828717</v>
      </c>
      <c r="AG275" s="36">
        <v>2.67577359064</v>
      </c>
      <c r="AH275" s="35">
        <v>122.7940131526</v>
      </c>
      <c r="AI275" s="35">
        <v>2.7777795171549999</v>
      </c>
      <c r="AJ275" s="36">
        <v>135.59666265929999</v>
      </c>
      <c r="AK275" s="36">
        <v>2.7479886087260001</v>
      </c>
      <c r="AL275" s="35">
        <v>124.6344106259</v>
      </c>
      <c r="AM275" s="35">
        <v>3.279050232156</v>
      </c>
      <c r="AN275" s="36">
        <v>0</v>
      </c>
      <c r="AO275" s="36">
        <v>0</v>
      </c>
    </row>
    <row r="276" spans="1:41" x14ac:dyDescent="0.25">
      <c r="A276">
        <f t="shared" si="4"/>
        <v>240</v>
      </c>
      <c r="B276" s="35">
        <v>17.974669887320001</v>
      </c>
      <c r="C276" s="35">
        <v>1.0904208587369999</v>
      </c>
      <c r="D276" s="36">
        <v>15.49006399139</v>
      </c>
      <c r="E276" s="36">
        <v>2.0289531689759999</v>
      </c>
      <c r="F276" s="35">
        <v>15.72222412607</v>
      </c>
      <c r="G276" s="35">
        <v>2.6092290971500001</v>
      </c>
      <c r="H276" s="36">
        <v>18.10886823429</v>
      </c>
      <c r="I276" s="36">
        <v>2.651164743342</v>
      </c>
      <c r="J276" s="35">
        <v>19.996920322609999</v>
      </c>
      <c r="K276" s="35">
        <v>2.7374665320239999</v>
      </c>
      <c r="L276" s="36">
        <v>23.964543736949999</v>
      </c>
      <c r="M276" s="36">
        <v>2.737074216656</v>
      </c>
      <c r="N276" s="35">
        <v>25.87913854696</v>
      </c>
      <c r="O276" s="35">
        <v>2.7663611532569998</v>
      </c>
      <c r="P276" s="37">
        <v>29.44036332672</v>
      </c>
      <c r="Q276" s="37">
        <v>2.6930393401730002</v>
      </c>
      <c r="R276" s="35">
        <v>33.079012727730003</v>
      </c>
      <c r="S276" s="35">
        <v>2.7217695983539998</v>
      </c>
      <c r="T276" s="36">
        <v>37.35214125876</v>
      </c>
      <c r="U276" s="36">
        <v>2.7215077672039998</v>
      </c>
      <c r="V276" s="35">
        <v>52.072215808529997</v>
      </c>
      <c r="W276" s="35">
        <v>2.5515430624120001</v>
      </c>
      <c r="X276" s="36">
        <v>67.892709871500003</v>
      </c>
      <c r="Y276" s="36">
        <v>2.544189658149</v>
      </c>
      <c r="Z276" s="35">
        <v>79.963468864719999</v>
      </c>
      <c r="AA276" s="35">
        <v>2.6480487038440002</v>
      </c>
      <c r="AB276" s="36">
        <v>90.293105455079996</v>
      </c>
      <c r="AC276" s="36">
        <v>2.6906505213709999</v>
      </c>
      <c r="AD276" s="35">
        <v>102.71832757</v>
      </c>
      <c r="AE276" s="35">
        <v>2.6903758374539999</v>
      </c>
      <c r="AF276" s="36">
        <v>115.9874241967</v>
      </c>
      <c r="AG276" s="36">
        <v>2.6614752802830002</v>
      </c>
      <c r="AH276" s="35">
        <v>123.404439434</v>
      </c>
      <c r="AI276" s="35">
        <v>2.7629415507320001</v>
      </c>
      <c r="AJ276" s="36">
        <v>0</v>
      </c>
      <c r="AK276" s="36">
        <v>0</v>
      </c>
      <c r="AL276" s="35">
        <v>125.25398578159999</v>
      </c>
      <c r="AM276" s="35">
        <v>3.261534645717</v>
      </c>
      <c r="AN276" s="36">
        <v>0</v>
      </c>
      <c r="AO276" s="36">
        <v>0</v>
      </c>
    </row>
    <row r="277" spans="1:41" x14ac:dyDescent="0.25">
      <c r="A277">
        <f t="shared" si="4"/>
        <v>241</v>
      </c>
      <c r="B277" s="35">
        <v>18.06402449522</v>
      </c>
      <c r="C277" s="35">
        <v>1.0845961962720001</v>
      </c>
      <c r="D277" s="36">
        <v>15.56706727451</v>
      </c>
      <c r="E277" s="36">
        <v>2.0181151817249998</v>
      </c>
      <c r="F277" s="35">
        <v>15.800381509819999</v>
      </c>
      <c r="G277" s="35">
        <v>2.5952914705339998</v>
      </c>
      <c r="H277" s="36">
        <v>18.19888996101</v>
      </c>
      <c r="I277" s="36">
        <v>2.6370031105699998</v>
      </c>
      <c r="J277" s="35">
        <v>20.096327821380001</v>
      </c>
      <c r="K277" s="35">
        <v>2.7228439040449999</v>
      </c>
      <c r="L277" s="36">
        <v>24.083674848819999</v>
      </c>
      <c r="M277" s="36">
        <v>2.722453684295</v>
      </c>
      <c r="N277" s="35">
        <v>26.007787378460002</v>
      </c>
      <c r="O277" s="35">
        <v>2.751584179905</v>
      </c>
      <c r="P277" s="37">
        <v>29.586715506649998</v>
      </c>
      <c r="Q277" s="37">
        <v>2.678654027351</v>
      </c>
      <c r="R277" s="35">
        <v>33.325979645899999</v>
      </c>
      <c r="S277" s="35">
        <v>2.7072255029300001</v>
      </c>
      <c r="T277" s="36">
        <v>37.537823997709999</v>
      </c>
      <c r="U277" s="36">
        <v>2.706970385595</v>
      </c>
      <c r="V277" s="35">
        <v>52.33107410497</v>
      </c>
      <c r="W277" s="35">
        <v>2.5379135752440001</v>
      </c>
      <c r="X277" s="36">
        <v>68.230214065339993</v>
      </c>
      <c r="Y277" s="36">
        <v>2.5305994503989999</v>
      </c>
      <c r="Z277" s="35">
        <v>80.360978496420003</v>
      </c>
      <c r="AA277" s="35">
        <v>2.6339037159099998</v>
      </c>
      <c r="AB277" s="36">
        <v>90.741965160700005</v>
      </c>
      <c r="AC277" s="36">
        <v>2.6762779688179998</v>
      </c>
      <c r="AD277" s="35">
        <v>103.2289547994</v>
      </c>
      <c r="AE277" s="35">
        <v>2.676004752171</v>
      </c>
      <c r="AF277" s="36">
        <v>116.56401396859999</v>
      </c>
      <c r="AG277" s="36">
        <v>2.6472585720819999</v>
      </c>
      <c r="AH277" s="35">
        <v>124.0179002301</v>
      </c>
      <c r="AI277" s="35">
        <v>2.7481828437489999</v>
      </c>
      <c r="AJ277" s="36">
        <v>0</v>
      </c>
      <c r="AK277" s="36">
        <v>0</v>
      </c>
      <c r="AL277" s="35">
        <v>125.87664093230001</v>
      </c>
      <c r="AM277" s="35">
        <v>3.2441126216649998</v>
      </c>
      <c r="AN277" s="36">
        <v>0</v>
      </c>
      <c r="AO277" s="36">
        <v>0</v>
      </c>
    </row>
    <row r="278" spans="1:41" x14ac:dyDescent="0.25">
      <c r="A278">
        <f t="shared" si="4"/>
        <v>242</v>
      </c>
      <c r="B278" s="35">
        <v>18.153823297430002</v>
      </c>
      <c r="C278" s="35">
        <v>1.0788026472009999</v>
      </c>
      <c r="D278" s="36">
        <v>15.605712345160001</v>
      </c>
      <c r="E278" s="36">
        <v>2.007339028444</v>
      </c>
      <c r="F278" s="35">
        <v>15.87892742489</v>
      </c>
      <c r="G278" s="35">
        <v>2.5814282940450002</v>
      </c>
      <c r="H278" s="36">
        <v>18.289359198380001</v>
      </c>
      <c r="I278" s="36">
        <v>2.6229171244909999</v>
      </c>
      <c r="J278" s="35">
        <v>20.196229488779998</v>
      </c>
      <c r="K278" s="35">
        <v>2.7082993852409998</v>
      </c>
      <c r="L278" s="36">
        <v>24.203398178179999</v>
      </c>
      <c r="M278" s="36">
        <v>2.7079112499129998</v>
      </c>
      <c r="N278" s="35">
        <v>26.137075741370001</v>
      </c>
      <c r="O278" s="35">
        <v>2.7368861401869999</v>
      </c>
      <c r="P278" s="37">
        <v>29.73379522382</v>
      </c>
      <c r="Q278" s="37">
        <v>2.6643455560459999</v>
      </c>
      <c r="R278" s="35">
        <v>33.491647770150003</v>
      </c>
      <c r="S278" s="35">
        <v>2.692764412386</v>
      </c>
      <c r="T278" s="36">
        <v>37.631011226539997</v>
      </c>
      <c r="U278" s="36">
        <v>2.6925159441109998</v>
      </c>
      <c r="V278" s="35">
        <v>52.591219222349999</v>
      </c>
      <c r="W278" s="35">
        <v>2.5243568922240001</v>
      </c>
      <c r="X278" s="36">
        <v>68.569396039919994</v>
      </c>
      <c r="Y278" s="36">
        <v>2.5170818369810002</v>
      </c>
      <c r="Z278" s="35">
        <v>80.760464204309997</v>
      </c>
      <c r="AA278" s="35">
        <v>2.6198342857569998</v>
      </c>
      <c r="AB278" s="36">
        <v>91.193056210929996</v>
      </c>
      <c r="AC278" s="36">
        <v>2.6619821896200002</v>
      </c>
      <c r="AD278" s="35">
        <v>103.7421204285</v>
      </c>
      <c r="AE278" s="35">
        <v>2.661710432404</v>
      </c>
      <c r="AF278" s="36">
        <v>117.1434700492</v>
      </c>
      <c r="AG278" s="36">
        <v>2.6331178047670001</v>
      </c>
      <c r="AH278" s="35">
        <v>124.6344106259</v>
      </c>
      <c r="AI278" s="35">
        <v>2.7335029728290001</v>
      </c>
      <c r="AJ278" s="36">
        <v>0</v>
      </c>
      <c r="AK278" s="36">
        <v>0</v>
      </c>
      <c r="AL278" s="35">
        <v>126.5023913891</v>
      </c>
      <c r="AM278" s="35">
        <v>3.2267836602219999</v>
      </c>
      <c r="AN278" s="36">
        <v>0</v>
      </c>
      <c r="AO278" s="36">
        <v>0</v>
      </c>
    </row>
    <row r="279" spans="1:41" x14ac:dyDescent="0.25">
      <c r="A279">
        <f t="shared" si="4"/>
        <v>243</v>
      </c>
      <c r="B279" s="35">
        <v>18.244068502089998</v>
      </c>
      <c r="C279" s="35">
        <v>1.073040045325</v>
      </c>
      <c r="D279" s="36">
        <v>15.683290532479999</v>
      </c>
      <c r="E279" s="36">
        <v>1.9966164966810001</v>
      </c>
      <c r="F279" s="35">
        <v>15.918346684879999</v>
      </c>
      <c r="G279" s="35">
        <v>2.567644211138</v>
      </c>
      <c r="H279" s="36">
        <v>18.380278171040001</v>
      </c>
      <c r="I279" s="36">
        <v>2.6089063810240001</v>
      </c>
      <c r="J279" s="35">
        <v>20.296627781400002</v>
      </c>
      <c r="K279" s="35">
        <v>2.6938325583770002</v>
      </c>
      <c r="L279" s="36">
        <v>24.263482843839999</v>
      </c>
      <c r="M279" s="36">
        <v>2.6934517844860002</v>
      </c>
      <c r="N279" s="35">
        <v>26.267006814889999</v>
      </c>
      <c r="O279" s="35">
        <v>2.7222666124680002</v>
      </c>
      <c r="P279" s="37">
        <v>29.881606094910001</v>
      </c>
      <c r="Q279" s="37">
        <v>2.6501135157940001</v>
      </c>
      <c r="R279" s="35">
        <v>33.574790411690003</v>
      </c>
      <c r="S279" s="35">
        <v>2.6783858267039999</v>
      </c>
      <c r="T279" s="36">
        <v>37.818080267260001</v>
      </c>
      <c r="U279" s="36">
        <v>2.6781334270960002</v>
      </c>
      <c r="V279" s="35">
        <v>52.852657557640001</v>
      </c>
      <c r="W279" s="35">
        <v>2.510872624458</v>
      </c>
      <c r="X279" s="36">
        <v>68.910264135719999</v>
      </c>
      <c r="Y279" s="36">
        <v>2.5036364301199998</v>
      </c>
      <c r="Z279" s="35">
        <v>80.960951154719993</v>
      </c>
      <c r="AA279" s="35">
        <v>2.6058451259269999</v>
      </c>
      <c r="AB279" s="36">
        <v>91.646389698120004</v>
      </c>
      <c r="AC279" s="36">
        <v>2.6477627736790001</v>
      </c>
      <c r="AD279" s="35">
        <v>104.5166559921</v>
      </c>
      <c r="AE279" s="35">
        <v>2.6474872701860002</v>
      </c>
      <c r="AF279" s="36">
        <v>117.7258066874</v>
      </c>
      <c r="AG279" s="36">
        <v>2.6190525726880001</v>
      </c>
      <c r="AH279" s="35">
        <v>125.25398578159999</v>
      </c>
      <c r="AI279" s="35">
        <v>2.7189015168539998</v>
      </c>
      <c r="AJ279" s="36">
        <v>0</v>
      </c>
      <c r="AK279" s="36">
        <v>0</v>
      </c>
      <c r="AL279" s="35">
        <v>127.13125253939999</v>
      </c>
      <c r="AM279" s="35">
        <v>3.2095472642780001</v>
      </c>
      <c r="AN279" s="36">
        <v>0</v>
      </c>
      <c r="AO279" s="36">
        <v>0</v>
      </c>
    </row>
    <row r="280" spans="1:41" x14ac:dyDescent="0.25">
      <c r="A280">
        <f t="shared" si="4"/>
        <v>244</v>
      </c>
      <c r="B280" s="35">
        <v>18.334762328330001</v>
      </c>
      <c r="C280" s="35">
        <v>1.067308225336</v>
      </c>
      <c r="D280" s="36">
        <v>15.72222412607</v>
      </c>
      <c r="E280" s="36">
        <v>1.9859551401810001</v>
      </c>
      <c r="F280" s="35">
        <v>15.997479021409999</v>
      </c>
      <c r="G280" s="35">
        <v>2.5539287170340002</v>
      </c>
      <c r="H280" s="36">
        <v>18.471649114670001</v>
      </c>
      <c r="I280" s="36">
        <v>2.594970478249</v>
      </c>
      <c r="J280" s="35">
        <v>20.39752516802</v>
      </c>
      <c r="K280" s="35">
        <v>2.6794430084499998</v>
      </c>
      <c r="L280" s="36">
        <v>24.38410002398</v>
      </c>
      <c r="M280" s="36">
        <v>2.6790642685249999</v>
      </c>
      <c r="N280" s="35">
        <v>26.39758379401</v>
      </c>
      <c r="O280" s="35">
        <v>2.707725177361</v>
      </c>
      <c r="P280" s="37">
        <v>30.030151754599999</v>
      </c>
      <c r="Q280" s="37">
        <v>2.6359574983280001</v>
      </c>
      <c r="R280" s="35">
        <v>33.741695409190001</v>
      </c>
      <c r="S280" s="35">
        <v>2.664078788036</v>
      </c>
      <c r="T280" s="36">
        <v>37.911963229149997</v>
      </c>
      <c r="U280" s="36">
        <v>2.6638329666580001</v>
      </c>
      <c r="V280" s="35">
        <v>53.115395539600001</v>
      </c>
      <c r="W280" s="35">
        <v>2.4974603851269999</v>
      </c>
      <c r="X280" s="36">
        <v>69.252826734690004</v>
      </c>
      <c r="Y280" s="36">
        <v>2.4902628441119998</v>
      </c>
      <c r="Z280" s="35">
        <v>81.363419410950002</v>
      </c>
      <c r="AA280" s="35">
        <v>2.5919255753499999</v>
      </c>
      <c r="AB280" s="36">
        <v>92.101976769719997</v>
      </c>
      <c r="AC280" s="36">
        <v>2.633619313089</v>
      </c>
      <c r="AD280" s="35">
        <v>105.0362229646</v>
      </c>
      <c r="AE280" s="35">
        <v>2.6333452812420002</v>
      </c>
      <c r="AF280" s="36">
        <v>118.3110382027</v>
      </c>
      <c r="AG280" s="36">
        <v>2.6050624723609999</v>
      </c>
      <c r="AH280" s="35">
        <v>125.87664093230001</v>
      </c>
      <c r="AI280" s="35">
        <v>2.70437805696</v>
      </c>
      <c r="AJ280" s="36">
        <v>0</v>
      </c>
      <c r="AK280" s="36">
        <v>0</v>
      </c>
      <c r="AL280" s="35">
        <v>127.7632398468</v>
      </c>
      <c r="AM280" s="35">
        <v>3.1924029393789999</v>
      </c>
      <c r="AN280" s="36">
        <v>0</v>
      </c>
      <c r="AO280" s="36">
        <v>0</v>
      </c>
    </row>
    <row r="281" spans="1:41" x14ac:dyDescent="0.25">
      <c r="A281">
        <f t="shared" si="4"/>
        <v>245</v>
      </c>
      <c r="B281" s="35">
        <v>18.425907006319999</v>
      </c>
      <c r="C281" s="35">
        <v>1.0616070228059999</v>
      </c>
      <c r="D281" s="36">
        <v>15.800381509819999</v>
      </c>
      <c r="E281" s="36">
        <v>1.9753468339769999</v>
      </c>
      <c r="F281" s="35">
        <v>16.037192584410001</v>
      </c>
      <c r="G281" s="35">
        <v>2.5402914739420002</v>
      </c>
      <c r="H281" s="36">
        <v>18.563474276089998</v>
      </c>
      <c r="I281" s="36">
        <v>2.5811090163919999</v>
      </c>
      <c r="J281" s="35">
        <v>20.49892412973</v>
      </c>
      <c r="K281" s="35">
        <v>2.6651303226719998</v>
      </c>
      <c r="L281" s="36">
        <v>24.505316809060002</v>
      </c>
      <c r="M281" s="36">
        <v>2.6647536058479999</v>
      </c>
      <c r="N281" s="35">
        <v>26.528809889640002</v>
      </c>
      <c r="O281" s="35">
        <v>2.693261417724</v>
      </c>
      <c r="P281" s="37">
        <v>30.17943585562</v>
      </c>
      <c r="Q281" s="37">
        <v>2.6218770975579999</v>
      </c>
      <c r="R281" s="35">
        <v>33.825458791190002</v>
      </c>
      <c r="S281" s="35">
        <v>2.6498533753190001</v>
      </c>
      <c r="T281" s="36">
        <v>38.10042892173</v>
      </c>
      <c r="U281" s="36">
        <v>2.649603664487</v>
      </c>
      <c r="V281" s="35">
        <v>53.37943962896</v>
      </c>
      <c r="W281" s="35">
        <v>2.4841197894799998</v>
      </c>
      <c r="X281" s="36">
        <v>69.597092260439993</v>
      </c>
      <c r="Y281" s="36">
        <v>2.4769606953140002</v>
      </c>
      <c r="Z281" s="35">
        <v>81.767888393380005</v>
      </c>
      <c r="AA281" s="35">
        <v>2.5780803783440001</v>
      </c>
      <c r="AB281" s="36">
        <v>92.559828628630001</v>
      </c>
      <c r="AC281" s="36">
        <v>2.6195514021199999</v>
      </c>
      <c r="AD281" s="35">
        <v>105.29697421500001</v>
      </c>
      <c r="AE281" s="35">
        <v>2.6192839765909999</v>
      </c>
      <c r="AF281" s="36">
        <v>118.8991789861</v>
      </c>
      <c r="AG281" s="36">
        <v>2.5911471024570001</v>
      </c>
      <c r="AH281" s="35">
        <v>126.5023913891</v>
      </c>
      <c r="AI281" s="35">
        <v>2.6899321765169999</v>
      </c>
      <c r="AJ281" s="36">
        <v>0</v>
      </c>
      <c r="AK281" s="36">
        <v>0</v>
      </c>
      <c r="AL281" s="35">
        <v>128.3983688518</v>
      </c>
      <c r="AM281" s="35">
        <v>3.1753501937139998</v>
      </c>
      <c r="AN281" s="36">
        <v>0</v>
      </c>
      <c r="AO281" s="36">
        <v>0</v>
      </c>
    </row>
    <row r="282" spans="1:41" x14ac:dyDescent="0.25">
      <c r="A282">
        <f t="shared" si="4"/>
        <v>246</v>
      </c>
      <c r="B282" s="35">
        <v>18.517504777300001</v>
      </c>
      <c r="C282" s="35">
        <v>1.0559362741880001</v>
      </c>
      <c r="D282" s="36">
        <v>15.87892742489</v>
      </c>
      <c r="E282" s="36">
        <v>1.964795193786</v>
      </c>
      <c r="F282" s="35">
        <v>16.116915720590001</v>
      </c>
      <c r="G282" s="35">
        <v>2.5267220889850002</v>
      </c>
      <c r="H282" s="36">
        <v>18.655755913290001</v>
      </c>
      <c r="I282" s="36">
        <v>2.5673215978149999</v>
      </c>
      <c r="J282" s="35">
        <v>20.600827159910001</v>
      </c>
      <c r="K282" s="35">
        <v>2.65089409046</v>
      </c>
      <c r="L282" s="36">
        <v>24.627136179810002</v>
      </c>
      <c r="M282" s="36">
        <v>2.6505193859310001</v>
      </c>
      <c r="N282" s="35">
        <v>26.66068832861</v>
      </c>
      <c r="O282" s="35">
        <v>2.6788749186379999</v>
      </c>
      <c r="P282" s="37">
        <v>30.329462068870001</v>
      </c>
      <c r="Q282" s="37">
        <v>2.6078719095660001</v>
      </c>
      <c r="R282" s="35">
        <v>33.99360989641</v>
      </c>
      <c r="S282" s="35">
        <v>2.6356987474350002</v>
      </c>
      <c r="T282" s="36">
        <v>38.289831503720002</v>
      </c>
      <c r="U282" s="36">
        <v>2.6354503704750001</v>
      </c>
      <c r="V282" s="35">
        <v>53.644796318559997</v>
      </c>
      <c r="W282" s="35">
        <v>2.4708504548199999</v>
      </c>
      <c r="X282" s="36">
        <v>69.943069178459993</v>
      </c>
      <c r="Y282" s="36">
        <v>2.4571454069079999</v>
      </c>
      <c r="Z282" s="35">
        <v>82.174368047930002</v>
      </c>
      <c r="AA282" s="35">
        <v>2.564309137735</v>
      </c>
      <c r="AB282" s="36">
        <v>93.01995653342</v>
      </c>
      <c r="AC282" s="36">
        <v>2.6055586372140001</v>
      </c>
      <c r="AD282" s="35">
        <v>105.820420259</v>
      </c>
      <c r="AE282" s="35">
        <v>2.6052926401819998</v>
      </c>
      <c r="AF282" s="36">
        <v>119.49024350000001</v>
      </c>
      <c r="AG282" s="36">
        <v>2.5773060637910001</v>
      </c>
      <c r="AH282" s="35">
        <v>127.13125253939999</v>
      </c>
      <c r="AI282" s="35">
        <v>2.675563461121</v>
      </c>
      <c r="AJ282" s="36">
        <v>0</v>
      </c>
      <c r="AK282" s="36">
        <v>0</v>
      </c>
      <c r="AL282" s="35">
        <v>129.0366551722</v>
      </c>
      <c r="AM282" s="35">
        <v>3.1583885380950001</v>
      </c>
      <c r="AN282" s="36">
        <v>0</v>
      </c>
      <c r="AO282" s="36">
        <v>0</v>
      </c>
    </row>
    <row r="283" spans="1:41" x14ac:dyDescent="0.25">
      <c r="A283">
        <f t="shared" si="4"/>
        <v>247</v>
      </c>
      <c r="B283" s="35">
        <v>18.60955789366</v>
      </c>
      <c r="C283" s="35">
        <v>1.050295816807</v>
      </c>
      <c r="D283" s="36">
        <v>15.95786380274</v>
      </c>
      <c r="E283" s="36">
        <v>1.9542999169169999</v>
      </c>
      <c r="F283" s="35">
        <v>16.197035171669999</v>
      </c>
      <c r="G283" s="35">
        <v>2.5132251871309998</v>
      </c>
      <c r="H283" s="36">
        <v>18.748496295460001</v>
      </c>
      <c r="I283" s="36">
        <v>2.5536078270039999</v>
      </c>
      <c r="J283" s="35">
        <v>20.70323676436</v>
      </c>
      <c r="K283" s="35">
        <v>2.6367339034259998</v>
      </c>
      <c r="L283" s="36">
        <v>24.749561131749999</v>
      </c>
      <c r="M283" s="36">
        <v>2.6363612004429999</v>
      </c>
      <c r="N283" s="35">
        <v>26.793222353819999</v>
      </c>
      <c r="O283" s="35">
        <v>2.664565267405</v>
      </c>
      <c r="P283" s="37">
        <v>30.480234083479999</v>
      </c>
      <c r="Q283" s="37">
        <v>2.5939415325909998</v>
      </c>
      <c r="R283" s="35">
        <v>34.162596904369998</v>
      </c>
      <c r="S283" s="35">
        <v>2.6216197288259999</v>
      </c>
      <c r="T283" s="36">
        <v>38.480175632550001</v>
      </c>
      <c r="U283" s="36">
        <v>2.621372678612</v>
      </c>
      <c r="V283" s="35">
        <v>53.777968926290001</v>
      </c>
      <c r="W283" s="35">
        <v>2.4576568256970002</v>
      </c>
      <c r="X283" s="36">
        <v>70.29076599631</v>
      </c>
      <c r="Y283" s="36">
        <v>2.4440201603510001</v>
      </c>
      <c r="Z283" s="35">
        <v>82.582868369899998</v>
      </c>
      <c r="AA283" s="35">
        <v>2.5506114584750001</v>
      </c>
      <c r="AB283" s="36">
        <v>93.482371798629998</v>
      </c>
      <c r="AC283" s="36">
        <v>2.5916406169630002</v>
      </c>
      <c r="AD283" s="35">
        <v>106.3464684268</v>
      </c>
      <c r="AE283" s="35">
        <v>2.5913760407990001</v>
      </c>
      <c r="AF283" s="36">
        <v>120.0842462785</v>
      </c>
      <c r="AG283" s="36">
        <v>2.5635389593109998</v>
      </c>
      <c r="AH283" s="35">
        <v>127.7632398468</v>
      </c>
      <c r="AI283" s="35">
        <v>2.6612714985829999</v>
      </c>
      <c r="AJ283" s="36">
        <v>0</v>
      </c>
      <c r="AK283" s="36">
        <v>0</v>
      </c>
      <c r="AL283" s="35">
        <v>129.6781145036</v>
      </c>
      <c r="AM283" s="35">
        <v>3.1415174859519999</v>
      </c>
      <c r="AN283" s="36">
        <v>0</v>
      </c>
      <c r="AO283" s="36">
        <v>0</v>
      </c>
    </row>
    <row r="284" spans="1:41" x14ac:dyDescent="0.25">
      <c r="A284">
        <f t="shared" si="4"/>
        <v>248</v>
      </c>
      <c r="B284" s="35">
        <v>18.70206861898</v>
      </c>
      <c r="C284" s="35">
        <v>1.041893618677</v>
      </c>
      <c r="D284" s="36">
        <v>16.037192584410001</v>
      </c>
      <c r="E284" s="36">
        <v>1.943860702297</v>
      </c>
      <c r="F284" s="35">
        <v>16.277552907800001</v>
      </c>
      <c r="G284" s="35">
        <v>2.4998003811989999</v>
      </c>
      <c r="H284" s="36">
        <v>18.841697703089999</v>
      </c>
      <c r="I284" s="36">
        <v>2.5399673105559999</v>
      </c>
      <c r="J284" s="35">
        <v>20.80615546133</v>
      </c>
      <c r="K284" s="35">
        <v>2.6226493553610002</v>
      </c>
      <c r="L284" s="36">
        <v>24.872594675310001</v>
      </c>
      <c r="M284" s="36">
        <v>2.6222786432320002</v>
      </c>
      <c r="N284" s="35">
        <v>26.926415224279999</v>
      </c>
      <c r="O284" s="35">
        <v>2.650332053529</v>
      </c>
      <c r="P284" s="37">
        <v>30.631755606959999</v>
      </c>
      <c r="Q284" s="37">
        <v>2.580085567017</v>
      </c>
      <c r="R284" s="35">
        <v>34.332423970480001</v>
      </c>
      <c r="S284" s="35">
        <v>2.607615915612</v>
      </c>
      <c r="T284" s="36">
        <v>38.671465988759998</v>
      </c>
      <c r="U284" s="36">
        <v>2.6073701850569999</v>
      </c>
      <c r="V284" s="35">
        <v>54.179473631420002</v>
      </c>
      <c r="W284" s="35">
        <v>2.4445240478839998</v>
      </c>
      <c r="X284" s="36">
        <v>70.640191263869994</v>
      </c>
      <c r="Y284" s="36">
        <v>2.4309650244590002</v>
      </c>
      <c r="Z284" s="35">
        <v>82.993399404339996</v>
      </c>
      <c r="AA284" s="35">
        <v>2.5369869476220002</v>
      </c>
      <c r="AB284" s="36">
        <v>93.94708579505</v>
      </c>
      <c r="AC284" s="36">
        <v>2.5777969421089999</v>
      </c>
      <c r="AD284" s="35">
        <v>106.8751316538</v>
      </c>
      <c r="AE284" s="35">
        <v>2.577533779221</v>
      </c>
      <c r="AF284" s="36">
        <v>120.9807916642</v>
      </c>
      <c r="AG284" s="36">
        <v>2.5498403878859999</v>
      </c>
      <c r="AH284" s="35">
        <v>128.71711636840001</v>
      </c>
      <c r="AI284" s="35">
        <v>2.6470506818590001</v>
      </c>
      <c r="AJ284" s="36">
        <v>0</v>
      </c>
      <c r="AK284" s="36">
        <v>0</v>
      </c>
      <c r="AL284" s="35">
        <v>130.32276261940001</v>
      </c>
      <c r="AM284" s="35">
        <v>3.12473655331</v>
      </c>
      <c r="AN284" s="36">
        <v>0</v>
      </c>
      <c r="AO284" s="36">
        <v>0</v>
      </c>
    </row>
    <row r="285" spans="1:41" x14ac:dyDescent="0.25">
      <c r="A285">
        <f t="shared" si="4"/>
        <v>249</v>
      </c>
      <c r="B285" s="35">
        <v>18.79503922812</v>
      </c>
      <c r="C285" s="35">
        <v>1.0363281724519999</v>
      </c>
      <c r="D285" s="36">
        <v>16.116915720590001</v>
      </c>
      <c r="E285" s="36">
        <v>1.93347725046</v>
      </c>
      <c r="F285" s="35">
        <v>16.358470908899999</v>
      </c>
      <c r="G285" s="35">
        <v>2.486447286078</v>
      </c>
      <c r="H285" s="36">
        <v>18.935362428009999</v>
      </c>
      <c r="I285" s="36">
        <v>2.5263996571709999</v>
      </c>
      <c r="J285" s="35">
        <v>20.909585781600001</v>
      </c>
      <c r="K285" s="35">
        <v>2.5947157507249998</v>
      </c>
      <c r="L285" s="36">
        <v>24.996239835899999</v>
      </c>
      <c r="M285" s="36">
        <v>2.608271310318</v>
      </c>
      <c r="N285" s="35">
        <v>27.060270215199999</v>
      </c>
      <c r="O285" s="35">
        <v>2.6361748687070001</v>
      </c>
      <c r="P285" s="37">
        <v>30.7840303652</v>
      </c>
      <c r="Q285" s="37">
        <v>2.5663036153630001</v>
      </c>
      <c r="R285" s="35">
        <v>34.503095270789998</v>
      </c>
      <c r="S285" s="35">
        <v>2.5936869060709999</v>
      </c>
      <c r="T285" s="36">
        <v>38.863707276200003</v>
      </c>
      <c r="U285" s="36">
        <v>2.5934424881260001</v>
      </c>
      <c r="V285" s="35">
        <v>54.448807402390003</v>
      </c>
      <c r="W285" s="35">
        <v>2.4314662203939998</v>
      </c>
      <c r="X285" s="36">
        <v>70.991353573500007</v>
      </c>
      <c r="Y285" s="36">
        <v>2.417979624724</v>
      </c>
      <c r="Z285" s="35">
        <v>83.405971246199996</v>
      </c>
      <c r="AA285" s="35">
        <v>2.5234352143360002</v>
      </c>
      <c r="AB285" s="36">
        <v>94.414109950010001</v>
      </c>
      <c r="AC285" s="36">
        <v>2.564027215521</v>
      </c>
      <c r="AD285" s="35">
        <v>107.40642294</v>
      </c>
      <c r="AE285" s="35">
        <v>2.563765458362</v>
      </c>
      <c r="AF285" s="36">
        <v>121.5822041669</v>
      </c>
      <c r="AG285" s="36">
        <v>2.5362199958340002</v>
      </c>
      <c r="AH285" s="35">
        <v>129.3569872276</v>
      </c>
      <c r="AI285" s="35">
        <v>2.6329110250240002</v>
      </c>
      <c r="AJ285" s="36">
        <v>0</v>
      </c>
      <c r="AK285" s="36">
        <v>0</v>
      </c>
      <c r="AL285" s="35">
        <v>130.9706153715</v>
      </c>
      <c r="AM285" s="35">
        <v>3.1080452587809999</v>
      </c>
      <c r="AN285" s="36">
        <v>0</v>
      </c>
      <c r="AO285" s="36">
        <v>0</v>
      </c>
    </row>
    <row r="286" spans="1:41" x14ac:dyDescent="0.25">
      <c r="A286">
        <f t="shared" si="4"/>
        <v>250</v>
      </c>
      <c r="B286" s="35">
        <v>18.888472007200001</v>
      </c>
      <c r="C286" s="35">
        <v>1.0307924549730001</v>
      </c>
      <c r="D286" s="36">
        <v>16.197035171669999</v>
      </c>
      <c r="E286" s="36">
        <v>1.92314926354</v>
      </c>
      <c r="F286" s="35">
        <v>16.439791164740001</v>
      </c>
      <c r="G286" s="35">
        <v>2.4731655187119999</v>
      </c>
      <c r="H286" s="36">
        <v>19.029492773419999</v>
      </c>
      <c r="I286" s="36">
        <v>2.5129044776390002</v>
      </c>
      <c r="J286" s="35">
        <v>20.909585781600001</v>
      </c>
      <c r="K286" s="35">
        <v>2.608640042227</v>
      </c>
      <c r="L286" s="36">
        <v>25.120499653940001</v>
      </c>
      <c r="M286" s="36">
        <v>2.5943387998779999</v>
      </c>
      <c r="N286" s="35">
        <v>27.194790618070002</v>
      </c>
      <c r="O286" s="35">
        <v>2.6220933068179999</v>
      </c>
      <c r="P286" s="37">
        <v>30.93706210265</v>
      </c>
      <c r="Q286" s="37">
        <v>2.5525952822720002</v>
      </c>
      <c r="R286" s="35">
        <v>34.67461500209</v>
      </c>
      <c r="S286" s="35">
        <v>2.5798323006260002</v>
      </c>
      <c r="T286" s="36">
        <v>39.056904222070003</v>
      </c>
      <c r="U286" s="36">
        <v>2.5795891882799999</v>
      </c>
      <c r="V286" s="35">
        <v>54.583975958650001</v>
      </c>
      <c r="W286" s="35">
        <v>2.418482891729</v>
      </c>
      <c r="X286" s="36">
        <v>71.344261560280003</v>
      </c>
      <c r="Y286" s="36">
        <v>2.4050635886379998</v>
      </c>
      <c r="Z286" s="35">
        <v>83.820594040610004</v>
      </c>
      <c r="AA286" s="35">
        <v>2.5099558698640001</v>
      </c>
      <c r="AB286" s="36">
        <v>94.88345574761</v>
      </c>
      <c r="AC286" s="36">
        <v>2.5503310421949998</v>
      </c>
      <c r="AD286" s="35">
        <v>107.9403553498</v>
      </c>
      <c r="AE286" s="35">
        <v>2.5500706832539999</v>
      </c>
      <c r="AF286" s="36">
        <v>122.18660637559999</v>
      </c>
      <c r="AG286" s="36">
        <v>2.5226723593470002</v>
      </c>
      <c r="AH286" s="35">
        <v>130.00003897459999</v>
      </c>
      <c r="AI286" s="35">
        <v>2.6188468974929999</v>
      </c>
      <c r="AJ286" s="36">
        <v>0</v>
      </c>
      <c r="AK286" s="36">
        <v>0</v>
      </c>
      <c r="AL286" s="35">
        <v>131.94843806279999</v>
      </c>
      <c r="AM286" s="35">
        <v>3.0914370540110001</v>
      </c>
      <c r="AN286" s="36">
        <v>0</v>
      </c>
      <c r="AO286" s="36">
        <v>0</v>
      </c>
    </row>
    <row r="287" spans="1:41" x14ac:dyDescent="0.25">
      <c r="A287">
        <f t="shared" si="4"/>
        <v>251</v>
      </c>
      <c r="B287" s="35">
        <v>18.982369253750001</v>
      </c>
      <c r="C287" s="35">
        <v>1.02528630744</v>
      </c>
      <c r="D287" s="36">
        <v>16.23724413059</v>
      </c>
      <c r="E287" s="36">
        <v>1.9128802008850001</v>
      </c>
      <c r="F287" s="35">
        <v>16.521515674989999</v>
      </c>
      <c r="G287" s="35">
        <v>2.4599546980909999</v>
      </c>
      <c r="H287" s="36">
        <v>19.124091054000001</v>
      </c>
      <c r="I287" s="36">
        <v>2.4928016447379999</v>
      </c>
      <c r="J287" s="35">
        <v>21.065696122719999</v>
      </c>
      <c r="K287" s="35">
        <v>2.580850582454</v>
      </c>
      <c r="L287" s="36">
        <v>25.245377184980001</v>
      </c>
      <c r="M287" s="36">
        <v>2.580480712235</v>
      </c>
      <c r="N287" s="35">
        <v>27.329979740759999</v>
      </c>
      <c r="O287" s="35">
        <v>2.6080869639089999</v>
      </c>
      <c r="P287" s="37">
        <v>31.090854582350001</v>
      </c>
      <c r="Q287" s="37">
        <v>2.5389601744979999</v>
      </c>
      <c r="R287" s="35">
        <v>34.84698738206</v>
      </c>
      <c r="S287" s="35">
        <v>2.5660517018359998</v>
      </c>
      <c r="T287" s="36">
        <v>39.251061577080002</v>
      </c>
      <c r="U287" s="36">
        <v>2.565809888115</v>
      </c>
      <c r="V287" s="35">
        <v>54.85532056748</v>
      </c>
      <c r="W287" s="35">
        <v>2.4055641673600001</v>
      </c>
      <c r="X287" s="36">
        <v>71.698923902209998</v>
      </c>
      <c r="Y287" s="36">
        <v>2.3922165456850002</v>
      </c>
      <c r="Z287" s="35">
        <v>84.237277983149994</v>
      </c>
      <c r="AA287" s="35">
        <v>2.4965485275289998</v>
      </c>
      <c r="AB287" s="36">
        <v>95.355134729080007</v>
      </c>
      <c r="AC287" s="36">
        <v>2.5367080292319999</v>
      </c>
      <c r="AD287" s="35">
        <v>108.7462348096</v>
      </c>
      <c r="AE287" s="35">
        <v>2.5364440811429998</v>
      </c>
      <c r="AF287" s="36">
        <v>122.7940131526</v>
      </c>
      <c r="AG287" s="36">
        <v>2.5091970897909999</v>
      </c>
      <c r="AH287" s="35">
        <v>130.64628742209999</v>
      </c>
      <c r="AI287" s="35">
        <v>2.6048578958130002</v>
      </c>
      <c r="AJ287" s="36">
        <v>0</v>
      </c>
      <c r="AK287" s="36">
        <v>0</v>
      </c>
      <c r="AL287" s="35">
        <v>132.6043722757</v>
      </c>
      <c r="AM287" s="35">
        <v>3.074923634238</v>
      </c>
      <c r="AN287" s="36">
        <v>0</v>
      </c>
      <c r="AO287" s="36">
        <v>0</v>
      </c>
    </row>
    <row r="288" spans="1:41" x14ac:dyDescent="0.25">
      <c r="A288">
        <f t="shared" si="4"/>
        <v>252</v>
      </c>
      <c r="B288" s="35">
        <v>19.076733276700001</v>
      </c>
      <c r="C288" s="35">
        <v>1.0198095719</v>
      </c>
      <c r="D288" s="36">
        <v>16.3179617511</v>
      </c>
      <c r="E288" s="36">
        <v>1.9026622364950001</v>
      </c>
      <c r="F288" s="35">
        <v>16.562530153139999</v>
      </c>
      <c r="G288" s="35">
        <v>2.4468192491690002</v>
      </c>
      <c r="H288" s="36">
        <v>19.219159595920001</v>
      </c>
      <c r="I288" s="36">
        <v>2.4728596312760001</v>
      </c>
      <c r="J288" s="35">
        <v>21.170416656059999</v>
      </c>
      <c r="K288" s="35">
        <v>2.567064544345</v>
      </c>
      <c r="L288" s="36">
        <v>25.370875499770001</v>
      </c>
      <c r="M288" s="36">
        <v>2.5666966498480002</v>
      </c>
      <c r="N288" s="35">
        <v>27.46584090755</v>
      </c>
      <c r="O288" s="35">
        <v>2.5941554381860001</v>
      </c>
      <c r="P288" s="37">
        <v>31.245411586060001</v>
      </c>
      <c r="Q288" s="37">
        <v>2.525397900897</v>
      </c>
      <c r="R288" s="35">
        <v>35.020216649330003</v>
      </c>
      <c r="S288" s="35">
        <v>2.552344714383</v>
      </c>
      <c r="T288" s="36">
        <v>39.446184115569999</v>
      </c>
      <c r="U288" s="36">
        <v>2.5521041923490002</v>
      </c>
      <c r="V288" s="35">
        <v>55.128014068470002</v>
      </c>
      <c r="W288" s="35">
        <v>2.392714450483</v>
      </c>
      <c r="X288" s="36">
        <v>72.055349320450006</v>
      </c>
      <c r="Y288" s="36">
        <v>2.3794381273259999</v>
      </c>
      <c r="Z288" s="35">
        <v>84.656033320079999</v>
      </c>
      <c r="AA288" s="35">
        <v>2.4832128027190001</v>
      </c>
      <c r="AB288" s="36">
        <v>95.829158492990004</v>
      </c>
      <c r="AC288" s="36">
        <v>2.5231577858350001</v>
      </c>
      <c r="AD288" s="35">
        <v>109.2868276123</v>
      </c>
      <c r="AE288" s="35">
        <v>2.522895247668</v>
      </c>
      <c r="AF288" s="36">
        <v>123.404439434</v>
      </c>
      <c r="AG288" s="36">
        <v>2.4957938006039999</v>
      </c>
      <c r="AH288" s="35">
        <v>131.2957484614</v>
      </c>
      <c r="AI288" s="35">
        <v>2.5909436186889998</v>
      </c>
      <c r="AJ288" s="36">
        <v>0</v>
      </c>
      <c r="AK288" s="36">
        <v>0</v>
      </c>
      <c r="AL288" s="35">
        <v>133.2635672298</v>
      </c>
      <c r="AM288" s="35">
        <v>3.058498423614</v>
      </c>
      <c r="AN288" s="36">
        <v>0</v>
      </c>
      <c r="AO288" s="36">
        <v>0</v>
      </c>
    </row>
    <row r="289" spans="1:41" x14ac:dyDescent="0.25">
      <c r="A289">
        <f t="shared" si="4"/>
        <v>253</v>
      </c>
      <c r="B289" s="35">
        <v>19.17156639645</v>
      </c>
      <c r="C289" s="35">
        <v>1.014362091245</v>
      </c>
      <c r="D289" s="36">
        <v>16.358470908899999</v>
      </c>
      <c r="E289" s="36">
        <v>1.892502568659</v>
      </c>
      <c r="F289" s="35">
        <v>16.603646449260001</v>
      </c>
      <c r="G289" s="35">
        <v>2.433753939756</v>
      </c>
      <c r="H289" s="36">
        <v>19.314700736900001</v>
      </c>
      <c r="I289" s="36">
        <v>2.4596504446040002</v>
      </c>
      <c r="J289" s="35">
        <v>21.222971978970001</v>
      </c>
      <c r="K289" s="35">
        <v>2.5533571597210001</v>
      </c>
      <c r="L289" s="36">
        <v>25.43385841484</v>
      </c>
      <c r="M289" s="36">
        <v>2.5529912296749999</v>
      </c>
      <c r="N289" s="35">
        <v>27.60237745929</v>
      </c>
      <c r="O289" s="35">
        <v>2.5734026106279999</v>
      </c>
      <c r="P289" s="37">
        <v>31.400736914340001</v>
      </c>
      <c r="Q289" s="37">
        <v>2.5119080724109999</v>
      </c>
      <c r="R289" s="35">
        <v>35.136180978699997</v>
      </c>
      <c r="S289" s="35">
        <v>2.53645072101</v>
      </c>
      <c r="T289" s="36">
        <v>39.642276635599998</v>
      </c>
      <c r="U289" s="36">
        <v>2.5384717078130001</v>
      </c>
      <c r="V289" s="35">
        <v>55.402063167130002</v>
      </c>
      <c r="W289" s="35">
        <v>2.3799333724839999</v>
      </c>
      <c r="X289" s="36">
        <v>72.413546579490003</v>
      </c>
      <c r="Y289" s="36">
        <v>2.3667279669910002</v>
      </c>
      <c r="Z289" s="35">
        <v>85.28807272905</v>
      </c>
      <c r="AA289" s="35">
        <v>2.4699434635430002</v>
      </c>
      <c r="AB289" s="36">
        <v>96.305538695590002</v>
      </c>
      <c r="AC289" s="36">
        <v>2.509679923293</v>
      </c>
      <c r="AD289" s="35">
        <v>109.55813094120001</v>
      </c>
      <c r="AE289" s="35">
        <v>2.509423714355</v>
      </c>
      <c r="AF289" s="36">
        <v>124.0179002301</v>
      </c>
      <c r="AG289" s="36">
        <v>2.4824621072920001</v>
      </c>
      <c r="AH289" s="35">
        <v>131.94843806279999</v>
      </c>
      <c r="AI289" s="35">
        <v>2.5771036669649998</v>
      </c>
      <c r="AJ289" s="36">
        <v>0</v>
      </c>
      <c r="AK289" s="36">
        <v>0</v>
      </c>
      <c r="AL289" s="35">
        <v>133.5943925471</v>
      </c>
      <c r="AM289" s="35">
        <v>3.0421669237479998</v>
      </c>
      <c r="AN289" s="36">
        <v>0</v>
      </c>
      <c r="AO289" s="36">
        <v>0</v>
      </c>
    </row>
    <row r="290" spans="1:41" x14ac:dyDescent="0.25">
      <c r="A290">
        <f t="shared" si="4"/>
        <v>254</v>
      </c>
      <c r="B290" s="35">
        <v>19.266870944960001</v>
      </c>
      <c r="C290" s="35">
        <v>1.006247357158</v>
      </c>
      <c r="D290" s="36">
        <v>16.480602762699998</v>
      </c>
      <c r="E290" s="36">
        <v>1.8823897589759999</v>
      </c>
      <c r="F290" s="35">
        <v>16.686185507139999</v>
      </c>
      <c r="G290" s="35">
        <v>2.4207536425709999</v>
      </c>
      <c r="H290" s="36">
        <v>19.410716826310001</v>
      </c>
      <c r="I290" s="36">
        <v>2.4465118169759998</v>
      </c>
      <c r="J290" s="35">
        <v>21.32847435267</v>
      </c>
      <c r="K290" s="35">
        <v>2.5397179822529998</v>
      </c>
      <c r="L290" s="36">
        <v>25.560293696279999</v>
      </c>
      <c r="M290" s="36">
        <v>2.5393540068829998</v>
      </c>
      <c r="N290" s="35">
        <v>27.739592753389999</v>
      </c>
      <c r="O290" s="35">
        <v>2.5596563570850002</v>
      </c>
      <c r="P290" s="37">
        <v>31.556834386639999</v>
      </c>
      <c r="Q290" s="37">
        <v>2.498490302065</v>
      </c>
      <c r="R290" s="35">
        <v>35.194307063609997</v>
      </c>
      <c r="S290" s="35">
        <v>2.525159918215</v>
      </c>
      <c r="T290" s="36">
        <v>39.839343959079997</v>
      </c>
      <c r="U290" s="36">
        <v>2.5249120434369998</v>
      </c>
      <c r="V290" s="35">
        <v>55.677474602350003</v>
      </c>
      <c r="W290" s="35">
        <v>2.3672205667149999</v>
      </c>
      <c r="X290" s="36">
        <v>72.773524487390006</v>
      </c>
      <c r="Y290" s="36">
        <v>2.3540857000690001</v>
      </c>
      <c r="Z290" s="35">
        <v>85.712051714210006</v>
      </c>
      <c r="AA290" s="35">
        <v>2.4567498540599999</v>
      </c>
      <c r="AB290" s="36">
        <v>96.784287051069995</v>
      </c>
      <c r="AC290" s="36">
        <v>2.4962740549709999</v>
      </c>
      <c r="AD290" s="35">
        <v>110.1027597936</v>
      </c>
      <c r="AE290" s="35">
        <v>2.4960192146160001</v>
      </c>
      <c r="AF290" s="36">
        <v>124.6344106259</v>
      </c>
      <c r="AG290" s="36">
        <v>2.4692016274139998</v>
      </c>
      <c r="AH290" s="35">
        <v>132.6043722757</v>
      </c>
      <c r="AI290" s="35">
        <v>2.5633376436209998</v>
      </c>
      <c r="AJ290" s="36">
        <v>0</v>
      </c>
      <c r="AK290" s="36">
        <v>0</v>
      </c>
      <c r="AL290" s="35">
        <v>134.2585090309</v>
      </c>
      <c r="AM290" s="35">
        <v>3.025916688483</v>
      </c>
      <c r="AN290" s="36">
        <v>0</v>
      </c>
      <c r="AO290" s="36">
        <v>0</v>
      </c>
    </row>
    <row r="291" spans="1:41" x14ac:dyDescent="0.25">
      <c r="A291">
        <f t="shared" si="4"/>
        <v>255</v>
      </c>
      <c r="B291" s="35">
        <v>19.362649265759998</v>
      </c>
      <c r="C291" s="35">
        <v>1.0008723213040001</v>
      </c>
      <c r="D291" s="36">
        <v>16.562530153139999</v>
      </c>
      <c r="E291" s="36">
        <v>1.872334664299</v>
      </c>
      <c r="F291" s="35">
        <v>16.769134878269998</v>
      </c>
      <c r="G291" s="35">
        <v>2.4078227886120001</v>
      </c>
      <c r="H291" s="36">
        <v>19.507210225190001</v>
      </c>
      <c r="I291" s="36">
        <v>2.4334433714900001</v>
      </c>
      <c r="J291" s="35">
        <v>21.43450119349</v>
      </c>
      <c r="K291" s="35">
        <v>2.5261516606969998</v>
      </c>
      <c r="L291" s="36">
        <v>25.687357505270001</v>
      </c>
      <c r="M291" s="36">
        <v>2.5257896295609998</v>
      </c>
      <c r="N291" s="35">
        <v>27.87749016399</v>
      </c>
      <c r="O291" s="35">
        <v>2.5391795166439999</v>
      </c>
      <c r="P291" s="37">
        <v>31.713707841390001</v>
      </c>
      <c r="Q291" s="37">
        <v>2.4851442049460002</v>
      </c>
      <c r="R291" s="35">
        <v>35.369262905790002</v>
      </c>
      <c r="S291" s="35">
        <v>2.5116713609539998</v>
      </c>
      <c r="T291" s="36">
        <v>40.037390931890002</v>
      </c>
      <c r="U291" s="36">
        <v>2.5114248102390002</v>
      </c>
      <c r="V291" s="35">
        <v>55.954255146480001</v>
      </c>
      <c r="W291" s="35">
        <v>2.354575668491</v>
      </c>
      <c r="X291" s="36">
        <v>73.135291896019993</v>
      </c>
      <c r="Y291" s="36">
        <v>2.341510963897</v>
      </c>
      <c r="Z291" s="35">
        <v>86.138138358429998</v>
      </c>
      <c r="AA291" s="35">
        <v>2.4436267204140001</v>
      </c>
      <c r="AB291" s="36">
        <v>97.265415331849994</v>
      </c>
      <c r="AC291" s="36">
        <v>2.4829397963019999</v>
      </c>
      <c r="AD291" s="35">
        <v>110.65009607250001</v>
      </c>
      <c r="AE291" s="35">
        <v>2.482686317218</v>
      </c>
      <c r="AF291" s="36">
        <v>125.25398578159999</v>
      </c>
      <c r="AG291" s="36">
        <v>2.4560119805710001</v>
      </c>
      <c r="AH291" s="35">
        <v>133.2635672298</v>
      </c>
      <c r="AI291" s="35">
        <v>2.5496451537559999</v>
      </c>
      <c r="AJ291" s="36">
        <v>0</v>
      </c>
      <c r="AK291" s="36">
        <v>0</v>
      </c>
      <c r="AL291" s="35">
        <v>134.92592693110001</v>
      </c>
      <c r="AM291" s="35">
        <v>3.0097532565249998</v>
      </c>
      <c r="AN291" s="36">
        <v>0</v>
      </c>
      <c r="AO291" s="36">
        <v>0</v>
      </c>
    </row>
    <row r="292" spans="1:41" x14ac:dyDescent="0.25">
      <c r="A292">
        <f t="shared" si="4"/>
        <v>256</v>
      </c>
      <c r="B292" s="35">
        <v>19.458903714049999</v>
      </c>
      <c r="C292" s="35">
        <v>0.99552599708909995</v>
      </c>
      <c r="D292" s="36">
        <v>16.644864816129999</v>
      </c>
      <c r="E292" s="36">
        <v>1.862333280564</v>
      </c>
      <c r="F292" s="35">
        <v>16.85249660237</v>
      </c>
      <c r="G292" s="35">
        <v>2.3949610069379998</v>
      </c>
      <c r="H292" s="36">
        <v>19.604183306300001</v>
      </c>
      <c r="I292" s="36">
        <v>2.4204447332560002</v>
      </c>
      <c r="J292" s="35">
        <v>21.54105510862</v>
      </c>
      <c r="K292" s="35">
        <v>2.5126578058789999</v>
      </c>
      <c r="L292" s="36">
        <v>25.751126083380001</v>
      </c>
      <c r="M292" s="36">
        <v>2.5123026410830001</v>
      </c>
      <c r="N292" s="35">
        <v>28.01607308198</v>
      </c>
      <c r="O292" s="35">
        <v>2.52561607139</v>
      </c>
      <c r="P292" s="37">
        <v>31.87136113611</v>
      </c>
      <c r="Q292" s="37">
        <v>2.4718693982020001</v>
      </c>
      <c r="R292" s="35">
        <v>35.545088478030003</v>
      </c>
      <c r="S292" s="35">
        <v>2.4982548550399999</v>
      </c>
      <c r="T292" s="36">
        <v>40.236422424010001</v>
      </c>
      <c r="U292" s="36">
        <v>2.4980096213170002</v>
      </c>
      <c r="V292" s="35">
        <v>56.093160959960002</v>
      </c>
      <c r="W292" s="35">
        <v>2.3420029132079998</v>
      </c>
      <c r="X292" s="36">
        <v>73.498857701239999</v>
      </c>
      <c r="Y292" s="36">
        <v>2.3290033977469999</v>
      </c>
      <c r="Z292" s="35">
        <v>86.566343139189996</v>
      </c>
      <c r="AA292" s="35">
        <v>2.4305736861459999</v>
      </c>
      <c r="AB292" s="36">
        <v>97.748935368869994</v>
      </c>
      <c r="AC292" s="36">
        <v>2.4696767647689999</v>
      </c>
      <c r="AD292" s="35">
        <v>111.20015323689999</v>
      </c>
      <c r="AE292" s="35">
        <v>2.4694246396859998</v>
      </c>
      <c r="AF292" s="36">
        <v>125.87664093230001</v>
      </c>
      <c r="AG292" s="36">
        <v>2.4428927883979998</v>
      </c>
      <c r="AH292" s="35">
        <v>133.9260391345</v>
      </c>
      <c r="AI292" s="35">
        <v>2.5360258045789998</v>
      </c>
      <c r="AJ292" s="36">
        <v>0</v>
      </c>
      <c r="AK292" s="36">
        <v>0</v>
      </c>
      <c r="AL292" s="35">
        <v>135.59666265929999</v>
      </c>
      <c r="AM292" s="35">
        <v>2.9936761641979999</v>
      </c>
      <c r="AN292" s="36">
        <v>0</v>
      </c>
      <c r="AO292" s="36">
        <v>0</v>
      </c>
    </row>
    <row r="293" spans="1:41" x14ac:dyDescent="0.25">
      <c r="A293">
        <f t="shared" si="4"/>
        <v>257</v>
      </c>
      <c r="B293" s="35">
        <v>19.55563665671</v>
      </c>
      <c r="C293" s="35">
        <v>0.99020823114470002</v>
      </c>
      <c r="D293" s="36">
        <v>16.686185507139999</v>
      </c>
      <c r="E293" s="36">
        <v>1.8523889577270001</v>
      </c>
      <c r="F293" s="35">
        <v>16.936272729300001</v>
      </c>
      <c r="G293" s="35">
        <v>2.3821679285880002</v>
      </c>
      <c r="H293" s="36">
        <v>19.701638454209998</v>
      </c>
      <c r="I293" s="36">
        <v>2.4075155293880002</v>
      </c>
      <c r="J293" s="35">
        <v>21.648138718230001</v>
      </c>
      <c r="K293" s="35">
        <v>2.4992360307079999</v>
      </c>
      <c r="L293" s="36">
        <v>25.87913854696</v>
      </c>
      <c r="M293" s="36">
        <v>2.4988827630829999</v>
      </c>
      <c r="N293" s="35">
        <v>28.15534491511</v>
      </c>
      <c r="O293" s="35">
        <v>2.512125077511</v>
      </c>
      <c r="P293" s="37">
        <v>32.029798147500003</v>
      </c>
      <c r="Q293" s="37">
        <v>2.4586655010229999</v>
      </c>
      <c r="R293" s="35">
        <v>35.721788103869997</v>
      </c>
      <c r="S293" s="35">
        <v>2.4849100156010002</v>
      </c>
      <c r="T293" s="36">
        <v>40.436443329630002</v>
      </c>
      <c r="U293" s="36">
        <v>2.4846660918339998</v>
      </c>
      <c r="V293" s="35">
        <v>56.511950819459997</v>
      </c>
      <c r="W293" s="35">
        <v>2.3294881456560002</v>
      </c>
      <c r="X293" s="36">
        <v>73.864230843130002</v>
      </c>
      <c r="Y293" s="36">
        <v>2.3227701308470001</v>
      </c>
      <c r="Z293" s="35">
        <v>86.996676586039996</v>
      </c>
      <c r="AA293" s="35">
        <v>2.4175903768090001</v>
      </c>
      <c r="AB293" s="36">
        <v>98.234859051889998</v>
      </c>
      <c r="AC293" s="36">
        <v>2.4564845799019999</v>
      </c>
      <c r="AD293" s="35">
        <v>111.75294481269999</v>
      </c>
      <c r="AE293" s="35">
        <v>2.456233801587</v>
      </c>
      <c r="AF293" s="36">
        <v>126.5023913891</v>
      </c>
      <c r="AG293" s="36">
        <v>2.4298436745490002</v>
      </c>
      <c r="AH293" s="35">
        <v>134.59180428010001</v>
      </c>
      <c r="AI293" s="35">
        <v>2.522479205397</v>
      </c>
      <c r="AJ293" s="36">
        <v>0</v>
      </c>
      <c r="AK293" s="36">
        <v>0</v>
      </c>
      <c r="AL293" s="35">
        <v>0</v>
      </c>
      <c r="AM293" s="35">
        <v>0</v>
      </c>
      <c r="AN293" s="36">
        <v>0</v>
      </c>
      <c r="AO293" s="36">
        <v>0</v>
      </c>
    </row>
    <row r="294" spans="1:41" x14ac:dyDescent="0.25">
      <c r="A294">
        <f t="shared" si="4"/>
        <v>258</v>
      </c>
      <c r="B294" s="35">
        <v>19.652850472410002</v>
      </c>
      <c r="C294" s="35">
        <v>0.98491887092219998</v>
      </c>
      <c r="D294" s="36">
        <v>16.769134878269998</v>
      </c>
      <c r="E294" s="36">
        <v>1.8424941172660001</v>
      </c>
      <c r="F294" s="35">
        <v>17.020465319119999</v>
      </c>
      <c r="G294" s="35">
        <v>2.3694431865699999</v>
      </c>
      <c r="H294" s="36">
        <v>19.799578065350001</v>
      </c>
      <c r="I294" s="36">
        <v>2.3946553889889999</v>
      </c>
      <c r="J294" s="35">
        <v>21.755754655490001</v>
      </c>
      <c r="K294" s="35">
        <v>2.485885950158</v>
      </c>
      <c r="L294" s="36">
        <v>26.007787378460002</v>
      </c>
      <c r="M294" s="36">
        <v>2.48553456957</v>
      </c>
      <c r="N294" s="35">
        <v>28.29530908808</v>
      </c>
      <c r="O294" s="35">
        <v>2.4987061479960002</v>
      </c>
      <c r="P294" s="37">
        <v>32.189022771509997</v>
      </c>
      <c r="Q294" s="37">
        <v>2.445532134634</v>
      </c>
      <c r="R294" s="35">
        <v>35.899366128369998</v>
      </c>
      <c r="S294" s="35">
        <v>2.4716364598179998</v>
      </c>
      <c r="T294" s="36">
        <v>40.637458567259998</v>
      </c>
      <c r="U294" s="36">
        <v>2.4713938390100001</v>
      </c>
      <c r="V294" s="35">
        <v>56.792879662040001</v>
      </c>
      <c r="W294" s="35">
        <v>2.3170448013680001</v>
      </c>
      <c r="X294" s="36">
        <v>74.231420306199993</v>
      </c>
      <c r="Y294" s="36">
        <v>2.3103626719410002</v>
      </c>
      <c r="Z294" s="35">
        <v>87.429149280879997</v>
      </c>
      <c r="AA294" s="35">
        <v>2.4046764199549999</v>
      </c>
      <c r="AB294" s="36">
        <v>98.723198329759995</v>
      </c>
      <c r="AC294" s="36">
        <v>2.4433628632620001</v>
      </c>
      <c r="AD294" s="35">
        <v>112.308484393</v>
      </c>
      <c r="AE294" s="35">
        <v>2.4431134245199999</v>
      </c>
      <c r="AF294" s="36">
        <v>127.13125253939999</v>
      </c>
      <c r="AG294" s="36">
        <v>2.4168642646879999</v>
      </c>
      <c r="AH294" s="35">
        <v>136.73814709659999</v>
      </c>
      <c r="AI294" s="35">
        <v>2.4780653910149999</v>
      </c>
      <c r="AJ294" s="36">
        <v>0</v>
      </c>
      <c r="AK294" s="36">
        <v>0</v>
      </c>
      <c r="AL294" s="35">
        <v>0</v>
      </c>
      <c r="AM294" s="35">
        <v>0</v>
      </c>
      <c r="AN294" s="36">
        <v>0</v>
      </c>
      <c r="AO294" s="36">
        <v>0</v>
      </c>
    </row>
    <row r="295" spans="1:41" x14ac:dyDescent="0.25">
      <c r="A295">
        <f t="shared" ref="A295:A358" si="5">A294+1</f>
        <v>259</v>
      </c>
      <c r="B295" s="35">
        <v>19.75054755164</v>
      </c>
      <c r="C295" s="35">
        <v>0.97965776468779997</v>
      </c>
      <c r="D295" s="36">
        <v>16.85249660237</v>
      </c>
      <c r="E295" s="36">
        <v>1.832652131725</v>
      </c>
      <c r="F295" s="35">
        <v>17.062718434179999</v>
      </c>
      <c r="G295" s="35">
        <v>2.356791043026</v>
      </c>
      <c r="H295" s="36">
        <v>19.89800454805</v>
      </c>
      <c r="I295" s="36">
        <v>2.3818639431470001</v>
      </c>
      <c r="J295" s="35">
        <v>21.863905566690001</v>
      </c>
      <c r="K295" s="35">
        <v>2.4726071812599999</v>
      </c>
      <c r="L295" s="36">
        <v>26.137075741370001</v>
      </c>
      <c r="M295" s="36">
        <v>2.472257677629</v>
      </c>
      <c r="N295" s="35">
        <v>28.435969042610001</v>
      </c>
      <c r="O295" s="35">
        <v>2.485358897902</v>
      </c>
      <c r="P295" s="37">
        <v>32.349038923489999</v>
      </c>
      <c r="Q295" s="37">
        <v>2.4324689222820002</v>
      </c>
      <c r="R295" s="35">
        <v>36.07782691816</v>
      </c>
      <c r="S295" s="35">
        <v>2.4584338069170002</v>
      </c>
      <c r="T295" s="36">
        <v>40.839473079850002</v>
      </c>
      <c r="U295" s="36">
        <v>2.4581924821080001</v>
      </c>
      <c r="V295" s="35">
        <v>57.075205041339999</v>
      </c>
      <c r="W295" s="35">
        <v>2.3046679252520001</v>
      </c>
      <c r="X295" s="36">
        <v>74.600435119660006</v>
      </c>
      <c r="Y295" s="36">
        <v>2.2980214895189999</v>
      </c>
      <c r="Z295" s="35">
        <v>87.863771858220005</v>
      </c>
      <c r="AA295" s="35">
        <v>2.391831445127</v>
      </c>
      <c r="AB295" s="36">
        <v>99.213965210750004</v>
      </c>
      <c r="AC295" s="36">
        <v>2.4303112384299999</v>
      </c>
      <c r="AD295" s="35">
        <v>113.1469761733</v>
      </c>
      <c r="AE295" s="35">
        <v>2.4300583610789999</v>
      </c>
      <c r="AF295" s="36">
        <v>127.7632398468</v>
      </c>
      <c r="AG295" s="36">
        <v>2.4039541864820002</v>
      </c>
      <c r="AH295" s="35">
        <v>0</v>
      </c>
      <c r="AI295" s="35">
        <v>0</v>
      </c>
      <c r="AJ295" s="36">
        <v>0</v>
      </c>
      <c r="AK295" s="36">
        <v>0</v>
      </c>
      <c r="AL295" s="35">
        <v>0</v>
      </c>
      <c r="AM295" s="35">
        <v>0</v>
      </c>
      <c r="AN295" s="36">
        <v>0</v>
      </c>
      <c r="AO295" s="36">
        <v>0</v>
      </c>
    </row>
    <row r="296" spans="1:41" x14ac:dyDescent="0.25">
      <c r="A296">
        <f t="shared" si="5"/>
        <v>260</v>
      </c>
      <c r="B296" s="35">
        <v>19.84873029677</v>
      </c>
      <c r="C296" s="35">
        <v>0.97442476151809998</v>
      </c>
      <c r="D296" s="36">
        <v>16.936272729300001</v>
      </c>
      <c r="E296" s="36">
        <v>1.8228627187690001</v>
      </c>
      <c r="F296" s="35">
        <v>17.147539603359998</v>
      </c>
      <c r="G296" s="35">
        <v>2.3442018558190001</v>
      </c>
      <c r="H296" s="36">
        <v>19.996920322609999</v>
      </c>
      <c r="I296" s="36">
        <v>2.3691408249179999</v>
      </c>
      <c r="J296" s="35">
        <v>21.918182468080001</v>
      </c>
      <c r="K296" s="35">
        <v>2.4594041717240001</v>
      </c>
      <c r="L296" s="36">
        <v>26.267006814889999</v>
      </c>
      <c r="M296" s="36">
        <v>2.459051706391</v>
      </c>
      <c r="N296" s="35">
        <v>28.577328237530001</v>
      </c>
      <c r="O296" s="35">
        <v>2.4720829443399999</v>
      </c>
      <c r="P296" s="37">
        <v>32.509850538229998</v>
      </c>
      <c r="Q296" s="37">
        <v>2.4194754892289998</v>
      </c>
      <c r="R296" s="35">
        <v>36.167389720549998</v>
      </c>
      <c r="S296" s="35">
        <v>2.4453064791150001</v>
      </c>
      <c r="T296" s="36">
        <v>41.042491834960003</v>
      </c>
      <c r="U296" s="36">
        <v>2.445061642427</v>
      </c>
      <c r="V296" s="35">
        <v>57.358933899749999</v>
      </c>
      <c r="W296" s="35">
        <v>2.2923571622569998</v>
      </c>
      <c r="X296" s="36">
        <v>74.971284357569999</v>
      </c>
      <c r="Y296" s="36">
        <v>2.2857462295539999</v>
      </c>
      <c r="Z296" s="35">
        <v>88.300555005410004</v>
      </c>
      <c r="AA296" s="35">
        <v>2.3790550838460001</v>
      </c>
      <c r="AB296" s="36">
        <v>99.707171762819996</v>
      </c>
      <c r="AC296" s="36">
        <v>2.417329331001</v>
      </c>
      <c r="AD296" s="35">
        <v>113.7094456793</v>
      </c>
      <c r="AE296" s="35">
        <v>2.4170778044349999</v>
      </c>
      <c r="AF296" s="36">
        <v>128.3983688518</v>
      </c>
      <c r="AG296" s="36">
        <v>2.3911130695830001</v>
      </c>
      <c r="AH296" s="35">
        <v>0</v>
      </c>
      <c r="AI296" s="35">
        <v>0</v>
      </c>
      <c r="AJ296" s="36">
        <v>0</v>
      </c>
      <c r="AK296" s="36">
        <v>0</v>
      </c>
      <c r="AL296" s="35">
        <v>0</v>
      </c>
      <c r="AM296" s="35">
        <v>0</v>
      </c>
      <c r="AN296" s="36">
        <v>0</v>
      </c>
      <c r="AO296" s="36">
        <v>0</v>
      </c>
    </row>
    <row r="297" spans="1:41" x14ac:dyDescent="0.25">
      <c r="A297">
        <f t="shared" si="5"/>
        <v>261</v>
      </c>
      <c r="B297" s="35">
        <v>19.947401122110001</v>
      </c>
      <c r="C297" s="35">
        <v>0.96921971129609996</v>
      </c>
      <c r="D297" s="36">
        <v>17.020465319119999</v>
      </c>
      <c r="E297" s="36">
        <v>1.8131255975730001</v>
      </c>
      <c r="F297" s="35">
        <v>17.23278243048</v>
      </c>
      <c r="G297" s="35">
        <v>2.3316799158269998</v>
      </c>
      <c r="H297" s="36">
        <v>20.096327821380001</v>
      </c>
      <c r="I297" s="36">
        <v>2.3564856693189999</v>
      </c>
      <c r="J297" s="35">
        <v>22.027140830739999</v>
      </c>
      <c r="K297" s="35">
        <v>2.446266859604</v>
      </c>
      <c r="L297" s="36">
        <v>26.39758379401</v>
      </c>
      <c r="M297" s="36">
        <v>2.445916277022</v>
      </c>
      <c r="N297" s="35">
        <v>28.719390148839999</v>
      </c>
      <c r="O297" s="35">
        <v>2.4588779064690001</v>
      </c>
      <c r="P297" s="37">
        <v>32.671461570090003</v>
      </c>
      <c r="Q297" s="37">
        <v>2.4065514627370002</v>
      </c>
      <c r="R297" s="35">
        <v>36.34718289325</v>
      </c>
      <c r="S297" s="35">
        <v>2.4322444721399998</v>
      </c>
      <c r="T297" s="36">
        <v>41.246519824799996</v>
      </c>
      <c r="U297" s="36">
        <v>2.432000943287</v>
      </c>
      <c r="V297" s="35">
        <v>57.787173982109998</v>
      </c>
      <c r="W297" s="35">
        <v>2.2801076826040001</v>
      </c>
      <c r="X297" s="36">
        <v>75.343977139109995</v>
      </c>
      <c r="Y297" s="36">
        <v>2.2735365399099998</v>
      </c>
      <c r="Z297" s="35">
        <v>88.739509462949997</v>
      </c>
      <c r="AA297" s="35">
        <v>2.366346969601</v>
      </c>
      <c r="AB297" s="36">
        <v>100.20283011390001</v>
      </c>
      <c r="AC297" s="36">
        <v>2.4044167685660001</v>
      </c>
      <c r="AD297" s="35">
        <v>114.27471130009999</v>
      </c>
      <c r="AE297" s="35">
        <v>2.4041665855710002</v>
      </c>
      <c r="AF297" s="36">
        <v>129.3569872276</v>
      </c>
      <c r="AG297" s="36">
        <v>2.3783358761439999</v>
      </c>
      <c r="AH297" s="35">
        <v>0</v>
      </c>
      <c r="AI297" s="35">
        <v>0</v>
      </c>
      <c r="AJ297" s="36">
        <v>0</v>
      </c>
      <c r="AK297" s="36">
        <v>0</v>
      </c>
      <c r="AL297" s="35">
        <v>0</v>
      </c>
      <c r="AM297" s="35">
        <v>0</v>
      </c>
      <c r="AN297" s="36">
        <v>0</v>
      </c>
      <c r="AO297" s="36">
        <v>0</v>
      </c>
    </row>
    <row r="298" spans="1:41" x14ac:dyDescent="0.25">
      <c r="A298">
        <f t="shared" si="5"/>
        <v>262</v>
      </c>
      <c r="B298" s="36">
        <v>0</v>
      </c>
      <c r="C298" s="36">
        <v>0</v>
      </c>
      <c r="D298" s="36">
        <v>17.105076442129999</v>
      </c>
      <c r="E298" s="36">
        <v>1.8034404888119999</v>
      </c>
      <c r="F298" s="35">
        <v>17.31844901166</v>
      </c>
      <c r="G298" s="35">
        <v>2.3192248638390001</v>
      </c>
      <c r="H298" s="36">
        <v>20.146216730750002</v>
      </c>
      <c r="I298" s="36">
        <v>2.3439027151810001</v>
      </c>
      <c r="J298" s="35">
        <v>22.136640840719998</v>
      </c>
      <c r="K298" s="35">
        <v>2.4331997225980002</v>
      </c>
      <c r="L298" s="36">
        <v>26.528809889640002</v>
      </c>
      <c r="M298" s="36">
        <v>2.4328510127110001</v>
      </c>
      <c r="N298" s="35">
        <v>28.862158269870001</v>
      </c>
      <c r="O298" s="35">
        <v>2.4457434054810001</v>
      </c>
      <c r="P298" s="37">
        <v>32.833875993079999</v>
      </c>
      <c r="Q298" s="37">
        <v>2.3936964720590002</v>
      </c>
      <c r="R298" s="35">
        <v>36.437414368840003</v>
      </c>
      <c r="S298" s="35">
        <v>2.4192569878349999</v>
      </c>
      <c r="T298" s="36">
        <v>41.45156206643</v>
      </c>
      <c r="U298" s="36">
        <v>2.4190100100210001</v>
      </c>
      <c r="V298" s="35">
        <v>58.074442138089999</v>
      </c>
      <c r="W298" s="35">
        <v>2.2679281121870001</v>
      </c>
      <c r="X298" s="36">
        <v>75.718522628800002</v>
      </c>
      <c r="Y298" s="36">
        <v>2.2613920703320001</v>
      </c>
      <c r="Z298" s="35">
        <v>89.18064602474</v>
      </c>
      <c r="AA298" s="35">
        <v>2.353706737839</v>
      </c>
      <c r="AB298" s="36">
        <v>100.9509414421</v>
      </c>
      <c r="AC298" s="36">
        <v>2.3915684852500001</v>
      </c>
      <c r="AD298" s="35">
        <v>114.84278693580001</v>
      </c>
      <c r="AE298" s="35">
        <v>2.3913243341069998</v>
      </c>
      <c r="AF298" s="36">
        <v>130.00003897459999</v>
      </c>
      <c r="AG298" s="36">
        <v>2.3656316036659999</v>
      </c>
      <c r="AH298" s="35">
        <v>0</v>
      </c>
      <c r="AI298" s="35">
        <v>0</v>
      </c>
      <c r="AJ298" s="36">
        <v>0</v>
      </c>
      <c r="AK298" s="36">
        <v>0</v>
      </c>
      <c r="AL298" s="35">
        <v>0</v>
      </c>
      <c r="AM298" s="35">
        <v>0</v>
      </c>
      <c r="AN298" s="36">
        <v>0</v>
      </c>
      <c r="AO298" s="36">
        <v>0</v>
      </c>
    </row>
    <row r="299" spans="1:41" x14ac:dyDescent="0.25">
      <c r="A299">
        <f t="shared" si="5"/>
        <v>263</v>
      </c>
      <c r="B299" s="36">
        <v>0</v>
      </c>
      <c r="C299" s="36">
        <v>0</v>
      </c>
      <c r="D299" s="36">
        <v>17.190108178909998</v>
      </c>
      <c r="E299" s="36">
        <v>1.793807114654</v>
      </c>
      <c r="F299" s="35">
        <v>17.404541453450001</v>
      </c>
      <c r="G299" s="35">
        <v>2.30683634256</v>
      </c>
      <c r="H299" s="36">
        <v>20.296627781400002</v>
      </c>
      <c r="I299" s="36">
        <v>2.3313777958149999</v>
      </c>
      <c r="J299" s="35">
        <v>22.24668519063</v>
      </c>
      <c r="K299" s="35">
        <v>2.420202385854</v>
      </c>
      <c r="L299" s="36">
        <v>26.66068832861</v>
      </c>
      <c r="M299" s="36">
        <v>2.4198555386590002</v>
      </c>
      <c r="N299" s="35">
        <v>29.005636111280001</v>
      </c>
      <c r="O299" s="35">
        <v>2.4326790645909999</v>
      </c>
      <c r="P299" s="37">
        <v>32.997097800970003</v>
      </c>
      <c r="Q299" s="37">
        <v>2.3809101484299999</v>
      </c>
      <c r="R299" s="35">
        <v>36.618549871980001</v>
      </c>
      <c r="S299" s="35">
        <v>2.4063341285040001</v>
      </c>
      <c r="T299" s="36">
        <v>41.657623601829997</v>
      </c>
      <c r="U299" s="36">
        <v>2.406088469962</v>
      </c>
      <c r="V299" s="35">
        <v>58.363138344409997</v>
      </c>
      <c r="W299" s="35">
        <v>2.2558136009490002</v>
      </c>
      <c r="X299" s="36">
        <v>76.094930036709997</v>
      </c>
      <c r="Y299" s="36">
        <v>2.2493124724369999</v>
      </c>
      <c r="Z299" s="35">
        <v>89.623975538330001</v>
      </c>
      <c r="AA299" s="35">
        <v>2.3411340259559998</v>
      </c>
      <c r="AB299" s="36">
        <v>101.4527827469</v>
      </c>
      <c r="AC299" s="36">
        <v>2.3787935286119999</v>
      </c>
      <c r="AD299" s="35">
        <v>115.4136865551</v>
      </c>
      <c r="AE299" s="35">
        <v>2.378550681643</v>
      </c>
      <c r="AF299" s="36">
        <v>130.32276261940001</v>
      </c>
      <c r="AG299" s="36">
        <v>2.3529998128749998</v>
      </c>
      <c r="AH299" s="35">
        <v>0</v>
      </c>
      <c r="AI299" s="35">
        <v>0</v>
      </c>
      <c r="AJ299" s="36">
        <v>0</v>
      </c>
      <c r="AK299" s="36">
        <v>0</v>
      </c>
      <c r="AL299" s="35">
        <v>0</v>
      </c>
      <c r="AM299" s="35">
        <v>0</v>
      </c>
      <c r="AN299" s="36">
        <v>0</v>
      </c>
      <c r="AO299" s="36">
        <v>0</v>
      </c>
    </row>
    <row r="300" spans="1:41" x14ac:dyDescent="0.25">
      <c r="A300">
        <f t="shared" si="5"/>
        <v>264</v>
      </c>
      <c r="B300" s="36">
        <v>0</v>
      </c>
      <c r="C300" s="36">
        <v>0</v>
      </c>
      <c r="D300" s="36">
        <v>17.275562620399999</v>
      </c>
      <c r="E300" s="36">
        <v>1.7842251987490001</v>
      </c>
      <c r="F300" s="35">
        <v>17.447748033220002</v>
      </c>
      <c r="G300" s="35">
        <v>2.2945185015149998</v>
      </c>
      <c r="H300" s="36">
        <v>20.36383709803</v>
      </c>
      <c r="I300" s="36">
        <v>2.3168598104389999</v>
      </c>
      <c r="J300" s="35">
        <v>22.357276586459999</v>
      </c>
      <c r="K300" s="35">
        <v>2.407274476524</v>
      </c>
      <c r="L300" s="36">
        <v>26.726873189629998</v>
      </c>
      <c r="M300" s="36">
        <v>2.4069342076879998</v>
      </c>
      <c r="N300" s="35">
        <v>29.149827201179999</v>
      </c>
      <c r="O300" s="35">
        <v>2.4196845090279999</v>
      </c>
      <c r="P300" s="37">
        <v>33.16113100738</v>
      </c>
      <c r="Q300" s="37">
        <v>2.3681921250519999</v>
      </c>
      <c r="R300" s="35">
        <v>36.800585825139997</v>
      </c>
      <c r="S300" s="35">
        <v>2.3934802987529999</v>
      </c>
      <c r="T300" s="36">
        <v>41.864709498060002</v>
      </c>
      <c r="U300" s="36">
        <v>2.3932359524370002</v>
      </c>
      <c r="V300" s="35">
        <v>58.653269700110002</v>
      </c>
      <c r="W300" s="35">
        <v>2.2437638013660002</v>
      </c>
      <c r="X300" s="36">
        <v>76.473208618699999</v>
      </c>
      <c r="Y300" s="36">
        <v>2.2372973997029999</v>
      </c>
      <c r="Z300" s="35">
        <v>90.069508905169997</v>
      </c>
      <c r="AA300" s="35">
        <v>2.328628473283</v>
      </c>
      <c r="AB300" s="36">
        <v>102.21022618390001</v>
      </c>
      <c r="AC300" s="36">
        <v>2.3660821660870002</v>
      </c>
      <c r="AD300" s="35">
        <v>116.27536168180001</v>
      </c>
      <c r="AE300" s="35">
        <v>2.3658406167989998</v>
      </c>
      <c r="AF300" s="36">
        <v>130.9706153715</v>
      </c>
      <c r="AG300" s="36">
        <v>2.340430877148</v>
      </c>
      <c r="AH300" s="35">
        <v>0</v>
      </c>
      <c r="AI300" s="35">
        <v>0</v>
      </c>
      <c r="AJ300" s="36">
        <v>0</v>
      </c>
      <c r="AK300" s="36">
        <v>0</v>
      </c>
      <c r="AL300" s="35">
        <v>0</v>
      </c>
      <c r="AM300" s="35">
        <v>0</v>
      </c>
      <c r="AN300" s="36">
        <v>0</v>
      </c>
      <c r="AO300" s="36">
        <v>0</v>
      </c>
    </row>
    <row r="301" spans="1:41" x14ac:dyDescent="0.25">
      <c r="A301">
        <f t="shared" si="5"/>
        <v>265</v>
      </c>
      <c r="B301" s="36">
        <v>0</v>
      </c>
      <c r="C301" s="36">
        <v>0</v>
      </c>
      <c r="D301" s="36">
        <v>17.31844901166</v>
      </c>
      <c r="E301" s="36">
        <v>1.7746979505510001</v>
      </c>
      <c r="F301" s="35">
        <v>17.5344832386</v>
      </c>
      <c r="G301" s="35">
        <v>2.282261953336</v>
      </c>
      <c r="H301" s="36">
        <v>20.39752516802</v>
      </c>
      <c r="I301" s="36">
        <v>2.306546498611</v>
      </c>
      <c r="J301" s="35">
        <v>22.412778275880001</v>
      </c>
      <c r="K301" s="35">
        <v>2.3944203247979998</v>
      </c>
      <c r="L301" s="36">
        <v>26.859736229069998</v>
      </c>
      <c r="M301" s="36">
        <v>2.3940771725149999</v>
      </c>
      <c r="N301" s="35">
        <v>29.294735085229998</v>
      </c>
      <c r="O301" s="35">
        <v>2.406759366023</v>
      </c>
      <c r="P301" s="37">
        <v>33.371916194130002</v>
      </c>
      <c r="Q301" s="37">
        <v>2.349244405346</v>
      </c>
      <c r="R301" s="35">
        <v>36.983526704589998</v>
      </c>
      <c r="S301" s="35">
        <v>2.3806951298489998</v>
      </c>
      <c r="T301" s="36">
        <v>41.968638171830001</v>
      </c>
      <c r="U301" s="36">
        <v>2.3804567623819999</v>
      </c>
      <c r="V301" s="35">
        <v>59.091173254780003</v>
      </c>
      <c r="W301" s="35">
        <v>2.2317739860430001</v>
      </c>
      <c r="X301" s="36">
        <v>76.853367676640005</v>
      </c>
      <c r="Y301" s="36">
        <v>2.2253465074559999</v>
      </c>
      <c r="Z301" s="35">
        <v>90.517257080929994</v>
      </c>
      <c r="AA301" s="35">
        <v>2.3161897210769999</v>
      </c>
      <c r="AB301" s="36">
        <v>102.46396192890001</v>
      </c>
      <c r="AC301" s="36">
        <v>2.3534479694230002</v>
      </c>
      <c r="AD301" s="35">
        <v>116.8533828314</v>
      </c>
      <c r="AE301" s="35">
        <v>2.353203089805</v>
      </c>
      <c r="AF301" s="36">
        <v>131.6216886906</v>
      </c>
      <c r="AG301" s="36">
        <v>2.3279290804600001</v>
      </c>
      <c r="AH301" s="35">
        <v>0</v>
      </c>
      <c r="AI301" s="35">
        <v>0</v>
      </c>
      <c r="AJ301" s="36">
        <v>0</v>
      </c>
      <c r="AK301" s="36">
        <v>0</v>
      </c>
      <c r="AL301" s="35">
        <v>0</v>
      </c>
      <c r="AM301" s="35">
        <v>0</v>
      </c>
      <c r="AN301" s="36">
        <v>0</v>
      </c>
      <c r="AO301" s="36">
        <v>0</v>
      </c>
    </row>
    <row r="302" spans="1:41" x14ac:dyDescent="0.25">
      <c r="A302">
        <f t="shared" si="5"/>
        <v>266</v>
      </c>
      <c r="B302" s="36">
        <v>0</v>
      </c>
      <c r="C302" s="36">
        <v>0</v>
      </c>
      <c r="D302" s="36">
        <v>17.404541453450001</v>
      </c>
      <c r="E302" s="36">
        <v>1.765218109391</v>
      </c>
      <c r="F302" s="35">
        <v>17.621649616860001</v>
      </c>
      <c r="G302" s="35">
        <v>2.2700708755269998</v>
      </c>
      <c r="H302" s="36">
        <v>20.49892412973</v>
      </c>
      <c r="I302" s="36">
        <v>2.294225700907</v>
      </c>
      <c r="J302" s="35">
        <v>22.524195343759999</v>
      </c>
      <c r="K302" s="35">
        <v>2.3816301345899999</v>
      </c>
      <c r="L302" s="36">
        <v>26.993259749340002</v>
      </c>
      <c r="M302" s="36">
        <v>2.3812888153110001</v>
      </c>
      <c r="N302" s="35">
        <v>29.44036332672</v>
      </c>
      <c r="O302" s="35">
        <v>2.393903264795</v>
      </c>
      <c r="P302" s="37">
        <v>33.491647770150003</v>
      </c>
      <c r="Q302" s="37">
        <v>2.3429595216529999</v>
      </c>
      <c r="R302" s="35">
        <v>37.167377008830002</v>
      </c>
      <c r="S302" s="35">
        <v>2.367978255028</v>
      </c>
      <c r="T302" s="36">
        <v>42.281974767279998</v>
      </c>
      <c r="U302" s="36">
        <v>2.3677365121720002</v>
      </c>
      <c r="V302" s="35">
        <v>59.532346184269997</v>
      </c>
      <c r="W302" s="35">
        <v>2.2198482397060002</v>
      </c>
      <c r="X302" s="36">
        <v>77.235416558630007</v>
      </c>
      <c r="Y302" s="36">
        <v>2.2134594528679998</v>
      </c>
      <c r="Z302" s="35">
        <v>90.967231075749993</v>
      </c>
      <c r="AA302" s="35">
        <v>2.3038174125130002</v>
      </c>
      <c r="AB302" s="36">
        <v>102.973324671</v>
      </c>
      <c r="AC302" s="36">
        <v>2.3408766397940002</v>
      </c>
      <c r="AD302" s="35">
        <v>117.43427740529999</v>
      </c>
      <c r="AE302" s="35">
        <v>2.3406330682409999</v>
      </c>
      <c r="AF302" s="36">
        <v>132.2759985866</v>
      </c>
      <c r="AG302" s="36">
        <v>2.3154940641750001</v>
      </c>
      <c r="AH302" s="35">
        <v>0</v>
      </c>
      <c r="AI302" s="35">
        <v>0</v>
      </c>
      <c r="AJ302" s="36">
        <v>0</v>
      </c>
      <c r="AK302" s="36">
        <v>0</v>
      </c>
      <c r="AL302" s="35">
        <v>0</v>
      </c>
      <c r="AM302" s="35">
        <v>0</v>
      </c>
      <c r="AN302" s="36">
        <v>0</v>
      </c>
      <c r="AO302" s="36">
        <v>0</v>
      </c>
    </row>
    <row r="303" spans="1:41" x14ac:dyDescent="0.25">
      <c r="A303">
        <f t="shared" si="5"/>
        <v>267</v>
      </c>
      <c r="B303" s="36">
        <v>0</v>
      </c>
      <c r="C303" s="36">
        <v>0</v>
      </c>
      <c r="D303" s="36">
        <v>17.49106187285</v>
      </c>
      <c r="E303" s="36">
        <v>1.7557889063629999</v>
      </c>
      <c r="F303" s="35">
        <v>17.70924931143</v>
      </c>
      <c r="G303" s="35">
        <v>2.2579449183659999</v>
      </c>
      <c r="H303" s="36">
        <v>20.600827159910001</v>
      </c>
      <c r="I303" s="36">
        <v>2.2819707167710002</v>
      </c>
      <c r="J303" s="35">
        <v>22.636166281520001</v>
      </c>
      <c r="K303" s="35">
        <v>2.3689082652879998</v>
      </c>
      <c r="L303" s="36">
        <v>27.127447033780001</v>
      </c>
      <c r="M303" s="36">
        <v>2.3685687692220001</v>
      </c>
      <c r="N303" s="35">
        <v>29.586715506649998</v>
      </c>
      <c r="O303" s="35">
        <v>2.3811158365480001</v>
      </c>
      <c r="P303" s="37">
        <v>33.574790411690003</v>
      </c>
      <c r="Q303" s="37">
        <v>2.330448793245</v>
      </c>
      <c r="R303" s="35">
        <v>37.35214125876</v>
      </c>
      <c r="S303" s="35">
        <v>2.3553293094869998</v>
      </c>
      <c r="T303" s="36">
        <v>42.55073562303</v>
      </c>
      <c r="U303" s="36">
        <v>2.3487924377890002</v>
      </c>
      <c r="V303" s="35">
        <v>59.828289836309999</v>
      </c>
      <c r="W303" s="35">
        <v>2.2079905550199999</v>
      </c>
      <c r="X303" s="36">
        <v>77.61936465926</v>
      </c>
      <c r="Y303" s="36">
        <v>2.2016358949370001</v>
      </c>
      <c r="Z303" s="35">
        <v>91.419441954480007</v>
      </c>
      <c r="AA303" s="35">
        <v>2.2915111926709999</v>
      </c>
      <c r="AB303" s="36">
        <v>103.7421204285</v>
      </c>
      <c r="AC303" s="36">
        <v>2.3283678906169998</v>
      </c>
      <c r="AD303" s="35">
        <v>118.0180596877</v>
      </c>
      <c r="AE303" s="35">
        <v>2.3281301915150001</v>
      </c>
      <c r="AF303" s="36">
        <v>132.9335611489</v>
      </c>
      <c r="AG303" s="36">
        <v>2.3031254715770002</v>
      </c>
      <c r="AH303" s="35">
        <v>0</v>
      </c>
      <c r="AI303" s="35">
        <v>0</v>
      </c>
      <c r="AJ303" s="36">
        <v>0</v>
      </c>
      <c r="AK303" s="36">
        <v>0</v>
      </c>
      <c r="AL303" s="35">
        <v>0</v>
      </c>
      <c r="AM303" s="35">
        <v>0</v>
      </c>
      <c r="AN303" s="36">
        <v>0</v>
      </c>
      <c r="AO303" s="36">
        <v>0</v>
      </c>
    </row>
    <row r="304" spans="1:41" x14ac:dyDescent="0.25">
      <c r="A304">
        <f t="shared" si="5"/>
        <v>268</v>
      </c>
      <c r="B304" s="36">
        <v>0</v>
      </c>
      <c r="C304" s="36">
        <v>0</v>
      </c>
      <c r="D304" s="36">
        <v>17.578012397409999</v>
      </c>
      <c r="E304" s="36">
        <v>1.746410070974</v>
      </c>
      <c r="F304" s="35">
        <v>17.79728447638</v>
      </c>
      <c r="G304" s="35">
        <v>2.2458837340010001</v>
      </c>
      <c r="H304" s="36">
        <v>20.70323676436</v>
      </c>
      <c r="I304" s="36">
        <v>2.2697811946500002</v>
      </c>
      <c r="J304" s="35">
        <v>22.748693842529999</v>
      </c>
      <c r="K304" s="35">
        <v>2.356254351944</v>
      </c>
      <c r="L304" s="36">
        <v>27.262301382059999</v>
      </c>
      <c r="M304" s="36">
        <v>2.3559166693520002</v>
      </c>
      <c r="N304" s="35">
        <v>29.73379522382</v>
      </c>
      <c r="O304" s="35">
        <v>2.3683967144540001</v>
      </c>
      <c r="P304" s="37">
        <v>33.741695409190001</v>
      </c>
      <c r="Q304" s="37">
        <v>2.3180003175000001</v>
      </c>
      <c r="R304" s="35">
        <v>37.537823997709999</v>
      </c>
      <c r="S304" s="35">
        <v>2.3427479303709999</v>
      </c>
      <c r="T304" s="36">
        <v>42.703398916540003</v>
      </c>
      <c r="U304" s="36">
        <v>2.3425087632350001</v>
      </c>
      <c r="V304" s="35">
        <v>60.125704665800001</v>
      </c>
      <c r="W304" s="35">
        <v>2.1961962101069998</v>
      </c>
      <c r="X304" s="36">
        <v>78.005221419809999</v>
      </c>
      <c r="Y304" s="36">
        <v>2.189875494487</v>
      </c>
      <c r="Z304" s="35">
        <v>91.873900836990003</v>
      </c>
      <c r="AA304" s="35">
        <v>2.2792707085270001</v>
      </c>
      <c r="AB304" s="36">
        <v>104.257837076</v>
      </c>
      <c r="AC304" s="36">
        <v>2.3159305303559998</v>
      </c>
      <c r="AD304" s="35">
        <v>118.6047440337</v>
      </c>
      <c r="AE304" s="35">
        <v>2.3156941009629999</v>
      </c>
      <c r="AF304" s="36">
        <v>133.5943925471</v>
      </c>
      <c r="AG304" s="36">
        <v>2.2908229478519999</v>
      </c>
      <c r="AH304" s="35">
        <v>0</v>
      </c>
      <c r="AI304" s="35">
        <v>0</v>
      </c>
      <c r="AJ304" s="36">
        <v>0</v>
      </c>
      <c r="AK304" s="36">
        <v>0</v>
      </c>
      <c r="AL304" s="35">
        <v>0</v>
      </c>
      <c r="AM304" s="35">
        <v>0</v>
      </c>
      <c r="AN304" s="36">
        <v>0</v>
      </c>
      <c r="AO304" s="36">
        <v>0</v>
      </c>
    </row>
    <row r="305" spans="1:41" x14ac:dyDescent="0.25">
      <c r="A305">
        <f t="shared" si="5"/>
        <v>269</v>
      </c>
      <c r="B305" s="36">
        <v>0</v>
      </c>
      <c r="C305" s="36">
        <v>0</v>
      </c>
      <c r="D305" s="36">
        <v>17.621649616860001</v>
      </c>
      <c r="E305" s="36">
        <v>1.7370847446569999</v>
      </c>
      <c r="F305" s="35">
        <v>17.885757276500001</v>
      </c>
      <c r="G305" s="35">
        <v>2.2338869764370002</v>
      </c>
      <c r="H305" s="36">
        <v>20.80615546133</v>
      </c>
      <c r="I305" s="36">
        <v>2.2576567848670002</v>
      </c>
      <c r="J305" s="35">
        <v>22.861780793849999</v>
      </c>
      <c r="K305" s="35">
        <v>2.3436680315610001</v>
      </c>
      <c r="L305" s="36">
        <v>27.39782611023</v>
      </c>
      <c r="M305" s="36">
        <v>2.343332152756</v>
      </c>
      <c r="N305" s="35">
        <v>29.881606094910001</v>
      </c>
      <c r="O305" s="35">
        <v>2.3557455336430002</v>
      </c>
      <c r="P305" s="37">
        <v>33.825458791190002</v>
      </c>
      <c r="Q305" s="37">
        <v>2.3056228640460001</v>
      </c>
      <c r="R305" s="35">
        <v>37.724429791630001</v>
      </c>
      <c r="S305" s="35">
        <v>2.3302337567609999</v>
      </c>
      <c r="T305" s="36">
        <v>42.915683508699999</v>
      </c>
      <c r="U305" s="36">
        <v>2.3299958671760002</v>
      </c>
      <c r="V305" s="35">
        <v>60.424597986179997</v>
      </c>
      <c r="W305" s="35">
        <v>2.1844648666289999</v>
      </c>
      <c r="X305" s="36">
        <v>78.392996328500004</v>
      </c>
      <c r="Y305" s="36">
        <v>2.1781779141520001</v>
      </c>
      <c r="Z305" s="35">
        <v>92.330618898409995</v>
      </c>
      <c r="AA305" s="35">
        <v>2.267095608944</v>
      </c>
      <c r="AB305" s="36">
        <v>104.77611742329999</v>
      </c>
      <c r="AC305" s="36">
        <v>2.3035596063020001</v>
      </c>
      <c r="AD305" s="35">
        <v>119.1943448701</v>
      </c>
      <c r="AE305" s="35">
        <v>2.3033244398349999</v>
      </c>
      <c r="AF305" s="36">
        <v>134.2585090309</v>
      </c>
      <c r="AG305" s="36">
        <v>2.2785861400809999</v>
      </c>
      <c r="AH305" s="35">
        <v>0</v>
      </c>
      <c r="AI305" s="35">
        <v>0</v>
      </c>
      <c r="AJ305" s="36">
        <v>0</v>
      </c>
      <c r="AK305" s="36">
        <v>0</v>
      </c>
      <c r="AL305" s="35">
        <v>0</v>
      </c>
      <c r="AM305" s="35">
        <v>0</v>
      </c>
      <c r="AN305" s="36">
        <v>0</v>
      </c>
      <c r="AO305" s="36">
        <v>0</v>
      </c>
    </row>
    <row r="306" spans="1:41" x14ac:dyDescent="0.25">
      <c r="A306">
        <f t="shared" si="5"/>
        <v>270</v>
      </c>
      <c r="B306" s="36">
        <v>0</v>
      </c>
      <c r="C306" s="36">
        <v>0</v>
      </c>
      <c r="D306" s="36">
        <v>17.70924931143</v>
      </c>
      <c r="E306" s="36">
        <v>1.7278058206260001</v>
      </c>
      <c r="F306" s="35">
        <v>17.974669887320001</v>
      </c>
      <c r="G306" s="35">
        <v>2.221954301527</v>
      </c>
      <c r="H306" s="36">
        <v>20.909585781600001</v>
      </c>
      <c r="I306" s="36">
        <v>2.245597139614</v>
      </c>
      <c r="J306" s="35">
        <v>22.97542991629</v>
      </c>
      <c r="K306" s="35">
        <v>2.331148943079</v>
      </c>
      <c r="L306" s="36">
        <v>27.53402455086</v>
      </c>
      <c r="M306" s="36">
        <v>2.3308148584269999</v>
      </c>
      <c r="N306" s="35">
        <v>30.030151754599999</v>
      </c>
      <c r="O306" s="35">
        <v>2.3431619311960001</v>
      </c>
      <c r="P306" s="37">
        <v>33.99360989641</v>
      </c>
      <c r="Q306" s="37">
        <v>2.2933070000879998</v>
      </c>
      <c r="R306" s="35">
        <v>37.911963229149997</v>
      </c>
      <c r="S306" s="35">
        <v>2.3177864296689998</v>
      </c>
      <c r="T306" s="36">
        <v>43.129023397380003</v>
      </c>
      <c r="U306" s="36">
        <v>2.3113562738310001</v>
      </c>
      <c r="V306" s="35">
        <v>60.724977147209998</v>
      </c>
      <c r="W306" s="35">
        <v>2.1727961880520001</v>
      </c>
      <c r="X306" s="36">
        <v>78.7826989207</v>
      </c>
      <c r="Y306" s="36">
        <v>2.166542818366</v>
      </c>
      <c r="Z306" s="35">
        <v>92.789607369449996</v>
      </c>
      <c r="AA306" s="35">
        <v>2.2549855446599998</v>
      </c>
      <c r="AB306" s="36">
        <v>105.0362229646</v>
      </c>
      <c r="AC306" s="36">
        <v>2.2912592620829999</v>
      </c>
      <c r="AD306" s="35">
        <v>119.7868766949</v>
      </c>
      <c r="AE306" s="35">
        <v>2.2910208532879999</v>
      </c>
      <c r="AF306" s="36">
        <v>134.92592693110001</v>
      </c>
      <c r="AG306" s="36">
        <v>2.2664146972329999</v>
      </c>
      <c r="AH306" s="35">
        <v>0</v>
      </c>
      <c r="AI306" s="35">
        <v>0</v>
      </c>
      <c r="AJ306" s="36">
        <v>0</v>
      </c>
      <c r="AK306" s="36">
        <v>0</v>
      </c>
      <c r="AL306" s="35">
        <v>0</v>
      </c>
      <c r="AM306" s="35">
        <v>0</v>
      </c>
      <c r="AN306" s="36">
        <v>0</v>
      </c>
      <c r="AO306" s="36">
        <v>0</v>
      </c>
    </row>
    <row r="307" spans="1:41" x14ac:dyDescent="0.25">
      <c r="A307">
        <f t="shared" si="5"/>
        <v>271</v>
      </c>
      <c r="B307" s="36">
        <v>0</v>
      </c>
      <c r="C307" s="36">
        <v>0</v>
      </c>
      <c r="D307" s="36">
        <v>17.79728447638</v>
      </c>
      <c r="E307" s="36">
        <v>1.7185764614950001</v>
      </c>
      <c r="F307" s="35">
        <v>18.019291804569999</v>
      </c>
      <c r="G307" s="35">
        <v>2.2100897061109999</v>
      </c>
      <c r="H307" s="36">
        <v>21.01353026852</v>
      </c>
      <c r="I307" s="36">
        <v>2.2336019129409999</v>
      </c>
      <c r="J307" s="35">
        <v>23.089644004469999</v>
      </c>
      <c r="K307" s="35">
        <v>2.3186967273689998</v>
      </c>
      <c r="L307" s="36">
        <v>27.670900053050001</v>
      </c>
      <c r="M307" s="36">
        <v>2.3183644272840001</v>
      </c>
      <c r="N307" s="35">
        <v>30.17943585562</v>
      </c>
      <c r="O307" s="35">
        <v>2.3306455461329998</v>
      </c>
      <c r="P307" s="37">
        <v>34.162596904369998</v>
      </c>
      <c r="Q307" s="37">
        <v>2.2810569233439999</v>
      </c>
      <c r="R307" s="35">
        <v>38.10042892173</v>
      </c>
      <c r="S307" s="35">
        <v>2.3054055920229999</v>
      </c>
      <c r="T307" s="36">
        <v>43.343423828589998</v>
      </c>
      <c r="U307" s="36">
        <v>2.299009783921</v>
      </c>
      <c r="V307" s="35">
        <v>61.026849535229999</v>
      </c>
      <c r="W307" s="35">
        <v>2.1611898396429998</v>
      </c>
      <c r="X307" s="36">
        <v>79.174338779210004</v>
      </c>
      <c r="Y307" s="36">
        <v>2.1549698733599998</v>
      </c>
      <c r="Z307" s="35">
        <v>93.250877536619996</v>
      </c>
      <c r="AA307" s="35">
        <v>2.2429401682760002</v>
      </c>
      <c r="AB307" s="36">
        <v>105.820420259</v>
      </c>
      <c r="AC307" s="36">
        <v>2.2790156491890001</v>
      </c>
      <c r="AD307" s="35">
        <v>120.3823540787</v>
      </c>
      <c r="AE307" s="35">
        <v>2.278782988373</v>
      </c>
      <c r="AF307" s="36">
        <v>135.59666265929999</v>
      </c>
      <c r="AG307" s="36">
        <v>2.2543082701510002</v>
      </c>
      <c r="AH307" s="35">
        <v>0</v>
      </c>
      <c r="AI307" s="35">
        <v>0</v>
      </c>
      <c r="AJ307" s="36">
        <v>0</v>
      </c>
      <c r="AK307" s="36">
        <v>0</v>
      </c>
      <c r="AL307" s="35">
        <v>0</v>
      </c>
      <c r="AM307" s="35">
        <v>0</v>
      </c>
      <c r="AN307" s="36">
        <v>0</v>
      </c>
      <c r="AO307" s="36">
        <v>0</v>
      </c>
    </row>
    <row r="308" spans="1:41" x14ac:dyDescent="0.25">
      <c r="A308">
        <f t="shared" si="5"/>
        <v>272</v>
      </c>
      <c r="B308" s="36">
        <v>0</v>
      </c>
      <c r="C308" s="36">
        <v>0</v>
      </c>
      <c r="D308" s="36">
        <v>17.885757276500001</v>
      </c>
      <c r="E308" s="36">
        <v>1.7093964025049999</v>
      </c>
      <c r="F308" s="35">
        <v>18.10886823429</v>
      </c>
      <c r="G308" s="35">
        <v>2.1982841482370001</v>
      </c>
      <c r="H308" s="36">
        <v>21.11799147807</v>
      </c>
      <c r="I308" s="36">
        <v>2.221670760746</v>
      </c>
      <c r="J308" s="35">
        <v>23.204425866920001</v>
      </c>
      <c r="K308" s="35">
        <v>2.3063110272179999</v>
      </c>
      <c r="L308" s="36">
        <v>27.808455982590001</v>
      </c>
      <c r="M308" s="36">
        <v>2.3059805021690001</v>
      </c>
      <c r="N308" s="35">
        <v>30.329462068870001</v>
      </c>
      <c r="O308" s="35">
        <v>2.3181960194009998</v>
      </c>
      <c r="P308" s="37">
        <v>34.332423970480001</v>
      </c>
      <c r="Q308" s="37">
        <v>2.2688722824009999</v>
      </c>
      <c r="R308" s="35">
        <v>38.289831503720002</v>
      </c>
      <c r="S308" s="35">
        <v>2.293090888659</v>
      </c>
      <c r="T308" s="36">
        <v>43.667024532580001</v>
      </c>
      <c r="U308" s="36">
        <v>2.2806135966559999</v>
      </c>
      <c r="V308" s="35">
        <v>61.330222573279997</v>
      </c>
      <c r="W308" s="35">
        <v>2.1496454884529999</v>
      </c>
      <c r="X308" s="36">
        <v>79.567925534449998</v>
      </c>
      <c r="Y308" s="36">
        <v>2.1434587471439999</v>
      </c>
      <c r="Z308" s="35">
        <v>93.714440742560001</v>
      </c>
      <c r="AA308" s="35">
        <v>2.2309591342530002</v>
      </c>
      <c r="AB308" s="36">
        <v>106.3464684268</v>
      </c>
      <c r="AC308" s="36">
        <v>2.2668419120480001</v>
      </c>
      <c r="AD308" s="35">
        <v>120.9807916642</v>
      </c>
      <c r="AE308" s="35">
        <v>2.2666104940279999</v>
      </c>
      <c r="AF308" s="36">
        <v>136.87943301690001</v>
      </c>
      <c r="AG308" s="36">
        <v>2.2365451547589998</v>
      </c>
      <c r="AH308" s="35">
        <v>0</v>
      </c>
      <c r="AI308" s="35">
        <v>0</v>
      </c>
      <c r="AJ308" s="36">
        <v>0</v>
      </c>
      <c r="AK308" s="36">
        <v>0</v>
      </c>
      <c r="AL308" s="35">
        <v>0</v>
      </c>
      <c r="AM308" s="35">
        <v>0</v>
      </c>
      <c r="AN308" s="36">
        <v>0</v>
      </c>
      <c r="AO308" s="36">
        <v>0</v>
      </c>
    </row>
    <row r="309" spans="1:41" x14ac:dyDescent="0.25">
      <c r="A309">
        <f t="shared" si="5"/>
        <v>273</v>
      </c>
      <c r="B309" s="36">
        <v>0</v>
      </c>
      <c r="C309" s="36">
        <v>0</v>
      </c>
      <c r="D309" s="36">
        <v>17.974669887320001</v>
      </c>
      <c r="E309" s="36">
        <v>1.7002653803100001</v>
      </c>
      <c r="F309" s="35">
        <v>18.19888996101</v>
      </c>
      <c r="G309" s="35">
        <v>2.1865416516940002</v>
      </c>
      <c r="H309" s="36">
        <v>21.187920620540002</v>
      </c>
      <c r="I309" s="36">
        <v>2.2078359444100002</v>
      </c>
      <c r="J309" s="35">
        <v>23.319778326129999</v>
      </c>
      <c r="K309" s="35">
        <v>2.2939914873229998</v>
      </c>
      <c r="L309" s="36">
        <v>27.946695721969999</v>
      </c>
      <c r="M309" s="36">
        <v>2.293662727828</v>
      </c>
      <c r="N309" s="35">
        <v>30.480234083479999</v>
      </c>
      <c r="O309" s="35">
        <v>2.305812993864</v>
      </c>
      <c r="P309" s="37">
        <v>34.503095270789998</v>
      </c>
      <c r="Q309" s="37">
        <v>2.2567527277220001</v>
      </c>
      <c r="R309" s="35">
        <v>38.480175632550001</v>
      </c>
      <c r="S309" s="35">
        <v>2.2808419663100001</v>
      </c>
      <c r="T309" s="36">
        <v>43.884099442989999</v>
      </c>
      <c r="U309" s="36">
        <v>2.2684313238159999</v>
      </c>
      <c r="V309" s="35">
        <v>61.635103721299998</v>
      </c>
      <c r="W309" s="35">
        <v>2.1381628033159998</v>
      </c>
      <c r="X309" s="36">
        <v>79.963468864719999</v>
      </c>
      <c r="Y309" s="36">
        <v>2.132009109503</v>
      </c>
      <c r="Z309" s="35">
        <v>94.180308386289994</v>
      </c>
      <c r="AA309" s="35">
        <v>2.2190420988940001</v>
      </c>
      <c r="AB309" s="36">
        <v>106.6104723469</v>
      </c>
      <c r="AC309" s="36">
        <v>2.2547376297309998</v>
      </c>
      <c r="AD309" s="35">
        <v>121.5822041669</v>
      </c>
      <c r="AE309" s="35">
        <v>2.254503021064</v>
      </c>
      <c r="AF309" s="36">
        <v>0</v>
      </c>
      <c r="AG309" s="36">
        <v>0</v>
      </c>
      <c r="AH309" s="35">
        <v>0</v>
      </c>
      <c r="AI309" s="35">
        <v>0</v>
      </c>
      <c r="AJ309" s="36">
        <v>0</v>
      </c>
      <c r="AK309" s="36">
        <v>0</v>
      </c>
      <c r="AL309" s="35">
        <v>0</v>
      </c>
      <c r="AM309" s="35">
        <v>0</v>
      </c>
      <c r="AN309" s="36">
        <v>0</v>
      </c>
      <c r="AO309" s="36">
        <v>0</v>
      </c>
    </row>
    <row r="310" spans="1:41" x14ac:dyDescent="0.25">
      <c r="A310">
        <f t="shared" si="5"/>
        <v>274</v>
      </c>
      <c r="B310" s="36">
        <v>0</v>
      </c>
      <c r="C310" s="36">
        <v>0</v>
      </c>
      <c r="D310" s="36">
        <v>18.06402449522</v>
      </c>
      <c r="E310" s="36">
        <v>1.691183132973</v>
      </c>
      <c r="F310" s="35">
        <v>18.244068502089998</v>
      </c>
      <c r="G310" s="35">
        <v>2.174866149618</v>
      </c>
      <c r="H310" s="36">
        <v>21.222971978970001</v>
      </c>
      <c r="I310" s="36">
        <v>2.1980079433989999</v>
      </c>
      <c r="J310" s="35">
        <v>23.435704218600002</v>
      </c>
      <c r="K310" s="35">
        <v>2.2695583883610002</v>
      </c>
      <c r="L310" s="36">
        <v>28.085622670509998</v>
      </c>
      <c r="M310" s="36">
        <v>2.2814107509060002</v>
      </c>
      <c r="N310" s="35">
        <v>30.631755606959999</v>
      </c>
      <c r="O310" s="35">
        <v>2.293496114296</v>
      </c>
      <c r="P310" s="37">
        <v>34.67461500209</v>
      </c>
      <c r="Q310" s="37">
        <v>2.2446979116389998</v>
      </c>
      <c r="R310" s="35">
        <v>38.671465988759998</v>
      </c>
      <c r="S310" s="35">
        <v>2.2686584735949999</v>
      </c>
      <c r="T310" s="36">
        <v>43.993041229729997</v>
      </c>
      <c r="U310" s="36">
        <v>2.2563185544979998</v>
      </c>
      <c r="V310" s="35">
        <v>61.941500476320002</v>
      </c>
      <c r="W310" s="35">
        <v>2.1267414548299999</v>
      </c>
      <c r="X310" s="36">
        <v>80.360978496420003</v>
      </c>
      <c r="Y310" s="36">
        <v>2.1206206319860001</v>
      </c>
      <c r="Z310" s="35">
        <v>94.648491923489999</v>
      </c>
      <c r="AA310" s="35">
        <v>2.2071887203410001</v>
      </c>
      <c r="AB310" s="36">
        <v>107.14044797450001</v>
      </c>
      <c r="AC310" s="36">
        <v>2.242693577626</v>
      </c>
      <c r="AD310" s="35">
        <v>121.8840306309</v>
      </c>
      <c r="AE310" s="35">
        <v>2.242464624868</v>
      </c>
      <c r="AF310" s="36">
        <v>0</v>
      </c>
      <c r="AG310" s="36">
        <v>0</v>
      </c>
      <c r="AH310" s="35">
        <v>0</v>
      </c>
      <c r="AI310" s="35">
        <v>0</v>
      </c>
      <c r="AJ310" s="36">
        <v>0</v>
      </c>
      <c r="AK310" s="36">
        <v>0</v>
      </c>
      <c r="AL310" s="35">
        <v>0</v>
      </c>
      <c r="AM310" s="35">
        <v>0</v>
      </c>
      <c r="AN310" s="36">
        <v>0</v>
      </c>
      <c r="AO310" s="36">
        <v>0</v>
      </c>
    </row>
    <row r="311" spans="1:41" x14ac:dyDescent="0.25">
      <c r="A311">
        <f t="shared" si="5"/>
        <v>275</v>
      </c>
      <c r="B311" s="36">
        <v>0</v>
      </c>
      <c r="C311" s="36">
        <v>0</v>
      </c>
      <c r="D311" s="36">
        <v>18.153823297430002</v>
      </c>
      <c r="E311" s="36">
        <v>1.6821493999549999</v>
      </c>
      <c r="F311" s="35">
        <v>18.334762328330001</v>
      </c>
      <c r="G311" s="35">
        <v>2.1632487441679999</v>
      </c>
      <c r="H311" s="36">
        <v>21.32847435267</v>
      </c>
      <c r="I311" s="36">
        <v>2.1862669222490001</v>
      </c>
      <c r="J311" s="35">
        <v>23.435704218600002</v>
      </c>
      <c r="K311" s="35">
        <v>2.2817377542780002</v>
      </c>
      <c r="L311" s="36">
        <v>28.225240244409999</v>
      </c>
      <c r="M311" s="36">
        <v>2.2692242199339998</v>
      </c>
      <c r="N311" s="35">
        <v>30.7840303652</v>
      </c>
      <c r="O311" s="35">
        <v>2.281245027367</v>
      </c>
      <c r="P311" s="37">
        <v>34.84698738206</v>
      </c>
      <c r="Q311" s="37">
        <v>2.2327074883410001</v>
      </c>
      <c r="R311" s="35">
        <v>38.863707276200003</v>
      </c>
      <c r="S311" s="35">
        <v>2.256540061011</v>
      </c>
      <c r="T311" s="36">
        <v>44.211736814909997</v>
      </c>
      <c r="U311" s="36">
        <v>2.2442660576229998</v>
      </c>
      <c r="V311" s="35">
        <v>62.09526955946</v>
      </c>
      <c r="W311" s="35">
        <v>2.115385268566</v>
      </c>
      <c r="X311" s="36">
        <v>80.760464204309997</v>
      </c>
      <c r="Y311" s="36">
        <v>2.109292987895</v>
      </c>
      <c r="Z311" s="35">
        <v>95.119002866800002</v>
      </c>
      <c r="AA311" s="35">
        <v>2.1953986585609999</v>
      </c>
      <c r="AB311" s="36">
        <v>107.6730581854</v>
      </c>
      <c r="AC311" s="36">
        <v>2.2307138608070001</v>
      </c>
      <c r="AD311" s="35">
        <v>122.4899332613</v>
      </c>
      <c r="AE311" s="35">
        <v>2.2304861310390001</v>
      </c>
      <c r="AF311" s="36">
        <v>0</v>
      </c>
      <c r="AG311" s="36">
        <v>0</v>
      </c>
      <c r="AH311" s="35">
        <v>0</v>
      </c>
      <c r="AI311" s="35">
        <v>0</v>
      </c>
      <c r="AJ311" s="36">
        <v>0</v>
      </c>
      <c r="AK311" s="36">
        <v>0</v>
      </c>
      <c r="AL311" s="35">
        <v>0</v>
      </c>
      <c r="AM311" s="35">
        <v>0</v>
      </c>
      <c r="AN311" s="36">
        <v>0</v>
      </c>
      <c r="AO311" s="36">
        <v>0</v>
      </c>
    </row>
    <row r="312" spans="1:41" x14ac:dyDescent="0.25">
      <c r="A312">
        <f t="shared" si="5"/>
        <v>276</v>
      </c>
      <c r="B312" s="36">
        <v>0</v>
      </c>
      <c r="C312" s="36">
        <v>0</v>
      </c>
      <c r="D312" s="36">
        <v>18.244068502089998</v>
      </c>
      <c r="E312" s="36">
        <v>1.6731639221079999</v>
      </c>
      <c r="F312" s="35">
        <v>18.425907006319999</v>
      </c>
      <c r="G312" s="35">
        <v>2.1516933950010002</v>
      </c>
      <c r="H312" s="36">
        <v>21.43450119349</v>
      </c>
      <c r="I312" s="36">
        <v>2.1745886176960001</v>
      </c>
      <c r="J312" s="35">
        <v>23.55220639497</v>
      </c>
      <c r="K312" s="35">
        <v>2.2574351687340002</v>
      </c>
      <c r="L312" s="36">
        <v>28.365551876880001</v>
      </c>
      <c r="M312" s="36">
        <v>2.2571027853230001</v>
      </c>
      <c r="N312" s="35">
        <v>30.93706210265</v>
      </c>
      <c r="O312" s="35">
        <v>2.269059381635</v>
      </c>
      <c r="P312" s="37">
        <v>35.020216649330003</v>
      </c>
      <c r="Q312" s="37">
        <v>2.2207811138609999</v>
      </c>
      <c r="R312" s="35">
        <v>39.056904222070003</v>
      </c>
      <c r="S312" s="35">
        <v>2.244486380923</v>
      </c>
      <c r="T312" s="36">
        <v>44.431519566559999</v>
      </c>
      <c r="U312" s="36">
        <v>2.2322779411439999</v>
      </c>
      <c r="V312" s="35">
        <v>62.403953863470001</v>
      </c>
      <c r="W312" s="35">
        <v>2.104085590031</v>
      </c>
      <c r="X312" s="36">
        <v>81.161935811749998</v>
      </c>
      <c r="Y312" s="36">
        <v>2.0980258522800002</v>
      </c>
      <c r="Z312" s="35">
        <v>95.591852786070007</v>
      </c>
      <c r="AA312" s="35">
        <v>2.183671575335</v>
      </c>
      <c r="AB312" s="36">
        <v>108.2083160764</v>
      </c>
      <c r="AC312" s="36">
        <v>2.2187981356169999</v>
      </c>
      <c r="AD312" s="35">
        <v>123.0988479188</v>
      </c>
      <c r="AE312" s="35">
        <v>2.2185716223049998</v>
      </c>
      <c r="AF312" s="36">
        <v>0</v>
      </c>
      <c r="AG312" s="36">
        <v>0</v>
      </c>
      <c r="AH312" s="35">
        <v>0</v>
      </c>
      <c r="AI312" s="35">
        <v>0</v>
      </c>
      <c r="AJ312" s="36">
        <v>0</v>
      </c>
      <c r="AK312" s="36">
        <v>0</v>
      </c>
      <c r="AL312" s="35">
        <v>0</v>
      </c>
      <c r="AM312" s="35">
        <v>0</v>
      </c>
      <c r="AN312" s="36">
        <v>0</v>
      </c>
      <c r="AO312" s="36">
        <v>0</v>
      </c>
    </row>
    <row r="313" spans="1:41" x14ac:dyDescent="0.25">
      <c r="A313">
        <f t="shared" si="5"/>
        <v>277</v>
      </c>
      <c r="B313" s="36">
        <v>0</v>
      </c>
      <c r="C313" s="36">
        <v>0</v>
      </c>
      <c r="D313" s="36">
        <v>18.289359198380001</v>
      </c>
      <c r="E313" s="36">
        <v>1.66422970911</v>
      </c>
      <c r="F313" s="35">
        <v>18.517504777300001</v>
      </c>
      <c r="G313" s="35">
        <v>2.1401997706340001</v>
      </c>
      <c r="H313" s="36">
        <v>21.54105510862</v>
      </c>
      <c r="I313" s="36">
        <v>2.162972694729</v>
      </c>
      <c r="J313" s="35">
        <v>23.728046462430001</v>
      </c>
      <c r="K313" s="35">
        <v>2.245372298855</v>
      </c>
      <c r="L313" s="36">
        <v>28.50656101817</v>
      </c>
      <c r="M313" s="36">
        <v>2.2450460993500001</v>
      </c>
      <c r="N313" s="35">
        <v>31.090854582350001</v>
      </c>
      <c r="O313" s="35">
        <v>2.2509072704030002</v>
      </c>
      <c r="P313" s="37">
        <v>35.194307063609997</v>
      </c>
      <c r="Q313" s="37">
        <v>2.2089184460740001</v>
      </c>
      <c r="R313" s="35">
        <v>39.251061577080002</v>
      </c>
      <c r="S313" s="35">
        <v>2.2324970875500001</v>
      </c>
      <c r="T313" s="36">
        <v>44.652394889120004</v>
      </c>
      <c r="U313" s="36">
        <v>2.2203538611610001</v>
      </c>
      <c r="V313" s="35">
        <v>62.55887098198</v>
      </c>
      <c r="W313" s="35">
        <v>2.0928503795540001</v>
      </c>
      <c r="X313" s="36">
        <v>81.565403190929999</v>
      </c>
      <c r="Y313" s="36">
        <v>2.086818901924</v>
      </c>
      <c r="Z313" s="35">
        <v>96.067053308680002</v>
      </c>
      <c r="AA313" s="35">
        <v>2.1720071342549998</v>
      </c>
      <c r="AB313" s="36">
        <v>108.7462348096</v>
      </c>
      <c r="AC313" s="36">
        <v>2.2069460602339999</v>
      </c>
      <c r="AD313" s="35">
        <v>123.404439434</v>
      </c>
      <c r="AE313" s="35">
        <v>2.2067250894199999</v>
      </c>
      <c r="AF313" s="36">
        <v>0</v>
      </c>
      <c r="AG313" s="36">
        <v>0</v>
      </c>
      <c r="AH313" s="35">
        <v>0</v>
      </c>
      <c r="AI313" s="35">
        <v>0</v>
      </c>
      <c r="AJ313" s="36">
        <v>0</v>
      </c>
      <c r="AK313" s="36">
        <v>0</v>
      </c>
      <c r="AL313" s="35">
        <v>0</v>
      </c>
      <c r="AM313" s="35">
        <v>0</v>
      </c>
      <c r="AN313" s="36">
        <v>0</v>
      </c>
      <c r="AO313" s="36">
        <v>0</v>
      </c>
    </row>
    <row r="314" spans="1:41" x14ac:dyDescent="0.25">
      <c r="A314">
        <f t="shared" si="5"/>
        <v>278</v>
      </c>
      <c r="B314" s="36">
        <v>0</v>
      </c>
      <c r="C314" s="36">
        <v>0</v>
      </c>
      <c r="D314" s="36">
        <v>18.380278171040001</v>
      </c>
      <c r="E314" s="36">
        <v>1.6553399522409999</v>
      </c>
      <c r="F314" s="35">
        <v>18.60955789366</v>
      </c>
      <c r="G314" s="35">
        <v>2.128767541352</v>
      </c>
      <c r="H314" s="36">
        <v>21.648138718230001</v>
      </c>
      <c r="I314" s="36">
        <v>2.151418820125</v>
      </c>
      <c r="J314" s="35">
        <v>23.84600191314</v>
      </c>
      <c r="K314" s="35">
        <v>2.233378273205</v>
      </c>
      <c r="L314" s="36">
        <v>28.648271135710001</v>
      </c>
      <c r="M314" s="36">
        <v>2.23305381615</v>
      </c>
      <c r="N314" s="35">
        <v>31.245411586060001</v>
      </c>
      <c r="O314" s="35">
        <v>2.238883678793</v>
      </c>
      <c r="P314" s="37">
        <v>35.369262905790002</v>
      </c>
      <c r="Q314" s="37">
        <v>2.1971191446780001</v>
      </c>
      <c r="R314" s="35">
        <v>39.446184115569999</v>
      </c>
      <c r="S314" s="35">
        <v>2.2205718369610001</v>
      </c>
      <c r="T314" s="36">
        <v>44.874368213929998</v>
      </c>
      <c r="U314" s="36">
        <v>2.2084934756150001</v>
      </c>
      <c r="V314" s="35">
        <v>62.869859913760003</v>
      </c>
      <c r="W314" s="35">
        <v>2.0816710748370002</v>
      </c>
      <c r="X314" s="36">
        <v>81.970876263090005</v>
      </c>
      <c r="Y314" s="36">
        <v>2.075671815337</v>
      </c>
      <c r="Z314" s="35">
        <v>96.544616119810001</v>
      </c>
      <c r="AA314" s="35">
        <v>2.1604050007060001</v>
      </c>
      <c r="AB314" s="36">
        <v>109.2868276123</v>
      </c>
      <c r="AC314" s="36">
        <v>2.1951572946629998</v>
      </c>
      <c r="AD314" s="35">
        <v>124.0179002301</v>
      </c>
      <c r="AE314" s="35">
        <v>2.1949375041999999</v>
      </c>
      <c r="AF314" s="36">
        <v>0</v>
      </c>
      <c r="AG314" s="36">
        <v>0</v>
      </c>
      <c r="AH314" s="35">
        <v>0</v>
      </c>
      <c r="AI314" s="35">
        <v>0</v>
      </c>
      <c r="AJ314" s="36">
        <v>0</v>
      </c>
      <c r="AK314" s="36">
        <v>0</v>
      </c>
      <c r="AL314" s="35">
        <v>0</v>
      </c>
      <c r="AM314" s="35">
        <v>0</v>
      </c>
      <c r="AN314" s="36">
        <v>0</v>
      </c>
      <c r="AO314" s="36">
        <v>0</v>
      </c>
    </row>
    <row r="315" spans="1:41" x14ac:dyDescent="0.25">
      <c r="A315">
        <f t="shared" si="5"/>
        <v>279</v>
      </c>
      <c r="B315" s="36">
        <v>0</v>
      </c>
      <c r="C315" s="36">
        <v>0</v>
      </c>
      <c r="D315" s="36">
        <v>18.471649114670001</v>
      </c>
      <c r="E315" s="36">
        <v>1.646497681472</v>
      </c>
      <c r="F315" s="35">
        <v>18.70206861898</v>
      </c>
      <c r="G315" s="35">
        <v>2.1173963792050001</v>
      </c>
      <c r="H315" s="36">
        <v>21.755754655490001</v>
      </c>
      <c r="I315" s="36">
        <v>2.1399266624440001</v>
      </c>
      <c r="J315" s="35">
        <v>23.90519934656</v>
      </c>
      <c r="K315" s="35">
        <v>2.2214526770730001</v>
      </c>
      <c r="L315" s="36">
        <v>28.79068571414</v>
      </c>
      <c r="M315" s="36">
        <v>2.2211255917030002</v>
      </c>
      <c r="N315" s="35">
        <v>31.400736914340001</v>
      </c>
      <c r="O315" s="35">
        <v>2.2269243131760001</v>
      </c>
      <c r="P315" s="37">
        <v>35.545088478030003</v>
      </c>
      <c r="Q315" s="37">
        <v>2.1853828711930001</v>
      </c>
      <c r="R315" s="35">
        <v>39.642276635599998</v>
      </c>
      <c r="S315" s="35">
        <v>2.2087102870609998</v>
      </c>
      <c r="T315" s="36">
        <v>45.097444999300002</v>
      </c>
      <c r="U315" s="36">
        <v>2.196696444269</v>
      </c>
      <c r="V315" s="35">
        <v>63.025933638829997</v>
      </c>
      <c r="W315" s="35">
        <v>2.07055555141</v>
      </c>
      <c r="X315" s="36">
        <v>82.378364998839999</v>
      </c>
      <c r="Y315" s="36">
        <v>2.0645842727480002</v>
      </c>
      <c r="Z315" s="35">
        <v>97.024552962740003</v>
      </c>
      <c r="AA315" s="35">
        <v>2.1488648418629999</v>
      </c>
      <c r="AB315" s="36">
        <v>109.83010777769999</v>
      </c>
      <c r="AC315" s="36">
        <v>2.183431500722</v>
      </c>
      <c r="AD315" s="35">
        <v>124.6344106259</v>
      </c>
      <c r="AE315" s="35">
        <v>2.1832128843069998</v>
      </c>
      <c r="AF315" s="36">
        <v>0</v>
      </c>
      <c r="AG315" s="36">
        <v>0</v>
      </c>
      <c r="AH315" s="35">
        <v>0</v>
      </c>
      <c r="AI315" s="35">
        <v>0</v>
      </c>
      <c r="AJ315" s="36">
        <v>0</v>
      </c>
      <c r="AK315" s="36">
        <v>0</v>
      </c>
      <c r="AL315" s="35">
        <v>0</v>
      </c>
      <c r="AM315" s="35">
        <v>0</v>
      </c>
      <c r="AN315" s="36">
        <v>0</v>
      </c>
      <c r="AO315" s="36">
        <v>0</v>
      </c>
    </row>
    <row r="316" spans="1:41" x14ac:dyDescent="0.25">
      <c r="A316">
        <f t="shared" si="5"/>
        <v>280</v>
      </c>
      <c r="B316" s="36">
        <v>0</v>
      </c>
      <c r="C316" s="36">
        <v>0</v>
      </c>
      <c r="D316" s="36">
        <v>18.563474276089998</v>
      </c>
      <c r="E316" s="36">
        <v>1.6377026431470001</v>
      </c>
      <c r="F316" s="35">
        <v>18.79503922812</v>
      </c>
      <c r="G316" s="35">
        <v>2.1060859579910001</v>
      </c>
      <c r="H316" s="36">
        <v>21.863905566690001</v>
      </c>
      <c r="I316" s="36">
        <v>2.1284958920150001</v>
      </c>
      <c r="J316" s="35">
        <v>24.02403544913</v>
      </c>
      <c r="K316" s="35">
        <v>2.2095864220200001</v>
      </c>
      <c r="L316" s="36">
        <v>28.933808255430002</v>
      </c>
      <c r="M316" s="36">
        <v>2.2092610838310001</v>
      </c>
      <c r="N316" s="35">
        <v>31.556834386639999</v>
      </c>
      <c r="O316" s="35">
        <v>2.209109275736</v>
      </c>
      <c r="P316" s="37">
        <v>35.721788103869997</v>
      </c>
      <c r="Q316" s="37">
        <v>2.173709288944</v>
      </c>
      <c r="R316" s="35">
        <v>39.839343959079997</v>
      </c>
      <c r="S316" s="35">
        <v>2.1969120975809999</v>
      </c>
      <c r="T316" s="36">
        <v>45.321630730690003</v>
      </c>
      <c r="U316" s="36">
        <v>2.1849624287079998</v>
      </c>
      <c r="V316" s="35">
        <v>63.33924440466</v>
      </c>
      <c r="W316" s="35">
        <v>2.0594953381860002</v>
      </c>
      <c r="X316" s="36">
        <v>82.787879418309998</v>
      </c>
      <c r="Y316" s="36">
        <v>2.053555956092</v>
      </c>
      <c r="Z316" s="35">
        <v>97.506875639100002</v>
      </c>
      <c r="AA316" s="35">
        <v>2.1373863266769999</v>
      </c>
      <c r="AB316" s="36">
        <v>110.3760886651</v>
      </c>
      <c r="AC316" s="36">
        <v>2.1834229271169998</v>
      </c>
      <c r="AD316" s="35">
        <v>125.25398578159999</v>
      </c>
      <c r="AE316" s="35">
        <v>2.1715508934000001</v>
      </c>
      <c r="AF316" s="36">
        <v>0</v>
      </c>
      <c r="AG316" s="36">
        <v>0</v>
      </c>
      <c r="AH316" s="35">
        <v>0</v>
      </c>
      <c r="AI316" s="35">
        <v>0</v>
      </c>
      <c r="AJ316" s="36">
        <v>0</v>
      </c>
      <c r="AK316" s="36">
        <v>0</v>
      </c>
      <c r="AL316" s="35">
        <v>0</v>
      </c>
      <c r="AM316" s="35">
        <v>0</v>
      </c>
      <c r="AN316" s="36">
        <v>0</v>
      </c>
      <c r="AO316" s="36">
        <v>0</v>
      </c>
    </row>
    <row r="317" spans="1:41" x14ac:dyDescent="0.25">
      <c r="A317">
        <f t="shared" si="5"/>
        <v>281</v>
      </c>
      <c r="B317" s="36">
        <v>0</v>
      </c>
      <c r="C317" s="36">
        <v>0</v>
      </c>
      <c r="D317" s="36">
        <v>18.655755913290001</v>
      </c>
      <c r="E317" s="36">
        <v>1.6289545849660001</v>
      </c>
      <c r="F317" s="35">
        <v>18.888472007200001</v>
      </c>
      <c r="G317" s="35">
        <v>2.094835953254</v>
      </c>
      <c r="H317" s="36">
        <v>21.972594111260001</v>
      </c>
      <c r="I317" s="36">
        <v>2.1171261809269999</v>
      </c>
      <c r="J317" s="35">
        <v>24.143462302660001</v>
      </c>
      <c r="K317" s="35">
        <v>2.197783552522</v>
      </c>
      <c r="L317" s="36">
        <v>29.07764227897</v>
      </c>
      <c r="M317" s="36">
        <v>2.1974599521789999</v>
      </c>
      <c r="N317" s="35">
        <v>31.713707841390001</v>
      </c>
      <c r="O317" s="35">
        <v>2.1973089549929998</v>
      </c>
      <c r="P317" s="37">
        <v>35.899366128369998</v>
      </c>
      <c r="Q317" s="37">
        <v>2.1620980630559998</v>
      </c>
      <c r="R317" s="35">
        <v>40.037390931890002</v>
      </c>
      <c r="S317" s="35">
        <v>2.1851769300720001</v>
      </c>
      <c r="T317" s="36">
        <v>45.546930920839998</v>
      </c>
      <c r="U317" s="36">
        <v>2.173291092321</v>
      </c>
      <c r="V317" s="35">
        <v>63.654112682289998</v>
      </c>
      <c r="W317" s="35">
        <v>2.0484942049120001</v>
      </c>
      <c r="X317" s="36">
        <v>83.199429591449999</v>
      </c>
      <c r="Y317" s="36">
        <v>2.0425865490050001</v>
      </c>
      <c r="Z317" s="35">
        <v>97.991596009209999</v>
      </c>
      <c r="AA317" s="35">
        <v>2.1259691258700002</v>
      </c>
      <c r="AB317" s="36">
        <v>111.20015323689999</v>
      </c>
      <c r="AC317" s="36">
        <v>2.171755550341</v>
      </c>
      <c r="AD317" s="35">
        <v>125.5649274024</v>
      </c>
      <c r="AE317" s="35">
        <v>2.159955437652</v>
      </c>
      <c r="AF317" s="36">
        <v>0</v>
      </c>
      <c r="AG317" s="36">
        <v>0</v>
      </c>
      <c r="AH317" s="35">
        <v>0</v>
      </c>
      <c r="AI317" s="35">
        <v>0</v>
      </c>
      <c r="AJ317" s="36">
        <v>0</v>
      </c>
      <c r="AK317" s="36">
        <v>0</v>
      </c>
      <c r="AL317" s="35">
        <v>0</v>
      </c>
      <c r="AM317" s="35">
        <v>0</v>
      </c>
      <c r="AN317" s="36">
        <v>0</v>
      </c>
      <c r="AO317" s="36">
        <v>0</v>
      </c>
    </row>
    <row r="318" spans="1:41" x14ac:dyDescent="0.25">
      <c r="A318">
        <f t="shared" si="5"/>
        <v>282</v>
      </c>
      <c r="B318" s="36">
        <v>0</v>
      </c>
      <c r="C318" s="36">
        <v>0</v>
      </c>
      <c r="D318" s="36">
        <v>18.70206861898</v>
      </c>
      <c r="E318" s="36">
        <v>1.620256437084</v>
      </c>
      <c r="F318" s="35">
        <v>18.935362428009999</v>
      </c>
      <c r="G318" s="35">
        <v>2.083650133171</v>
      </c>
      <c r="H318" s="36">
        <v>22.08182296184</v>
      </c>
      <c r="I318" s="36">
        <v>2.1058172030220002</v>
      </c>
      <c r="J318" s="35">
        <v>24.263482843839999</v>
      </c>
      <c r="K318" s="35">
        <v>2.186043729993</v>
      </c>
      <c r="L318" s="36">
        <v>29.149827201179999</v>
      </c>
      <c r="M318" s="36">
        <v>2.185726149527</v>
      </c>
      <c r="N318" s="35">
        <v>31.87136113611</v>
      </c>
      <c r="O318" s="35">
        <v>2.185571667604</v>
      </c>
      <c r="P318" s="37">
        <v>36.07782691816</v>
      </c>
      <c r="Q318" s="37">
        <v>2.150548860442</v>
      </c>
      <c r="R318" s="35">
        <v>40.236422424010001</v>
      </c>
      <c r="S318" s="35">
        <v>2.1735044478919998</v>
      </c>
      <c r="T318" s="36">
        <v>45.773351109860002</v>
      </c>
      <c r="U318" s="36">
        <v>2.1616821002990001</v>
      </c>
      <c r="V318" s="35">
        <v>63.970546214350001</v>
      </c>
      <c r="W318" s="35">
        <v>2.0375518360010001</v>
      </c>
      <c r="X318" s="36">
        <v>83.613025638300002</v>
      </c>
      <c r="Y318" s="36">
        <v>2.03167573681</v>
      </c>
      <c r="Z318" s="35">
        <v>98.723198329759995</v>
      </c>
      <c r="AA318" s="35">
        <v>2.114608760226</v>
      </c>
      <c r="AB318" s="36">
        <v>112.03037025</v>
      </c>
      <c r="AC318" s="36">
        <v>2.1601505195619999</v>
      </c>
      <c r="AD318" s="35">
        <v>126.5023913891</v>
      </c>
      <c r="AE318" s="35">
        <v>2.1484134621609998</v>
      </c>
      <c r="AF318" s="36">
        <v>0</v>
      </c>
      <c r="AG318" s="36">
        <v>0</v>
      </c>
      <c r="AH318" s="35">
        <v>0</v>
      </c>
      <c r="AI318" s="35">
        <v>0</v>
      </c>
      <c r="AJ318" s="36">
        <v>0</v>
      </c>
      <c r="AK318" s="36">
        <v>0</v>
      </c>
      <c r="AL318" s="35">
        <v>0</v>
      </c>
      <c r="AM318" s="35">
        <v>0</v>
      </c>
      <c r="AN318" s="36">
        <v>0</v>
      </c>
      <c r="AO318" s="36">
        <v>0</v>
      </c>
    </row>
    <row r="319" spans="1:41" x14ac:dyDescent="0.25">
      <c r="A319">
        <f t="shared" si="5"/>
        <v>283</v>
      </c>
      <c r="B319" s="36">
        <v>0</v>
      </c>
      <c r="C319" s="36">
        <v>0</v>
      </c>
      <c r="D319" s="36">
        <v>18.79503922812</v>
      </c>
      <c r="E319" s="36">
        <v>1.6116015706839999</v>
      </c>
      <c r="F319" s="35">
        <v>18.982369253750001</v>
      </c>
      <c r="G319" s="35">
        <v>2.0725240421420001</v>
      </c>
      <c r="H319" s="36">
        <v>22.191594804379999</v>
      </c>
      <c r="I319" s="36">
        <v>2.0945686338840002</v>
      </c>
      <c r="J319" s="35">
        <v>24.38410002398</v>
      </c>
      <c r="K319" s="35">
        <v>2.1743666176579999</v>
      </c>
      <c r="L319" s="36">
        <v>29.294735085229998</v>
      </c>
      <c r="M319" s="36">
        <v>2.1740507336000001</v>
      </c>
      <c r="N319" s="35">
        <v>32.029798147500003</v>
      </c>
      <c r="O319" s="35">
        <v>2.1738970768680002</v>
      </c>
      <c r="P319" s="37">
        <v>36.257174861590002</v>
      </c>
      <c r="Q319" s="37">
        <v>2.1390613497939999</v>
      </c>
      <c r="R319" s="35">
        <v>40.436443329630002</v>
      </c>
      <c r="S319" s="35">
        <v>2.1618943161950002</v>
      </c>
      <c r="T319" s="36">
        <v>46.115093578139998</v>
      </c>
      <c r="U319" s="36">
        <v>2.1501308981839999</v>
      </c>
      <c r="V319" s="35">
        <v>64.129352380870003</v>
      </c>
      <c r="W319" s="35">
        <v>2.0266718965899999</v>
      </c>
      <c r="X319" s="36">
        <v>84.028677729169999</v>
      </c>
      <c r="Y319" s="36">
        <v>2.0208232065149998</v>
      </c>
      <c r="Z319" s="35">
        <v>98.968277567019996</v>
      </c>
      <c r="AA319" s="35">
        <v>2.103317359054</v>
      </c>
      <c r="AB319" s="36">
        <v>112.58728895119999</v>
      </c>
      <c r="AC319" s="36">
        <v>2.1486117200720001</v>
      </c>
      <c r="AD319" s="35">
        <v>126.8164321629</v>
      </c>
      <c r="AE319" s="35">
        <v>2.1369415536259999</v>
      </c>
      <c r="AF319" s="36">
        <v>0</v>
      </c>
      <c r="AG319" s="36">
        <v>0</v>
      </c>
      <c r="AH319" s="35">
        <v>0</v>
      </c>
      <c r="AI319" s="35">
        <v>0</v>
      </c>
      <c r="AJ319" s="36">
        <v>0</v>
      </c>
      <c r="AK319" s="36">
        <v>0</v>
      </c>
      <c r="AL319" s="35">
        <v>0</v>
      </c>
      <c r="AM319" s="35">
        <v>0</v>
      </c>
      <c r="AN319" s="36">
        <v>0</v>
      </c>
      <c r="AO319" s="36">
        <v>0</v>
      </c>
    </row>
    <row r="320" spans="1:41" x14ac:dyDescent="0.25">
      <c r="A320">
        <f t="shared" si="5"/>
        <v>284</v>
      </c>
      <c r="B320" s="36">
        <v>0</v>
      </c>
      <c r="C320" s="36">
        <v>0</v>
      </c>
      <c r="D320" s="36">
        <v>18.888472007200001</v>
      </c>
      <c r="E320" s="36">
        <v>1.6029929356770001</v>
      </c>
      <c r="F320" s="35">
        <v>19.076733276700001</v>
      </c>
      <c r="G320" s="35">
        <v>2.0614533139010001</v>
      </c>
      <c r="H320" s="36">
        <v>22.301912338160001</v>
      </c>
      <c r="I320" s="36">
        <v>2.083380150829</v>
      </c>
      <c r="J320" s="35">
        <v>24.505316809060002</v>
      </c>
      <c r="K320" s="35">
        <v>2.1627518805400001</v>
      </c>
      <c r="L320" s="36">
        <v>29.44036332672</v>
      </c>
      <c r="M320" s="36">
        <v>2.1624376838289998</v>
      </c>
      <c r="N320" s="35">
        <v>32.189022771509997</v>
      </c>
      <c r="O320" s="35">
        <v>2.1622848478800001</v>
      </c>
      <c r="P320" s="37">
        <v>36.437414368840003</v>
      </c>
      <c r="Q320" s="37">
        <v>2.1276352015739999</v>
      </c>
      <c r="R320" s="35">
        <v>40.637458567259998</v>
      </c>
      <c r="S320" s="35">
        <v>2.1503462019290001</v>
      </c>
      <c r="T320" s="36">
        <v>46.344338183509997</v>
      </c>
      <c r="U320" s="36">
        <v>2.1386456201500001</v>
      </c>
      <c r="V320" s="35">
        <v>64.448148396199997</v>
      </c>
      <c r="W320" s="35">
        <v>2.0158460951310002</v>
      </c>
      <c r="X320" s="36">
        <v>84.446396084940005</v>
      </c>
      <c r="Y320" s="36">
        <v>2.010028646796</v>
      </c>
      <c r="Z320" s="35">
        <v>99.460262771320004</v>
      </c>
      <c r="AA320" s="35">
        <v>2.0920821432430001</v>
      </c>
      <c r="AB320" s="36">
        <v>113.1469761733</v>
      </c>
      <c r="AC320" s="36">
        <v>2.1371345569779998</v>
      </c>
      <c r="AD320" s="35">
        <v>127.446854454</v>
      </c>
      <c r="AE320" s="35">
        <v>2.1255267286459998</v>
      </c>
      <c r="AF320" s="36">
        <v>0</v>
      </c>
      <c r="AG320" s="36">
        <v>0</v>
      </c>
      <c r="AH320" s="35">
        <v>0</v>
      </c>
      <c r="AI320" s="35">
        <v>0</v>
      </c>
      <c r="AJ320" s="36">
        <v>0</v>
      </c>
      <c r="AK320" s="36">
        <v>0</v>
      </c>
      <c r="AL320" s="35">
        <v>0</v>
      </c>
      <c r="AM320" s="35">
        <v>0</v>
      </c>
      <c r="AN320" s="36">
        <v>0</v>
      </c>
      <c r="AO320" s="36">
        <v>0</v>
      </c>
    </row>
    <row r="321" spans="1:41" x14ac:dyDescent="0.25">
      <c r="A321">
        <f t="shared" si="5"/>
        <v>285</v>
      </c>
      <c r="B321" s="36">
        <v>0</v>
      </c>
      <c r="C321" s="36">
        <v>0</v>
      </c>
      <c r="D321" s="36">
        <v>18.982369253750001</v>
      </c>
      <c r="E321" s="36">
        <v>1.5944302851109999</v>
      </c>
      <c r="F321" s="35">
        <v>19.17156639645</v>
      </c>
      <c r="G321" s="35">
        <v>2.0504417217770001</v>
      </c>
      <c r="H321" s="36">
        <v>22.412778275880001</v>
      </c>
      <c r="I321" s="36">
        <v>2.0722514328970001</v>
      </c>
      <c r="J321" s="35">
        <v>24.627136179810002</v>
      </c>
      <c r="K321" s="35">
        <v>2.1511991854520001</v>
      </c>
      <c r="L321" s="36">
        <v>29.586715506649998</v>
      </c>
      <c r="M321" s="36">
        <v>2.150886667075</v>
      </c>
      <c r="N321" s="35">
        <v>32.349038923489999</v>
      </c>
      <c r="O321" s="35">
        <v>2.1507346475240001</v>
      </c>
      <c r="P321" s="37">
        <v>36.618549871980001</v>
      </c>
      <c r="Q321" s="37">
        <v>2.1162700880059999</v>
      </c>
      <c r="R321" s="35">
        <v>40.839473079850002</v>
      </c>
      <c r="S321" s="35">
        <v>2.1388597738140001</v>
      </c>
      <c r="T321" s="36">
        <v>46.459387485459999</v>
      </c>
      <c r="U321" s="36">
        <v>2.1272258690750001</v>
      </c>
      <c r="V321" s="35">
        <v>64.929316341640003</v>
      </c>
      <c r="W321" s="35">
        <v>2.005074184832</v>
      </c>
      <c r="X321" s="36">
        <v>84.866190977320002</v>
      </c>
      <c r="Y321" s="36">
        <v>1.999291747994</v>
      </c>
      <c r="Z321" s="35">
        <v>99.954693703149999</v>
      </c>
      <c r="AA321" s="35">
        <v>2.0809069421870001</v>
      </c>
      <c r="AB321" s="36">
        <v>113.7094456793</v>
      </c>
      <c r="AC321" s="36">
        <v>2.1257187010390002</v>
      </c>
      <c r="AD321" s="35">
        <v>128.08041066280001</v>
      </c>
      <c r="AE321" s="35">
        <v>2.114172877833</v>
      </c>
      <c r="AF321" s="36">
        <v>0</v>
      </c>
      <c r="AG321" s="36">
        <v>0</v>
      </c>
      <c r="AH321" s="35">
        <v>0</v>
      </c>
      <c r="AI321" s="35">
        <v>0</v>
      </c>
      <c r="AJ321" s="36">
        <v>0</v>
      </c>
      <c r="AK321" s="36">
        <v>0</v>
      </c>
      <c r="AL321" s="35">
        <v>0</v>
      </c>
      <c r="AM321" s="35">
        <v>0</v>
      </c>
      <c r="AN321" s="36">
        <v>0</v>
      </c>
      <c r="AO321" s="36">
        <v>0</v>
      </c>
    </row>
    <row r="322" spans="1:41" x14ac:dyDescent="0.25">
      <c r="A322">
        <f t="shared" si="5"/>
        <v>286</v>
      </c>
      <c r="B322" s="36">
        <v>0</v>
      </c>
      <c r="C322" s="36">
        <v>0</v>
      </c>
      <c r="D322" s="36">
        <v>19.076733276700001</v>
      </c>
      <c r="E322" s="36">
        <v>1.5859133733520001</v>
      </c>
      <c r="F322" s="35">
        <v>19.266870944960001</v>
      </c>
      <c r="G322" s="35">
        <v>2.039488949885</v>
      </c>
      <c r="H322" s="36">
        <v>22.524195343759999</v>
      </c>
      <c r="I322" s="36">
        <v>2.0556737536990002</v>
      </c>
      <c r="J322" s="35">
        <v>24.749561131749999</v>
      </c>
      <c r="K322" s="35">
        <v>2.139708200986</v>
      </c>
      <c r="L322" s="36">
        <v>29.73379522382</v>
      </c>
      <c r="M322" s="36">
        <v>2.1393973519770002</v>
      </c>
      <c r="N322" s="35">
        <v>32.509850538229998</v>
      </c>
      <c r="O322" s="35">
        <v>2.1392461444639999</v>
      </c>
      <c r="P322" s="37">
        <v>36.800585825139997</v>
      </c>
      <c r="Q322" s="37">
        <v>2.1049656830619998</v>
      </c>
      <c r="R322" s="35">
        <v>41.042491834960003</v>
      </c>
      <c r="S322" s="35">
        <v>2.1274347023460001</v>
      </c>
      <c r="T322" s="36">
        <v>46.69034362419</v>
      </c>
      <c r="U322" s="36">
        <v>2.115862942024</v>
      </c>
      <c r="V322" s="35">
        <v>65.252089090140004</v>
      </c>
      <c r="W322" s="35">
        <v>1.994363751104</v>
      </c>
      <c r="X322" s="36">
        <v>85.28807272905</v>
      </c>
      <c r="Y322" s="36">
        <v>1.988612202104</v>
      </c>
      <c r="Z322" s="35">
        <v>100.4515825206</v>
      </c>
      <c r="AA322" s="35">
        <v>2.0697914353060001</v>
      </c>
      <c r="AB322" s="36">
        <v>113.99172810819999</v>
      </c>
      <c r="AC322" s="36">
        <v>2.1143679759860001</v>
      </c>
      <c r="AD322" s="35">
        <v>128.3983688518</v>
      </c>
      <c r="AE322" s="35">
        <v>2.1028838041469999</v>
      </c>
      <c r="AF322" s="36">
        <v>0</v>
      </c>
      <c r="AG322" s="36">
        <v>0</v>
      </c>
      <c r="AH322" s="35">
        <v>0</v>
      </c>
      <c r="AI322" s="35">
        <v>0</v>
      </c>
      <c r="AJ322" s="36">
        <v>0</v>
      </c>
      <c r="AK322" s="36">
        <v>0</v>
      </c>
      <c r="AL322" s="35">
        <v>0</v>
      </c>
      <c r="AM322" s="35">
        <v>0</v>
      </c>
      <c r="AN322" s="36">
        <v>0</v>
      </c>
      <c r="AO322" s="36">
        <v>0</v>
      </c>
    </row>
    <row r="323" spans="1:41" x14ac:dyDescent="0.25">
      <c r="A323">
        <f t="shared" si="5"/>
        <v>287</v>
      </c>
      <c r="B323" s="36">
        <v>0</v>
      </c>
      <c r="C323" s="36">
        <v>0</v>
      </c>
      <c r="D323" s="36">
        <v>19.17156639645</v>
      </c>
      <c r="E323" s="36">
        <v>1.5774419560790001</v>
      </c>
      <c r="F323" s="35">
        <v>19.362649265759998</v>
      </c>
      <c r="G323" s="35">
        <v>2.0285946840259999</v>
      </c>
      <c r="H323" s="36">
        <v>22.636166281520001</v>
      </c>
      <c r="I323" s="36">
        <v>2.044693034047</v>
      </c>
      <c r="J323" s="35">
        <v>24.872594675310001</v>
      </c>
      <c r="K323" s="35">
        <v>2.1282785975039999</v>
      </c>
      <c r="L323" s="36">
        <v>29.881606094910001</v>
      </c>
      <c r="M323" s="36">
        <v>2.127969408947</v>
      </c>
      <c r="N323" s="35">
        <v>32.671461570090003</v>
      </c>
      <c r="O323" s="35">
        <v>2.1278190091329998</v>
      </c>
      <c r="P323" s="37">
        <v>36.983526704589998</v>
      </c>
      <c r="Q323" s="37">
        <v>2.093721662458</v>
      </c>
      <c r="R323" s="35">
        <v>41.246519824799996</v>
      </c>
      <c r="S323" s="35">
        <v>2.1160706597779999</v>
      </c>
      <c r="T323" s="36">
        <v>46.922447878310003</v>
      </c>
      <c r="U323" s="36">
        <v>2.1045607119169998</v>
      </c>
      <c r="V323" s="35">
        <v>65.576466387300002</v>
      </c>
      <c r="W323" s="35">
        <v>1.983710528921</v>
      </c>
      <c r="X323" s="36">
        <v>85.712051714210006</v>
      </c>
      <c r="Y323" s="36">
        <v>1.98328994683</v>
      </c>
      <c r="Z323" s="35">
        <v>100.9509414421</v>
      </c>
      <c r="AA323" s="35">
        <v>2.0587353037349998</v>
      </c>
      <c r="AB323" s="36">
        <v>114.5583969947</v>
      </c>
      <c r="AC323" s="36">
        <v>2.103073731486</v>
      </c>
      <c r="AD323" s="35">
        <v>129.0366551722</v>
      </c>
      <c r="AE323" s="35">
        <v>2.091650904242</v>
      </c>
      <c r="AF323" s="36">
        <v>0</v>
      </c>
      <c r="AG323" s="36">
        <v>0</v>
      </c>
      <c r="AH323" s="35">
        <v>0</v>
      </c>
      <c r="AI323" s="35">
        <v>0</v>
      </c>
      <c r="AJ323" s="36">
        <v>0</v>
      </c>
      <c r="AK323" s="36">
        <v>0</v>
      </c>
      <c r="AL323" s="35">
        <v>0</v>
      </c>
      <c r="AM323" s="35">
        <v>0</v>
      </c>
      <c r="AN323" s="36">
        <v>0</v>
      </c>
      <c r="AO323" s="36">
        <v>0</v>
      </c>
    </row>
    <row r="324" spans="1:41" x14ac:dyDescent="0.25">
      <c r="A324">
        <f t="shared" si="5"/>
        <v>288</v>
      </c>
      <c r="B324" s="36">
        <v>0</v>
      </c>
      <c r="C324" s="36">
        <v>0</v>
      </c>
      <c r="D324" s="36">
        <v>19.266870944960001</v>
      </c>
      <c r="E324" s="36">
        <v>1.5690157902749999</v>
      </c>
      <c r="F324" s="35">
        <v>19.458903714049999</v>
      </c>
      <c r="G324" s="35">
        <v>2.0177586116809998</v>
      </c>
      <c r="H324" s="36">
        <v>22.748693842529999</v>
      </c>
      <c r="I324" s="36">
        <v>2.033770969716</v>
      </c>
      <c r="J324" s="35">
        <v>24.996239835899999</v>
      </c>
      <c r="K324" s="35">
        <v>2.1169100471309998</v>
      </c>
      <c r="L324" s="36">
        <v>30.030151754599999</v>
      </c>
      <c r="M324" s="36">
        <v>2.1166025101549999</v>
      </c>
      <c r="N324" s="35">
        <v>32.833875993079999</v>
      </c>
      <c r="O324" s="35">
        <v>2.1164529137270001</v>
      </c>
      <c r="P324" s="37">
        <v>37.167377008830002</v>
      </c>
      <c r="Q324" s="37">
        <v>2.0825377036399999</v>
      </c>
      <c r="R324" s="35">
        <v>41.45156206643</v>
      </c>
      <c r="S324" s="35">
        <v>2.1047673201129999</v>
      </c>
      <c r="T324" s="36">
        <v>47.155705955270001</v>
      </c>
      <c r="U324" s="36">
        <v>2.1045524480109998</v>
      </c>
      <c r="V324" s="35">
        <v>66.066058321059998</v>
      </c>
      <c r="W324" s="35">
        <v>1.973110338793</v>
      </c>
      <c r="X324" s="36">
        <v>86.138138358429998</v>
      </c>
      <c r="Y324" s="36">
        <v>1.9726958771950001</v>
      </c>
      <c r="Z324" s="35">
        <v>101.704638147</v>
      </c>
      <c r="AA324" s="35">
        <v>2.0477342099140001</v>
      </c>
      <c r="AB324" s="36">
        <v>114.84278693580001</v>
      </c>
      <c r="AC324" s="36">
        <v>2.0918439240420001</v>
      </c>
      <c r="AD324" s="35">
        <v>130.00003897459999</v>
      </c>
      <c r="AE324" s="35">
        <v>2.0804739220449999</v>
      </c>
      <c r="AF324" s="36">
        <v>0</v>
      </c>
      <c r="AG324" s="36">
        <v>0</v>
      </c>
      <c r="AH324" s="35">
        <v>0</v>
      </c>
      <c r="AI324" s="35">
        <v>0</v>
      </c>
      <c r="AJ324" s="36">
        <v>0</v>
      </c>
      <c r="AK324" s="36">
        <v>0</v>
      </c>
      <c r="AL324" s="35">
        <v>0</v>
      </c>
      <c r="AM324" s="35">
        <v>0</v>
      </c>
      <c r="AN324" s="36">
        <v>0</v>
      </c>
      <c r="AO324" s="36">
        <v>0</v>
      </c>
    </row>
    <row r="325" spans="1:41" x14ac:dyDescent="0.25">
      <c r="A325">
        <f t="shared" si="5"/>
        <v>289</v>
      </c>
      <c r="B325" s="36">
        <v>0</v>
      </c>
      <c r="C325" s="36">
        <v>0</v>
      </c>
      <c r="D325" s="36">
        <v>19.362649265759998</v>
      </c>
      <c r="E325" s="36">
        <v>1.560634634223</v>
      </c>
      <c r="F325" s="35">
        <v>19.55563665671</v>
      </c>
      <c r="G325" s="35">
        <v>2.0069804219999998</v>
      </c>
      <c r="H325" s="36">
        <v>22.861780793849999</v>
      </c>
      <c r="I325" s="36">
        <v>2.017501128053</v>
      </c>
      <c r="J325" s="35">
        <v>25.120499653940001</v>
      </c>
      <c r="K325" s="35">
        <v>2.1056022237400001</v>
      </c>
      <c r="L325" s="36">
        <v>30.17943585562</v>
      </c>
      <c r="M325" s="36">
        <v>2.1052963295230001</v>
      </c>
      <c r="N325" s="35">
        <v>32.997097800970003</v>
      </c>
      <c r="O325" s="35">
        <v>2.1051475321890001</v>
      </c>
      <c r="P325" s="37">
        <v>37.35214125876</v>
      </c>
      <c r="Q325" s="37">
        <v>2.0714134857780002</v>
      </c>
      <c r="R325" s="35">
        <v>41.657623601829997</v>
      </c>
      <c r="S325" s="35">
        <v>2.093524359096</v>
      </c>
      <c r="T325" s="36">
        <v>47.390123590880002</v>
      </c>
      <c r="U325" s="36">
        <v>2.0933106347699999</v>
      </c>
      <c r="V325" s="35">
        <v>66.394481973560005</v>
      </c>
      <c r="W325" s="35">
        <v>1.9625706452089999</v>
      </c>
      <c r="X325" s="36">
        <v>86.566343139189996</v>
      </c>
      <c r="Y325" s="36">
        <v>1.962158397526</v>
      </c>
      <c r="Z325" s="35">
        <v>101.9571187753</v>
      </c>
      <c r="AA325" s="35">
        <v>2.0367998995619998</v>
      </c>
      <c r="AB325" s="36">
        <v>115.4136865551</v>
      </c>
      <c r="AC325" s="36">
        <v>2.0806699954729999</v>
      </c>
      <c r="AD325" s="35">
        <v>130.64628742209999</v>
      </c>
      <c r="AE325" s="35">
        <v>2.0693607282120001</v>
      </c>
      <c r="AF325" s="36">
        <v>0</v>
      </c>
      <c r="AG325" s="36">
        <v>0</v>
      </c>
      <c r="AH325" s="35">
        <v>0</v>
      </c>
      <c r="AI325" s="35">
        <v>0</v>
      </c>
      <c r="AJ325" s="36">
        <v>0</v>
      </c>
      <c r="AK325" s="36">
        <v>0</v>
      </c>
      <c r="AL325" s="35">
        <v>0</v>
      </c>
      <c r="AM325" s="35">
        <v>0</v>
      </c>
      <c r="AN325" s="36">
        <v>0</v>
      </c>
      <c r="AO325" s="36">
        <v>0</v>
      </c>
    </row>
    <row r="326" spans="1:41" x14ac:dyDescent="0.25">
      <c r="A326">
        <f t="shared" si="5"/>
        <v>290</v>
      </c>
      <c r="B326" s="36">
        <v>0</v>
      </c>
      <c r="C326" s="36">
        <v>0</v>
      </c>
      <c r="D326" s="36">
        <v>19.458903714049999</v>
      </c>
      <c r="E326" s="36">
        <v>1.552298247495</v>
      </c>
      <c r="F326" s="35">
        <v>19.652850472410002</v>
      </c>
      <c r="G326" s="35">
        <v>1.9962598057930001</v>
      </c>
      <c r="H326" s="36">
        <v>22.97542991629</v>
      </c>
      <c r="I326" s="36">
        <v>2.0067243137630002</v>
      </c>
      <c r="J326" s="35">
        <v>25.245377184980001</v>
      </c>
      <c r="K326" s="35">
        <v>2.0943548029489998</v>
      </c>
      <c r="L326" s="36">
        <v>30.329462068870001</v>
      </c>
      <c r="M326" s="36">
        <v>2.0940505427159999</v>
      </c>
      <c r="N326" s="35">
        <v>33.16113100738</v>
      </c>
      <c r="O326" s="35">
        <v>2.093902540208</v>
      </c>
      <c r="P326" s="37">
        <v>37.537823997709999</v>
      </c>
      <c r="Q326" s="37">
        <v>2.0603486897569998</v>
      </c>
      <c r="R326" s="35">
        <v>41.864709498060002</v>
      </c>
      <c r="S326" s="35">
        <v>2.082341454207</v>
      </c>
      <c r="T326" s="36">
        <v>47.507769043419998</v>
      </c>
      <c r="U326" s="36">
        <v>2.0821329594479998</v>
      </c>
      <c r="V326" s="35">
        <v>66.724538266150006</v>
      </c>
      <c r="W326" s="35">
        <v>1.9520872511330001</v>
      </c>
      <c r="X326" s="36">
        <v>86.996676586039996</v>
      </c>
      <c r="Y326" s="36">
        <v>1.9516772055380001</v>
      </c>
      <c r="Z326" s="35">
        <v>102.71832757</v>
      </c>
      <c r="AA326" s="35">
        <v>2.0259160201489999</v>
      </c>
      <c r="AB326" s="36">
        <v>115.700199743</v>
      </c>
      <c r="AC326" s="36">
        <v>2.0695598175210002</v>
      </c>
      <c r="AD326" s="35">
        <v>131.2957484614</v>
      </c>
      <c r="AE326" s="35">
        <v>2.058306897334</v>
      </c>
      <c r="AF326" s="36">
        <v>0</v>
      </c>
      <c r="AG326" s="36">
        <v>0</v>
      </c>
      <c r="AH326" s="35">
        <v>0</v>
      </c>
      <c r="AI326" s="35">
        <v>0</v>
      </c>
      <c r="AJ326" s="36">
        <v>0</v>
      </c>
      <c r="AK326" s="36">
        <v>0</v>
      </c>
      <c r="AL326" s="35">
        <v>0</v>
      </c>
      <c r="AM326" s="35">
        <v>0</v>
      </c>
      <c r="AN326" s="36">
        <v>0</v>
      </c>
      <c r="AO326" s="36">
        <v>0</v>
      </c>
    </row>
    <row r="327" spans="1:41" x14ac:dyDescent="0.25">
      <c r="A327">
        <f t="shared" si="5"/>
        <v>291</v>
      </c>
      <c r="B327" s="36">
        <v>0</v>
      </c>
      <c r="C327" s="36">
        <v>0</v>
      </c>
      <c r="D327" s="36">
        <v>19.507210225190001</v>
      </c>
      <c r="E327" s="36">
        <v>1.5440094223559999</v>
      </c>
      <c r="F327" s="35">
        <v>19.75054755164</v>
      </c>
      <c r="G327" s="35">
        <v>1.9855964555209999</v>
      </c>
      <c r="H327" s="36">
        <v>23.089644004469999</v>
      </c>
      <c r="I327" s="36">
        <v>1.9960050655999999</v>
      </c>
      <c r="J327" s="35">
        <v>25.370875499770001</v>
      </c>
      <c r="K327" s="35">
        <v>2.0831674621070002</v>
      </c>
      <c r="L327" s="36">
        <v>30.480234083479999</v>
      </c>
      <c r="M327" s="36">
        <v>2.0828648271299999</v>
      </c>
      <c r="N327" s="35">
        <v>33.325979645899999</v>
      </c>
      <c r="O327" s="35">
        <v>2.0827176152010001</v>
      </c>
      <c r="P327" s="37">
        <v>37.724429791630001</v>
      </c>
      <c r="Q327" s="37">
        <v>2.0493429981650002</v>
      </c>
      <c r="R327" s="35">
        <v>42.072824847360003</v>
      </c>
      <c r="S327" s="35">
        <v>2.0712182846439999</v>
      </c>
      <c r="T327" s="36">
        <v>47.743936834080003</v>
      </c>
      <c r="U327" s="36">
        <v>2.0710109035939999</v>
      </c>
      <c r="V327" s="35">
        <v>67.056235314920002</v>
      </c>
      <c r="W327" s="35">
        <v>1.9416598558310001</v>
      </c>
      <c r="X327" s="36">
        <v>87.429149280879997</v>
      </c>
      <c r="Y327" s="36">
        <v>1.9412520005630001</v>
      </c>
      <c r="Z327" s="35">
        <v>103.2289547994</v>
      </c>
      <c r="AA327" s="35">
        <v>2.0150942563280001</v>
      </c>
      <c r="AB327" s="36">
        <v>115.9874241967</v>
      </c>
      <c r="AC327" s="36">
        <v>2.0585089647160002</v>
      </c>
      <c r="AD327" s="35">
        <v>132.2759985866</v>
      </c>
      <c r="AE327" s="35">
        <v>2.0473080927530001</v>
      </c>
      <c r="AF327" s="36">
        <v>0</v>
      </c>
      <c r="AG327" s="36">
        <v>0</v>
      </c>
      <c r="AH327" s="35">
        <v>0</v>
      </c>
      <c r="AI327" s="35">
        <v>0</v>
      </c>
      <c r="AJ327" s="36">
        <v>0</v>
      </c>
      <c r="AK327" s="36">
        <v>0</v>
      </c>
      <c r="AL327" s="35">
        <v>0</v>
      </c>
      <c r="AM327" s="35">
        <v>0</v>
      </c>
      <c r="AN327" s="36">
        <v>0</v>
      </c>
      <c r="AO327" s="36">
        <v>0</v>
      </c>
    </row>
    <row r="328" spans="1:41" x14ac:dyDescent="0.25">
      <c r="A328">
        <f t="shared" si="5"/>
        <v>292</v>
      </c>
      <c r="B328" s="36">
        <v>0</v>
      </c>
      <c r="C328" s="36">
        <v>0</v>
      </c>
      <c r="D328" s="36">
        <v>19.604183306300001</v>
      </c>
      <c r="E328" s="36">
        <v>1.5357618419329999</v>
      </c>
      <c r="F328" s="35">
        <v>19.84873029677</v>
      </c>
      <c r="G328" s="35">
        <v>1.9749900652900001</v>
      </c>
      <c r="H328" s="36">
        <v>23.204425866920001</v>
      </c>
      <c r="I328" s="36">
        <v>1.9853430760649999</v>
      </c>
      <c r="J328" s="35">
        <v>25.496997684299998</v>
      </c>
      <c r="K328" s="35">
        <v>2.0720398802869999</v>
      </c>
      <c r="L328" s="36">
        <v>30.555900924180001</v>
      </c>
      <c r="M328" s="36">
        <v>2.07174292941</v>
      </c>
      <c r="N328" s="35">
        <v>33.491647770150003</v>
      </c>
      <c r="O328" s="35">
        <v>2.0715924363129998</v>
      </c>
      <c r="P328" s="37">
        <v>37.911963229149997</v>
      </c>
      <c r="Q328" s="37">
        <v>2.0383960952860001</v>
      </c>
      <c r="R328" s="35">
        <v>42.281974767279998</v>
      </c>
      <c r="S328" s="35">
        <v>2.060154531322</v>
      </c>
      <c r="T328" s="36">
        <v>48.100391636360001</v>
      </c>
      <c r="U328" s="36">
        <v>2.059944213664</v>
      </c>
      <c r="V328" s="35">
        <v>67.389581276290002</v>
      </c>
      <c r="W328" s="35">
        <v>1.9312881601780001</v>
      </c>
      <c r="X328" s="36">
        <v>87.863771858220005</v>
      </c>
      <c r="Y328" s="36">
        <v>1.930882483535</v>
      </c>
      <c r="Z328" s="35">
        <v>103.7421204285</v>
      </c>
      <c r="AA328" s="35">
        <v>2.0043302987390001</v>
      </c>
      <c r="AB328" s="36">
        <v>116.8533828314</v>
      </c>
      <c r="AC328" s="36">
        <v>2.0475090803640001</v>
      </c>
      <c r="AD328" s="35">
        <v>132.9335611489</v>
      </c>
      <c r="AE328" s="35">
        <v>2.0363720596560002</v>
      </c>
      <c r="AF328" s="36">
        <v>0</v>
      </c>
      <c r="AG328" s="36">
        <v>0</v>
      </c>
      <c r="AH328" s="35">
        <v>0</v>
      </c>
      <c r="AI328" s="35">
        <v>0</v>
      </c>
      <c r="AJ328" s="36">
        <v>0</v>
      </c>
      <c r="AK328" s="36">
        <v>0</v>
      </c>
      <c r="AL328" s="35">
        <v>0</v>
      </c>
      <c r="AM328" s="35">
        <v>0</v>
      </c>
      <c r="AN328" s="36">
        <v>0</v>
      </c>
      <c r="AO328" s="36">
        <v>0</v>
      </c>
    </row>
    <row r="329" spans="1:41" x14ac:dyDescent="0.25">
      <c r="A329">
        <f t="shared" si="5"/>
        <v>293</v>
      </c>
      <c r="B329" s="36">
        <v>0</v>
      </c>
      <c r="C329" s="36">
        <v>0</v>
      </c>
      <c r="D329" s="36">
        <v>19.652850472410002</v>
      </c>
      <c r="E329" s="36">
        <v>1.5275613164320001</v>
      </c>
      <c r="F329" s="35">
        <v>19.947401122110001</v>
      </c>
      <c r="G329" s="35">
        <v>1.964440330837</v>
      </c>
      <c r="H329" s="36">
        <v>23.319778326129999</v>
      </c>
      <c r="I329" s="36">
        <v>1.974738039302</v>
      </c>
      <c r="J329" s="35">
        <v>25.623746839910002</v>
      </c>
      <c r="K329" s="35">
        <v>2.0609717382760002</v>
      </c>
      <c r="L329" s="36">
        <v>30.631755606959999</v>
      </c>
      <c r="M329" s="36">
        <v>2.0606804194160002</v>
      </c>
      <c r="N329" s="35">
        <v>33.658139453899999</v>
      </c>
      <c r="O329" s="35">
        <v>2.0605266843979999</v>
      </c>
      <c r="P329" s="37">
        <v>38.10042892173</v>
      </c>
      <c r="Q329" s="37">
        <v>2.027507667089</v>
      </c>
      <c r="R329" s="35">
        <v>42.492164400820002</v>
      </c>
      <c r="S329" s="35">
        <v>2.049149876859</v>
      </c>
      <c r="T329" s="36">
        <v>48.339505437139998</v>
      </c>
      <c r="U329" s="36">
        <v>2.0380039313620002</v>
      </c>
      <c r="V329" s="35">
        <v>67.724584347239997</v>
      </c>
      <c r="W329" s="35">
        <v>1.920971866643</v>
      </c>
      <c r="X329" s="36">
        <v>88.300555005410004</v>
      </c>
      <c r="Y329" s="36">
        <v>1.920568356989</v>
      </c>
      <c r="Z329" s="35">
        <v>104.257837076</v>
      </c>
      <c r="AA329" s="35">
        <v>1.9936238386009999</v>
      </c>
      <c r="AB329" s="36">
        <v>117.43427740529999</v>
      </c>
      <c r="AC329" s="36">
        <v>2.0365719736579999</v>
      </c>
      <c r="AD329" s="35">
        <v>133.5943925471</v>
      </c>
      <c r="AE329" s="35">
        <v>2.0254944431789998</v>
      </c>
      <c r="AF329" s="36">
        <v>0</v>
      </c>
      <c r="AG329" s="36">
        <v>0</v>
      </c>
      <c r="AH329" s="35">
        <v>0</v>
      </c>
      <c r="AI329" s="35">
        <v>0</v>
      </c>
      <c r="AJ329" s="36">
        <v>0</v>
      </c>
      <c r="AK329" s="36">
        <v>0</v>
      </c>
      <c r="AL329" s="35">
        <v>0</v>
      </c>
      <c r="AM329" s="35">
        <v>0</v>
      </c>
      <c r="AN329" s="36">
        <v>0</v>
      </c>
      <c r="AO329" s="36">
        <v>0</v>
      </c>
    </row>
    <row r="330" spans="1:41" x14ac:dyDescent="0.25">
      <c r="A330">
        <f t="shared" si="5"/>
        <v>294</v>
      </c>
      <c r="B330" s="36">
        <v>0</v>
      </c>
      <c r="C330" s="36">
        <v>0</v>
      </c>
      <c r="D330" s="36">
        <v>19.799578065350001</v>
      </c>
      <c r="E330" s="36">
        <v>1.5193986131799999</v>
      </c>
      <c r="F330" s="35">
        <v>19.996920322609999</v>
      </c>
      <c r="G330" s="35">
        <v>1.953950785787</v>
      </c>
      <c r="H330" s="36">
        <v>23.435704218600002</v>
      </c>
      <c r="I330" s="36">
        <v>1.9641896510879999</v>
      </c>
      <c r="J330" s="35">
        <v>25.751126083380001</v>
      </c>
      <c r="K330" s="35">
        <v>2.0499627185680001</v>
      </c>
      <c r="L330" s="36">
        <v>30.7840303652</v>
      </c>
      <c r="M330" s="36">
        <v>2.0496729558359998</v>
      </c>
      <c r="N330" s="35">
        <v>33.825458791190002</v>
      </c>
      <c r="O330" s="35">
        <v>2.049520042018</v>
      </c>
      <c r="P330" s="37">
        <v>38.289831503720002</v>
      </c>
      <c r="Q330" s="37">
        <v>2.0166774012239999</v>
      </c>
      <c r="R330" s="35">
        <v>42.597650724369998</v>
      </c>
      <c r="S330" s="35">
        <v>2.038208007253</v>
      </c>
      <c r="T330" s="36">
        <v>48.339505437139998</v>
      </c>
      <c r="U330" s="36">
        <v>2.0489406826469998</v>
      </c>
      <c r="V330" s="35">
        <v>68.061252765489996</v>
      </c>
      <c r="W330" s="35">
        <v>1.9107106792890001</v>
      </c>
      <c r="X330" s="36">
        <v>88.739509462949997</v>
      </c>
      <c r="Y330" s="36">
        <v>1.9103093250480001</v>
      </c>
      <c r="Z330" s="35">
        <v>104.77611742329999</v>
      </c>
      <c r="AA330" s="35">
        <v>1.982974568782</v>
      </c>
      <c r="AB330" s="36">
        <v>118.0180596877</v>
      </c>
      <c r="AC330" s="36">
        <v>2.0256932893080002</v>
      </c>
      <c r="AD330" s="35">
        <v>134.2585090309</v>
      </c>
      <c r="AE330" s="35">
        <v>2.0146749312800001</v>
      </c>
      <c r="AF330" s="36">
        <v>0</v>
      </c>
      <c r="AG330" s="36">
        <v>0</v>
      </c>
      <c r="AH330" s="35">
        <v>0</v>
      </c>
      <c r="AI330" s="35">
        <v>0</v>
      </c>
      <c r="AJ330" s="36">
        <v>0</v>
      </c>
      <c r="AK330" s="36">
        <v>0</v>
      </c>
      <c r="AL330" s="35">
        <v>0</v>
      </c>
      <c r="AM330" s="35">
        <v>0</v>
      </c>
      <c r="AN330" s="36">
        <v>0</v>
      </c>
      <c r="AO330" s="36">
        <v>0</v>
      </c>
    </row>
    <row r="331" spans="1:41" x14ac:dyDescent="0.25">
      <c r="A331">
        <f t="shared" si="5"/>
        <v>295</v>
      </c>
      <c r="B331" s="36">
        <v>0</v>
      </c>
      <c r="C331" s="36">
        <v>0</v>
      </c>
      <c r="D331" s="36">
        <v>19.89800454805</v>
      </c>
      <c r="E331" s="36">
        <v>1.5112824954449999</v>
      </c>
      <c r="F331" s="35">
        <v>20.146216730750002</v>
      </c>
      <c r="G331" s="35">
        <v>1.9435096203410001</v>
      </c>
      <c r="H331" s="36">
        <v>23.55220639497</v>
      </c>
      <c r="I331" s="36">
        <v>1.953697608825</v>
      </c>
      <c r="J331" s="35">
        <v>25.87913854696</v>
      </c>
      <c r="K331" s="35">
        <v>2.0390125053500001</v>
      </c>
      <c r="L331" s="36">
        <v>30.93706210265</v>
      </c>
      <c r="M331" s="36">
        <v>2.0387242904330001</v>
      </c>
      <c r="N331" s="35">
        <v>33.99360989641</v>
      </c>
      <c r="O331" s="35">
        <v>2.0385721934299998</v>
      </c>
      <c r="P331" s="37">
        <v>38.480175632550001</v>
      </c>
      <c r="Q331" s="37">
        <v>2.0059049870069998</v>
      </c>
      <c r="R331" s="35">
        <v>42.809409627420003</v>
      </c>
      <c r="S331" s="35">
        <v>2.0273205837599999</v>
      </c>
      <c r="T331" s="36">
        <v>48.579807906200003</v>
      </c>
      <c r="U331" s="36">
        <v>2.0271175979740002</v>
      </c>
      <c r="V331" s="35">
        <v>68.230214065339993</v>
      </c>
      <c r="W331" s="35">
        <v>1.9005080350879999</v>
      </c>
      <c r="X331" s="36">
        <v>89.18064602474</v>
      </c>
      <c r="Y331" s="36">
        <v>1.900105093414</v>
      </c>
      <c r="Z331" s="35">
        <v>105.29697421500001</v>
      </c>
      <c r="AA331" s="35">
        <v>1.97238218379</v>
      </c>
      <c r="AB331" s="36">
        <v>118.3110382027</v>
      </c>
      <c r="AC331" s="36">
        <v>2.014876671118</v>
      </c>
      <c r="AD331" s="35">
        <v>134.85903611020001</v>
      </c>
      <c r="AE331" s="35">
        <v>2.0096422034830002</v>
      </c>
      <c r="AF331" s="36">
        <v>0</v>
      </c>
      <c r="AG331" s="36">
        <v>0</v>
      </c>
      <c r="AH331" s="35">
        <v>0</v>
      </c>
      <c r="AI331" s="35">
        <v>0</v>
      </c>
      <c r="AJ331" s="36">
        <v>0</v>
      </c>
      <c r="AK331" s="36">
        <v>0</v>
      </c>
      <c r="AL331" s="35">
        <v>0</v>
      </c>
      <c r="AM331" s="35">
        <v>0</v>
      </c>
      <c r="AN331" s="36">
        <v>0</v>
      </c>
      <c r="AO331" s="36">
        <v>0</v>
      </c>
    </row>
    <row r="332" spans="1:41" x14ac:dyDescent="0.25">
      <c r="A332">
        <f t="shared" si="5"/>
        <v>296</v>
      </c>
      <c r="B332" s="36">
        <v>0</v>
      </c>
      <c r="C332" s="36">
        <v>0</v>
      </c>
      <c r="D332" s="36">
        <v>19.996920322609999</v>
      </c>
      <c r="E332" s="36">
        <v>1.503209731288</v>
      </c>
      <c r="F332" s="35">
        <v>20.24636640292</v>
      </c>
      <c r="G332" s="35">
        <v>1.9331280438659999</v>
      </c>
      <c r="H332" s="36">
        <v>23.669287720010001</v>
      </c>
      <c r="I332" s="36">
        <v>1.9432616115329999</v>
      </c>
      <c r="J332" s="35">
        <v>26.007787378460002</v>
      </c>
      <c r="K332" s="35">
        <v>2.0281207844979998</v>
      </c>
      <c r="L332" s="36">
        <v>31.090854582350001</v>
      </c>
      <c r="M332" s="36">
        <v>2.0278341091279999</v>
      </c>
      <c r="N332" s="35">
        <v>34.162596904369998</v>
      </c>
      <c r="O332" s="35">
        <v>2.0276828245759999</v>
      </c>
      <c r="P332" s="37">
        <v>38.671465988759998</v>
      </c>
      <c r="Q332" s="37">
        <v>1.995190115412</v>
      </c>
      <c r="R332" s="35">
        <v>43.022221213709997</v>
      </c>
      <c r="S332" s="35">
        <v>2.0164913172309999</v>
      </c>
      <c r="T332" s="36">
        <v>48.821304952570003</v>
      </c>
      <c r="U332" s="36">
        <v>2.0216922881450001</v>
      </c>
      <c r="V332" s="35">
        <v>68.73961879977</v>
      </c>
      <c r="W332" s="35">
        <v>1.890352447256</v>
      </c>
      <c r="X332" s="36">
        <v>89.623975538330001</v>
      </c>
      <c r="Y332" s="36">
        <v>1.8899553693619999</v>
      </c>
      <c r="Z332" s="35">
        <v>105.820420259</v>
      </c>
      <c r="AA332" s="35">
        <v>1.961846379766</v>
      </c>
      <c r="AB332" s="36">
        <v>119.1943448701</v>
      </c>
      <c r="AC332" s="36">
        <v>2.0041099410499998</v>
      </c>
      <c r="AD332" s="35">
        <v>135.59666265929999</v>
      </c>
      <c r="AE332" s="35">
        <v>2.0039053448890001</v>
      </c>
      <c r="AF332" s="36">
        <v>0</v>
      </c>
      <c r="AG332" s="36">
        <v>0</v>
      </c>
      <c r="AH332" s="35">
        <v>0</v>
      </c>
      <c r="AI332" s="35">
        <v>0</v>
      </c>
      <c r="AJ332" s="36">
        <v>0</v>
      </c>
      <c r="AK332" s="36">
        <v>0</v>
      </c>
      <c r="AL332" s="35">
        <v>0</v>
      </c>
      <c r="AM332" s="35">
        <v>0</v>
      </c>
      <c r="AN332" s="36">
        <v>0</v>
      </c>
      <c r="AO332" s="36">
        <v>0</v>
      </c>
    </row>
    <row r="333" spans="1:41" x14ac:dyDescent="0.25">
      <c r="A333">
        <f t="shared" si="5"/>
        <v>297</v>
      </c>
      <c r="B333" s="36">
        <v>0</v>
      </c>
      <c r="C333" s="36">
        <v>0</v>
      </c>
      <c r="D333" s="36">
        <v>20.096327821380001</v>
      </c>
      <c r="E333" s="36">
        <v>1.4951800891289999</v>
      </c>
      <c r="F333" s="35">
        <v>20.296627781400002</v>
      </c>
      <c r="G333" s="35">
        <v>1.9228056974009999</v>
      </c>
      <c r="H333" s="36">
        <v>23.786951072760001</v>
      </c>
      <c r="I333" s="36">
        <v>1.9328813598379999</v>
      </c>
      <c r="J333" s="35">
        <v>26.137075741370001</v>
      </c>
      <c r="K333" s="35">
        <v>2.0172872435650002</v>
      </c>
      <c r="L333" s="36">
        <v>31.245411586060001</v>
      </c>
      <c r="M333" s="36">
        <v>2.0170020995189999</v>
      </c>
      <c r="N333" s="35">
        <v>34.332423970480001</v>
      </c>
      <c r="O333" s="35">
        <v>2.0168516230779998</v>
      </c>
      <c r="P333" s="37">
        <v>38.863707276200003</v>
      </c>
      <c r="Q333" s="37">
        <v>1.9845324790679999</v>
      </c>
      <c r="R333" s="35">
        <v>43.129023397380003</v>
      </c>
      <c r="S333" s="35">
        <v>2.0057238349189999</v>
      </c>
      <c r="T333" s="36">
        <v>49.185803352950003</v>
      </c>
      <c r="U333" s="36">
        <v>2.005515136493</v>
      </c>
      <c r="V333" s="35">
        <v>69.081333096809999</v>
      </c>
      <c r="W333" s="35">
        <v>1.880254818569</v>
      </c>
      <c r="X333" s="36">
        <v>90.069508905169997</v>
      </c>
      <c r="Y333" s="36">
        <v>1.8798598617319999</v>
      </c>
      <c r="Z333" s="35">
        <v>106.3464684268</v>
      </c>
      <c r="AA333" s="35">
        <v>1.9513668544730001</v>
      </c>
      <c r="AB333" s="36">
        <v>119.7868766949</v>
      </c>
      <c r="AC333" s="36">
        <v>1.9934046579889999</v>
      </c>
      <c r="AD333" s="35">
        <v>0</v>
      </c>
      <c r="AE333" s="35">
        <v>0</v>
      </c>
      <c r="AF333" s="36">
        <v>0</v>
      </c>
      <c r="AG333" s="36">
        <v>0</v>
      </c>
      <c r="AH333" s="35">
        <v>0</v>
      </c>
      <c r="AI333" s="35">
        <v>0</v>
      </c>
      <c r="AJ333" s="36">
        <v>0</v>
      </c>
      <c r="AK333" s="36">
        <v>0</v>
      </c>
      <c r="AL333" s="35">
        <v>0</v>
      </c>
      <c r="AM333" s="35">
        <v>0</v>
      </c>
      <c r="AN333" s="36">
        <v>0</v>
      </c>
      <c r="AO333" s="36">
        <v>0</v>
      </c>
    </row>
    <row r="334" spans="1:41" x14ac:dyDescent="0.25">
      <c r="A334">
        <f t="shared" si="5"/>
        <v>298</v>
      </c>
      <c r="B334" s="36">
        <v>0</v>
      </c>
      <c r="C334" s="36">
        <v>0</v>
      </c>
      <c r="D334" s="36">
        <v>20.24636640292</v>
      </c>
      <c r="E334" s="36">
        <v>1.487190418767</v>
      </c>
      <c r="F334" s="35">
        <v>20.347013933180001</v>
      </c>
      <c r="G334" s="35">
        <v>1.9125384692909999</v>
      </c>
      <c r="H334" s="36">
        <v>23.90519934656</v>
      </c>
      <c r="I334" s="36">
        <v>1.9225565559660001</v>
      </c>
      <c r="J334" s="35">
        <v>26.20196073999</v>
      </c>
      <c r="K334" s="35">
        <v>2.006515511236</v>
      </c>
      <c r="L334" s="36">
        <v>31.400736914340001</v>
      </c>
      <c r="M334" s="36">
        <v>2.0062279508719998</v>
      </c>
      <c r="N334" s="35">
        <v>34.503095270789998</v>
      </c>
      <c r="O334" s="35">
        <v>2.006078278226</v>
      </c>
      <c r="P334" s="37">
        <v>39.056904222070003</v>
      </c>
      <c r="Q334" s="37">
        <v>1.973931772242</v>
      </c>
      <c r="R334" s="35">
        <v>43.343423828589998</v>
      </c>
      <c r="S334" s="35">
        <v>1.9950099309780001</v>
      </c>
      <c r="T334" s="36">
        <v>49.430312887779998</v>
      </c>
      <c r="U334" s="36">
        <v>1.994802347349</v>
      </c>
      <c r="V334" s="35">
        <v>69.252826734690004</v>
      </c>
      <c r="W334" s="35">
        <v>1.870214799884</v>
      </c>
      <c r="X334" s="36">
        <v>90.517257080929994</v>
      </c>
      <c r="Y334" s="36">
        <v>1.8698182809170001</v>
      </c>
      <c r="Z334" s="35">
        <v>106.8751316538</v>
      </c>
      <c r="AA334" s="35">
        <v>1.9409433072890001</v>
      </c>
      <c r="AB334" s="36">
        <v>120.3823540787</v>
      </c>
      <c r="AC334" s="36">
        <v>1.9827565589589999</v>
      </c>
      <c r="AD334" s="35">
        <v>0</v>
      </c>
      <c r="AE334" s="35">
        <v>0</v>
      </c>
      <c r="AF334" s="36">
        <v>0</v>
      </c>
      <c r="AG334" s="36">
        <v>0</v>
      </c>
      <c r="AH334" s="35">
        <v>0</v>
      </c>
      <c r="AI334" s="35">
        <v>0</v>
      </c>
      <c r="AJ334" s="36">
        <v>0</v>
      </c>
      <c r="AK334" s="36">
        <v>0</v>
      </c>
      <c r="AL334" s="35">
        <v>0</v>
      </c>
      <c r="AM334" s="35">
        <v>0</v>
      </c>
      <c r="AN334" s="36">
        <v>0</v>
      </c>
      <c r="AO334" s="36">
        <v>0</v>
      </c>
    </row>
    <row r="335" spans="1:41" x14ac:dyDescent="0.25">
      <c r="A335">
        <f t="shared" si="5"/>
        <v>299</v>
      </c>
      <c r="B335" s="36">
        <v>0</v>
      </c>
      <c r="C335" s="36">
        <v>0</v>
      </c>
      <c r="D335" s="36">
        <v>20.347013933180001</v>
      </c>
      <c r="E335" s="36">
        <v>1.479246346402</v>
      </c>
      <c r="F335" s="35">
        <v>20.49892412973</v>
      </c>
      <c r="G335" s="35">
        <v>1.9023185954199999</v>
      </c>
      <c r="H335" s="36">
        <v>24.02403544913</v>
      </c>
      <c r="I335" s="36">
        <v>1.9122869037320001</v>
      </c>
      <c r="J335" s="35">
        <v>26.332214365940001</v>
      </c>
      <c r="K335" s="35">
        <v>1.9957973784259999</v>
      </c>
      <c r="L335" s="36">
        <v>31.556834386639999</v>
      </c>
      <c r="M335" s="36">
        <v>1.9955113541130001</v>
      </c>
      <c r="N335" s="35">
        <v>34.67461500209</v>
      </c>
      <c r="O335" s="35">
        <v>1.995362480968</v>
      </c>
      <c r="P335" s="37">
        <v>39.251061577080002</v>
      </c>
      <c r="Q335" s="37">
        <v>1.963387690836</v>
      </c>
      <c r="R335" s="35">
        <v>43.558890074460002</v>
      </c>
      <c r="S335" s="35">
        <v>1.9843532571189999</v>
      </c>
      <c r="T335" s="36">
        <v>49.553023087459998</v>
      </c>
      <c r="U335" s="36">
        <v>1.9841506778839999</v>
      </c>
      <c r="V335" s="35">
        <v>69.597092260439993</v>
      </c>
      <c r="W335" s="35">
        <v>1.860224739755</v>
      </c>
      <c r="X335" s="36">
        <v>90.967231075749993</v>
      </c>
      <c r="Y335" s="36">
        <v>1.8598303388590001</v>
      </c>
      <c r="Z335" s="35">
        <v>107.40642294</v>
      </c>
      <c r="AA335" s="35">
        <v>1.930575439197</v>
      </c>
      <c r="AB335" s="36">
        <v>121.2811251283</v>
      </c>
      <c r="AC335" s="36">
        <v>1.972161466482</v>
      </c>
      <c r="AD335" s="35">
        <v>0</v>
      </c>
      <c r="AE335" s="35">
        <v>0</v>
      </c>
      <c r="AF335" s="36">
        <v>0</v>
      </c>
      <c r="AG335" s="36">
        <v>0</v>
      </c>
      <c r="AH335" s="35">
        <v>0</v>
      </c>
      <c r="AI335" s="35">
        <v>0</v>
      </c>
      <c r="AJ335" s="36">
        <v>0</v>
      </c>
      <c r="AK335" s="36">
        <v>0</v>
      </c>
      <c r="AL335" s="35">
        <v>0</v>
      </c>
      <c r="AM335" s="35">
        <v>0</v>
      </c>
      <c r="AN335" s="36">
        <v>0</v>
      </c>
      <c r="AO335" s="36">
        <v>0</v>
      </c>
    </row>
    <row r="336" spans="1:41" x14ac:dyDescent="0.25">
      <c r="A336">
        <f t="shared" si="5"/>
        <v>300</v>
      </c>
      <c r="B336" s="36">
        <v>0</v>
      </c>
      <c r="C336" s="36">
        <v>0</v>
      </c>
      <c r="D336" s="36">
        <v>20.448161796440001</v>
      </c>
      <c r="E336" s="36">
        <v>1.471344708607</v>
      </c>
      <c r="F336" s="35">
        <v>20.600827159910001</v>
      </c>
      <c r="G336" s="35">
        <v>1.8921570475839999</v>
      </c>
      <c r="H336" s="36">
        <v>24.143462302660001</v>
      </c>
      <c r="I336" s="36">
        <v>1.902072108536</v>
      </c>
      <c r="J336" s="35">
        <v>26.463115500960001</v>
      </c>
      <c r="K336" s="35">
        <v>1.985136498286</v>
      </c>
      <c r="L336" s="36">
        <v>31.713707841390001</v>
      </c>
      <c r="M336" s="36">
        <v>1.98485200182</v>
      </c>
      <c r="N336" s="35">
        <v>34.84698738206</v>
      </c>
      <c r="O336" s="35">
        <v>1.9847039239049999</v>
      </c>
      <c r="P336" s="37">
        <v>39.446184115569999</v>
      </c>
      <c r="Q336" s="37">
        <v>1.9528999323759999</v>
      </c>
      <c r="R336" s="35">
        <v>43.775427433289998</v>
      </c>
      <c r="S336" s="35">
        <v>1.973753507636</v>
      </c>
      <c r="T336" s="36">
        <v>49.799358123159998</v>
      </c>
      <c r="U336" s="36">
        <v>1.973552010511</v>
      </c>
      <c r="V336" s="35">
        <v>69.943069178459993</v>
      </c>
      <c r="W336" s="35">
        <v>1.850288043175</v>
      </c>
      <c r="X336" s="36">
        <v>91.419441954480007</v>
      </c>
      <c r="Y336" s="36">
        <v>1.849895749037</v>
      </c>
      <c r="Z336" s="35">
        <v>107.9403553498</v>
      </c>
      <c r="AA336" s="35">
        <v>1.9202629527790001</v>
      </c>
      <c r="AB336" s="36">
        <v>121.8840306309</v>
      </c>
      <c r="AC336" s="36">
        <v>1.9616268414560001</v>
      </c>
      <c r="AD336" s="35">
        <v>0</v>
      </c>
      <c r="AE336" s="35">
        <v>0</v>
      </c>
      <c r="AF336" s="36">
        <v>0</v>
      </c>
      <c r="AG336" s="36">
        <v>0</v>
      </c>
      <c r="AH336" s="35">
        <v>0</v>
      </c>
      <c r="AI336" s="35">
        <v>0</v>
      </c>
      <c r="AJ336" s="36">
        <v>0</v>
      </c>
      <c r="AK336" s="36">
        <v>0</v>
      </c>
      <c r="AL336" s="35">
        <v>0</v>
      </c>
      <c r="AM336" s="35">
        <v>0</v>
      </c>
      <c r="AN336" s="36">
        <v>0</v>
      </c>
      <c r="AO336" s="36">
        <v>0</v>
      </c>
    </row>
    <row r="337" spans="1:41" x14ac:dyDescent="0.25">
      <c r="A337">
        <f t="shared" si="5"/>
        <v>301</v>
      </c>
      <c r="B337" s="36">
        <v>0</v>
      </c>
      <c r="C337" s="36">
        <v>0</v>
      </c>
      <c r="D337" s="36">
        <v>20.600827159910001</v>
      </c>
      <c r="E337" s="36">
        <v>1.4634824054</v>
      </c>
      <c r="F337" s="35">
        <v>20.651968483249998</v>
      </c>
      <c r="G337" s="35">
        <v>1.882053474428</v>
      </c>
      <c r="H337" s="36">
        <v>24.263482843839999</v>
      </c>
      <c r="I337" s="36">
        <v>1.891911877349</v>
      </c>
      <c r="J337" s="35">
        <v>26.528809889640002</v>
      </c>
      <c r="K337" s="35">
        <v>1.974536441668</v>
      </c>
      <c r="L337" s="36">
        <v>31.87136113611</v>
      </c>
      <c r="M337" s="36">
        <v>1.97424958821</v>
      </c>
      <c r="N337" s="35">
        <v>35.020216649330003</v>
      </c>
      <c r="O337" s="35">
        <v>1.9741023012779999</v>
      </c>
      <c r="P337" s="37">
        <v>39.642276635599998</v>
      </c>
      <c r="Q337" s="37">
        <v>1.942468196004</v>
      </c>
      <c r="R337" s="35">
        <v>43.993041229729997</v>
      </c>
      <c r="S337" s="35">
        <v>1.9632103784599999</v>
      </c>
      <c r="T337" s="36">
        <v>50.046917724899998</v>
      </c>
      <c r="U337" s="36">
        <v>1.963009957665</v>
      </c>
      <c r="V337" s="35">
        <v>70.29076599631</v>
      </c>
      <c r="W337" s="35">
        <v>1.8404044250960001</v>
      </c>
      <c r="X337" s="36">
        <v>91.873900836990003</v>
      </c>
      <c r="Y337" s="36">
        <v>1.840014226461</v>
      </c>
      <c r="Z337" s="35">
        <v>108.4769420125</v>
      </c>
      <c r="AA337" s="35">
        <v>1.910005552204</v>
      </c>
      <c r="AB337" s="36">
        <v>122.4899332613</v>
      </c>
      <c r="AC337" s="36">
        <v>1.951148488863</v>
      </c>
      <c r="AD337" s="35">
        <v>0</v>
      </c>
      <c r="AE337" s="35">
        <v>0</v>
      </c>
      <c r="AF337" s="36">
        <v>0</v>
      </c>
      <c r="AG337" s="36">
        <v>0</v>
      </c>
      <c r="AH337" s="35">
        <v>0</v>
      </c>
      <c r="AI337" s="35">
        <v>0</v>
      </c>
      <c r="AJ337" s="36">
        <v>0</v>
      </c>
      <c r="AK337" s="36">
        <v>0</v>
      </c>
      <c r="AL337" s="35">
        <v>0</v>
      </c>
      <c r="AM337" s="35">
        <v>0</v>
      </c>
      <c r="AN337" s="36">
        <v>0</v>
      </c>
      <c r="AO337" s="36">
        <v>0</v>
      </c>
    </row>
    <row r="338" spans="1:41" x14ac:dyDescent="0.25">
      <c r="A338">
        <f t="shared" si="5"/>
        <v>302</v>
      </c>
      <c r="B338" s="36">
        <v>0</v>
      </c>
      <c r="C338" s="36">
        <v>0</v>
      </c>
      <c r="D338" s="36">
        <v>20.70323676436</v>
      </c>
      <c r="E338" s="36">
        <v>1.45566497329</v>
      </c>
      <c r="F338" s="35">
        <v>20.754632318399999</v>
      </c>
      <c r="G338" s="35">
        <v>1.87200017607</v>
      </c>
      <c r="H338" s="36">
        <v>24.38410002398</v>
      </c>
      <c r="I338" s="36">
        <v>1.88180591871</v>
      </c>
      <c r="J338" s="35">
        <v>26.66068832861</v>
      </c>
      <c r="K338" s="35">
        <v>1.963989130321</v>
      </c>
      <c r="L338" s="36">
        <v>32.029798147500003</v>
      </c>
      <c r="M338" s="36">
        <v>1.9637038091379999</v>
      </c>
      <c r="N338" s="35">
        <v>35.194307063609997</v>
      </c>
      <c r="O338" s="35">
        <v>1.9635573089630001</v>
      </c>
      <c r="P338" s="37">
        <v>39.839343959079997</v>
      </c>
      <c r="Q338" s="37">
        <v>1.932092182468</v>
      </c>
      <c r="R338" s="35">
        <v>44.211736814909997</v>
      </c>
      <c r="S338" s="35">
        <v>1.952723567144</v>
      </c>
      <c r="T338" s="36">
        <v>50.295707980190002</v>
      </c>
      <c r="U338" s="36">
        <v>1.952524216929</v>
      </c>
      <c r="V338" s="35">
        <v>70.815554749740002</v>
      </c>
      <c r="W338" s="35">
        <v>1.83057000796</v>
      </c>
      <c r="X338" s="36">
        <v>92.330618898409995</v>
      </c>
      <c r="Y338" s="36">
        <v>1.830185487664</v>
      </c>
      <c r="Z338" s="35">
        <v>109.0161961229</v>
      </c>
      <c r="AA338" s="35">
        <v>1.8998029432229999</v>
      </c>
      <c r="AB338" s="36">
        <v>123.0988479188</v>
      </c>
      <c r="AC338" s="36">
        <v>1.9407261081139999</v>
      </c>
      <c r="AD338" s="35">
        <v>0</v>
      </c>
      <c r="AE338" s="35">
        <v>0</v>
      </c>
      <c r="AF338" s="36">
        <v>0</v>
      </c>
      <c r="AG338" s="36">
        <v>0</v>
      </c>
      <c r="AH338" s="35">
        <v>0</v>
      </c>
      <c r="AI338" s="35">
        <v>0</v>
      </c>
      <c r="AJ338" s="36">
        <v>0</v>
      </c>
      <c r="AK338" s="36">
        <v>0</v>
      </c>
      <c r="AL338" s="35">
        <v>0</v>
      </c>
      <c r="AM338" s="35">
        <v>0</v>
      </c>
      <c r="AN338" s="36">
        <v>0</v>
      </c>
      <c r="AO338" s="36">
        <v>0</v>
      </c>
    </row>
    <row r="339" spans="1:41" x14ac:dyDescent="0.25">
      <c r="A339">
        <f t="shared" si="5"/>
        <v>303</v>
      </c>
      <c r="B339" s="36">
        <v>0</v>
      </c>
      <c r="C339" s="36">
        <v>0</v>
      </c>
      <c r="D339" s="36">
        <v>20.80615546133</v>
      </c>
      <c r="E339" s="36">
        <v>1.4478892992800001</v>
      </c>
      <c r="F339" s="35">
        <v>20.857806509890001</v>
      </c>
      <c r="G339" s="35">
        <v>1.862000579059</v>
      </c>
      <c r="H339" s="36">
        <v>24.505316809060002</v>
      </c>
      <c r="I339" s="36">
        <v>1.8717539427109999</v>
      </c>
      <c r="J339" s="35">
        <v>26.793222353819999</v>
      </c>
      <c r="K339" s="35">
        <v>1.9534981591730001</v>
      </c>
      <c r="L339" s="36">
        <v>32.189022771509997</v>
      </c>
      <c r="M339" s="36">
        <v>1.95321436208</v>
      </c>
      <c r="N339" s="35">
        <v>35.369262905790002</v>
      </c>
      <c r="O339" s="35">
        <v>1.9530686444600001</v>
      </c>
      <c r="P339" s="37">
        <v>40.037390931890002</v>
      </c>
      <c r="Q339" s="37">
        <v>1.9217715941169999</v>
      </c>
      <c r="R339" s="35">
        <v>44.431519566559999</v>
      </c>
      <c r="S339" s="35">
        <v>1.9422927728549999</v>
      </c>
      <c r="T339" s="36">
        <v>50.545735006770002</v>
      </c>
      <c r="U339" s="36">
        <v>1.942094487503</v>
      </c>
      <c r="V339" s="35">
        <v>70.991353573500007</v>
      </c>
      <c r="W339" s="35">
        <v>1.820795291841</v>
      </c>
      <c r="X339" s="36">
        <v>92.789607369449996</v>
      </c>
      <c r="Y339" s="36">
        <v>1.8204092506930001</v>
      </c>
      <c r="Z339" s="35">
        <v>109.55813094120001</v>
      </c>
      <c r="AA339" s="35">
        <v>1.8896548331559999</v>
      </c>
      <c r="AB339" s="36">
        <v>123.71078957660001</v>
      </c>
      <c r="AC339" s="36">
        <v>1.930359400228</v>
      </c>
      <c r="AD339" s="35">
        <v>0</v>
      </c>
      <c r="AE339" s="35">
        <v>0</v>
      </c>
      <c r="AF339" s="36">
        <v>0</v>
      </c>
      <c r="AG339" s="36">
        <v>0</v>
      </c>
      <c r="AH339" s="35">
        <v>0</v>
      </c>
      <c r="AI339" s="35">
        <v>0</v>
      </c>
      <c r="AJ339" s="36">
        <v>0</v>
      </c>
      <c r="AK339" s="36">
        <v>0</v>
      </c>
      <c r="AL339" s="35">
        <v>0</v>
      </c>
      <c r="AM339" s="35">
        <v>0</v>
      </c>
      <c r="AN339" s="36">
        <v>0</v>
      </c>
      <c r="AO339" s="36">
        <v>0</v>
      </c>
    </row>
    <row r="340" spans="1:41" x14ac:dyDescent="0.25">
      <c r="A340">
        <f t="shared" si="5"/>
        <v>304</v>
      </c>
      <c r="B340" s="36">
        <v>0</v>
      </c>
      <c r="C340" s="36">
        <v>0</v>
      </c>
      <c r="D340" s="36">
        <v>20.909585781600001</v>
      </c>
      <c r="E340" s="36">
        <v>1.4401551603130001</v>
      </c>
      <c r="F340" s="35">
        <v>20.961493594779999</v>
      </c>
      <c r="G340" s="35">
        <v>1.852054396542</v>
      </c>
      <c r="H340" s="36">
        <v>24.627136179810002</v>
      </c>
      <c r="I340" s="36">
        <v>1.8617556609970001</v>
      </c>
      <c r="J340" s="35">
        <v>26.926415224279999</v>
      </c>
      <c r="K340" s="35">
        <v>1.943063227274</v>
      </c>
      <c r="L340" s="36">
        <v>32.349038923489999</v>
      </c>
      <c r="M340" s="36">
        <v>1.9427809461300001</v>
      </c>
      <c r="N340" s="35">
        <v>35.545088478030003</v>
      </c>
      <c r="O340" s="35">
        <v>1.9426360068849999</v>
      </c>
      <c r="P340" s="37">
        <v>40.236422424010001</v>
      </c>
      <c r="Q340" s="37">
        <v>1.9115061348860001</v>
      </c>
      <c r="R340" s="35">
        <v>44.652394889120004</v>
      </c>
      <c r="S340" s="35">
        <v>1.9319176963710001</v>
      </c>
      <c r="T340" s="36">
        <v>50.797004952809999</v>
      </c>
      <c r="U340" s="36">
        <v>1.931720470193</v>
      </c>
      <c r="V340" s="35">
        <v>71.521372892800002</v>
      </c>
      <c r="W340" s="35">
        <v>1.811065658412</v>
      </c>
      <c r="X340" s="36">
        <v>93.250877536619996</v>
      </c>
      <c r="Y340" s="36">
        <v>1.8106852351010001</v>
      </c>
      <c r="Z340" s="35">
        <v>110.1027597936</v>
      </c>
      <c r="AA340" s="35">
        <v>1.8795609308900001</v>
      </c>
      <c r="AB340" s="36">
        <v>124.32577328230001</v>
      </c>
      <c r="AC340" s="36">
        <v>1.9200480678180001</v>
      </c>
      <c r="AD340" s="35">
        <v>0</v>
      </c>
      <c r="AE340" s="35">
        <v>0</v>
      </c>
      <c r="AF340" s="36">
        <v>0</v>
      </c>
      <c r="AG340" s="36">
        <v>0</v>
      </c>
      <c r="AH340" s="35">
        <v>0</v>
      </c>
      <c r="AI340" s="35">
        <v>0</v>
      </c>
      <c r="AJ340" s="36">
        <v>0</v>
      </c>
      <c r="AK340" s="36">
        <v>0</v>
      </c>
      <c r="AL340" s="35">
        <v>0</v>
      </c>
      <c r="AM340" s="35">
        <v>0</v>
      </c>
      <c r="AN340" s="36">
        <v>0</v>
      </c>
      <c r="AO340" s="36">
        <v>0</v>
      </c>
    </row>
    <row r="341" spans="1:41" x14ac:dyDescent="0.25">
      <c r="A341">
        <f t="shared" si="5"/>
        <v>305</v>
      </c>
      <c r="B341" s="36">
        <v>0</v>
      </c>
      <c r="C341" s="36">
        <v>0</v>
      </c>
      <c r="D341" s="36">
        <v>21.01353026852</v>
      </c>
      <c r="E341" s="36">
        <v>1.432462334522</v>
      </c>
      <c r="F341" s="35">
        <v>21.065696122719999</v>
      </c>
      <c r="G341" s="35">
        <v>1.8421613431949999</v>
      </c>
      <c r="H341" s="36">
        <v>24.749561131749999</v>
      </c>
      <c r="I341" s="36">
        <v>1.85181078675</v>
      </c>
      <c r="J341" s="35">
        <v>27.060270215199999</v>
      </c>
      <c r="K341" s="35">
        <v>1.932684035281</v>
      </c>
      <c r="L341" s="36">
        <v>32.509850538229998</v>
      </c>
      <c r="M341" s="36">
        <v>1.9324032619880001</v>
      </c>
      <c r="N341" s="35">
        <v>35.721788103869997</v>
      </c>
      <c r="O341" s="35">
        <v>1.93225909696</v>
      </c>
      <c r="P341" s="37">
        <v>40.436443329630002</v>
      </c>
      <c r="Q341" s="37">
        <v>1.901295510295</v>
      </c>
      <c r="R341" s="35">
        <v>44.874368213929998</v>
      </c>
      <c r="S341" s="35">
        <v>1.921598040066</v>
      </c>
      <c r="T341" s="36">
        <v>51.049523997030001</v>
      </c>
      <c r="U341" s="36">
        <v>1.921401867403</v>
      </c>
      <c r="V341" s="35">
        <v>71.876915680029995</v>
      </c>
      <c r="W341" s="35">
        <v>1.801391553155</v>
      </c>
      <c r="X341" s="36">
        <v>93.714440742560001</v>
      </c>
      <c r="Y341" s="36">
        <v>1.8010131619380001</v>
      </c>
      <c r="Z341" s="35">
        <v>110.65009607250001</v>
      </c>
      <c r="AA341" s="35">
        <v>1.8695209468630001</v>
      </c>
      <c r="AB341" s="36">
        <v>124.9438141583</v>
      </c>
      <c r="AC341" s="36">
        <v>1.909791815086</v>
      </c>
      <c r="AD341" s="35">
        <v>0</v>
      </c>
      <c r="AE341" s="35">
        <v>0</v>
      </c>
      <c r="AF341" s="36">
        <v>0</v>
      </c>
      <c r="AG341" s="36">
        <v>0</v>
      </c>
      <c r="AH341" s="35">
        <v>0</v>
      </c>
      <c r="AI341" s="35">
        <v>0</v>
      </c>
      <c r="AJ341" s="36">
        <v>0</v>
      </c>
      <c r="AK341" s="36">
        <v>0</v>
      </c>
      <c r="AL341" s="35">
        <v>0</v>
      </c>
      <c r="AM341" s="35">
        <v>0</v>
      </c>
      <c r="AN341" s="36">
        <v>0</v>
      </c>
      <c r="AO341" s="36">
        <v>0</v>
      </c>
    </row>
    <row r="342" spans="1:41" x14ac:dyDescent="0.25">
      <c r="A342">
        <f t="shared" si="5"/>
        <v>306</v>
      </c>
      <c r="B342" s="36">
        <v>0</v>
      </c>
      <c r="C342" s="36">
        <v>0</v>
      </c>
      <c r="D342" s="36">
        <v>21.065696122719999</v>
      </c>
      <c r="E342" s="36">
        <v>1.4248133986110001</v>
      </c>
      <c r="F342" s="35">
        <v>21.170416656059999</v>
      </c>
      <c r="G342" s="35">
        <v>1.832321135221</v>
      </c>
      <c r="H342" s="36">
        <v>24.872594675310001</v>
      </c>
      <c r="I342" s="36">
        <v>1.8419190346850001</v>
      </c>
      <c r="J342" s="35">
        <v>27.194790618070002</v>
      </c>
      <c r="K342" s="35">
        <v>1.9223602854499999</v>
      </c>
      <c r="L342" s="36">
        <v>32.752568108550001</v>
      </c>
      <c r="M342" s="36">
        <v>1.9220772382660001</v>
      </c>
      <c r="N342" s="35">
        <v>35.899366128369998</v>
      </c>
      <c r="O342" s="35">
        <v>1.9219376170069999</v>
      </c>
      <c r="P342" s="37">
        <v>40.637458567259998</v>
      </c>
      <c r="Q342" s="37">
        <v>1.8911394274360001</v>
      </c>
      <c r="R342" s="35">
        <v>45.097444999300002</v>
      </c>
      <c r="S342" s="35">
        <v>1.9113335079030001</v>
      </c>
      <c r="T342" s="36">
        <v>51.303298348870001</v>
      </c>
      <c r="U342" s="36">
        <v>1.9111383831290001</v>
      </c>
      <c r="V342" s="35">
        <v>72.234225920390003</v>
      </c>
      <c r="W342" s="35">
        <v>1.7917691237240001</v>
      </c>
      <c r="X342" s="36">
        <v>94.180308386289994</v>
      </c>
      <c r="Y342" s="36">
        <v>1.7913927537459999</v>
      </c>
      <c r="Z342" s="35">
        <v>111.20015323689999</v>
      </c>
      <c r="AA342" s="35">
        <v>1.8595345930639999</v>
      </c>
      <c r="AB342" s="36">
        <v>125.5649274024</v>
      </c>
      <c r="AC342" s="36">
        <v>1.899590347817</v>
      </c>
      <c r="AD342" s="35">
        <v>0</v>
      </c>
      <c r="AE342" s="35">
        <v>0</v>
      </c>
      <c r="AF342" s="36">
        <v>0</v>
      </c>
      <c r="AG342" s="36">
        <v>0</v>
      </c>
      <c r="AH342" s="35">
        <v>0</v>
      </c>
      <c r="AI342" s="35">
        <v>0</v>
      </c>
      <c r="AJ342" s="36">
        <v>0</v>
      </c>
      <c r="AK342" s="36">
        <v>0</v>
      </c>
      <c r="AL342" s="35">
        <v>0</v>
      </c>
      <c r="AM342" s="35">
        <v>0</v>
      </c>
      <c r="AN342" s="36">
        <v>0</v>
      </c>
      <c r="AO342" s="36">
        <v>0</v>
      </c>
    </row>
    <row r="343" spans="1:41" x14ac:dyDescent="0.25">
      <c r="A343">
        <f t="shared" si="5"/>
        <v>307</v>
      </c>
      <c r="B343" s="36">
        <v>0</v>
      </c>
      <c r="C343" s="36">
        <v>0</v>
      </c>
      <c r="D343" s="36">
        <v>21.222971978970001</v>
      </c>
      <c r="E343" s="36">
        <v>1.4171997409220001</v>
      </c>
      <c r="F343" s="35">
        <v>21.275657769879999</v>
      </c>
      <c r="G343" s="35">
        <v>1.8225334903379999</v>
      </c>
      <c r="H343" s="36">
        <v>24.996239835899999</v>
      </c>
      <c r="I343" s="36">
        <v>1.8320801210419999</v>
      </c>
      <c r="J343" s="35">
        <v>27.329979740759999</v>
      </c>
      <c r="K343" s="35">
        <v>1.912091681628</v>
      </c>
      <c r="L343" s="36">
        <v>32.915385723530001</v>
      </c>
      <c r="M343" s="36">
        <v>1.9118101463870001</v>
      </c>
      <c r="N343" s="35">
        <v>36.07782691816</v>
      </c>
      <c r="O343" s="35">
        <v>1.9116712709370001</v>
      </c>
      <c r="P343" s="37">
        <v>40.839473079850002</v>
      </c>
      <c r="Q343" s="37">
        <v>1.881037594965</v>
      </c>
      <c r="R343" s="35">
        <v>45.20939890284</v>
      </c>
      <c r="S343" s="35">
        <v>1.9011275379770001</v>
      </c>
      <c r="T343" s="36">
        <v>51.558334248649999</v>
      </c>
      <c r="U343" s="36">
        <v>1.900929722945</v>
      </c>
      <c r="V343" s="35">
        <v>72.593312400119999</v>
      </c>
      <c r="W343" s="35">
        <v>1.782198094083</v>
      </c>
      <c r="X343" s="36">
        <v>94.648491923489999</v>
      </c>
      <c r="Y343" s="36">
        <v>1.781823734547</v>
      </c>
      <c r="Z343" s="35">
        <v>111.75294481269999</v>
      </c>
      <c r="AA343" s="35">
        <v>1.849601583016</v>
      </c>
      <c r="AB343" s="36">
        <v>126.1891282875</v>
      </c>
      <c r="AC343" s="36">
        <v>1.8894433733639999</v>
      </c>
      <c r="AD343" s="35">
        <v>0</v>
      </c>
      <c r="AE343" s="35">
        <v>0</v>
      </c>
      <c r="AF343" s="36">
        <v>0</v>
      </c>
      <c r="AG343" s="36">
        <v>0</v>
      </c>
      <c r="AH343" s="35">
        <v>0</v>
      </c>
      <c r="AI343" s="35">
        <v>0</v>
      </c>
      <c r="AJ343" s="36">
        <v>0</v>
      </c>
      <c r="AK343" s="36">
        <v>0</v>
      </c>
      <c r="AL343" s="35">
        <v>0</v>
      </c>
      <c r="AM343" s="35">
        <v>0</v>
      </c>
      <c r="AN343" s="36">
        <v>0</v>
      </c>
      <c r="AO343" s="36">
        <v>0</v>
      </c>
    </row>
    <row r="344" spans="1:41" x14ac:dyDescent="0.25">
      <c r="A344">
        <f t="shared" si="5"/>
        <v>308</v>
      </c>
      <c r="B344" s="36">
        <v>0</v>
      </c>
      <c r="C344" s="36">
        <v>0</v>
      </c>
      <c r="D344" s="36">
        <v>21.32847435267</v>
      </c>
      <c r="E344" s="36">
        <v>1.409629535281</v>
      </c>
      <c r="F344" s="35">
        <v>21.381422052049999</v>
      </c>
      <c r="G344" s="35">
        <v>1.81279812777</v>
      </c>
      <c r="H344" s="36">
        <v>25.120499653940001</v>
      </c>
      <c r="I344" s="36">
        <v>1.8222937635750001</v>
      </c>
      <c r="J344" s="35">
        <v>27.46584090755</v>
      </c>
      <c r="K344" s="35">
        <v>1.9018779292429999</v>
      </c>
      <c r="L344" s="36">
        <v>32.997097800970003</v>
      </c>
      <c r="M344" s="36">
        <v>1.9016016313490001</v>
      </c>
      <c r="N344" s="35">
        <v>36.257174861590002</v>
      </c>
      <c r="O344" s="35">
        <v>1.901459764245</v>
      </c>
      <c r="P344" s="37">
        <v>41.042491834960003</v>
      </c>
      <c r="Q344" s="37">
        <v>1.870989723094</v>
      </c>
      <c r="R344" s="35">
        <v>45.434141172810001</v>
      </c>
      <c r="S344" s="35">
        <v>1.8909723523699999</v>
      </c>
      <c r="T344" s="36">
        <v>51.814637967700001</v>
      </c>
      <c r="U344" s="36">
        <v>1.8907755939990001</v>
      </c>
      <c r="V344" s="35">
        <v>72.954183949159997</v>
      </c>
      <c r="W344" s="35">
        <v>1.7726781896720001</v>
      </c>
      <c r="X344" s="36">
        <v>95.119002866800002</v>
      </c>
      <c r="Y344" s="36">
        <v>1.772305829839</v>
      </c>
      <c r="Z344" s="35">
        <v>112.58728895119999</v>
      </c>
      <c r="AA344" s="35">
        <v>1.8397180197880001</v>
      </c>
      <c r="AB344" s="36">
        <v>126.8164321629</v>
      </c>
      <c r="AC344" s="36">
        <v>1.8793506006439999</v>
      </c>
      <c r="AD344" s="35">
        <v>0</v>
      </c>
      <c r="AE344" s="35">
        <v>0</v>
      </c>
      <c r="AF344" s="36">
        <v>0</v>
      </c>
      <c r="AG344" s="36">
        <v>0</v>
      </c>
      <c r="AH344" s="35">
        <v>0</v>
      </c>
      <c r="AI344" s="35">
        <v>0</v>
      </c>
      <c r="AJ344" s="36">
        <v>0</v>
      </c>
      <c r="AK344" s="36">
        <v>0</v>
      </c>
      <c r="AL344" s="35">
        <v>0</v>
      </c>
      <c r="AM344" s="35">
        <v>0</v>
      </c>
      <c r="AN344" s="36">
        <v>0</v>
      </c>
      <c r="AO344" s="36">
        <v>0</v>
      </c>
    </row>
    <row r="345" spans="1:41" x14ac:dyDescent="0.25">
      <c r="A345">
        <f t="shared" si="5"/>
        <v>309</v>
      </c>
      <c r="B345" s="36">
        <v>0</v>
      </c>
      <c r="C345" s="36">
        <v>0</v>
      </c>
      <c r="D345" s="36">
        <v>21.43450119349</v>
      </c>
      <c r="E345" s="36">
        <v>1.40209976714</v>
      </c>
      <c r="F345" s="35">
        <v>21.487712103309999</v>
      </c>
      <c r="G345" s="35">
        <v>1.803114768243</v>
      </c>
      <c r="H345" s="36">
        <v>25.245377184980001</v>
      </c>
      <c r="I345" s="36">
        <v>1.812559681547</v>
      </c>
      <c r="J345" s="35">
        <v>27.60237745929</v>
      </c>
      <c r="K345" s="35">
        <v>1.891718735297</v>
      </c>
      <c r="L345" s="36">
        <v>33.16113100738</v>
      </c>
      <c r="M345" s="36">
        <v>1.891443913294</v>
      </c>
      <c r="N345" s="35">
        <v>36.437414368840003</v>
      </c>
      <c r="O345" s="35">
        <v>1.8913028039969999</v>
      </c>
      <c r="P345" s="37">
        <v>41.246519824799996</v>
      </c>
      <c r="Q345" s="37">
        <v>1.860995523585</v>
      </c>
      <c r="R345" s="35">
        <v>45.660000668149998</v>
      </c>
      <c r="S345" s="35">
        <v>1.8808714123570001</v>
      </c>
      <c r="T345" s="36">
        <v>52.072215808529997</v>
      </c>
      <c r="U345" s="36">
        <v>1.8806757050039999</v>
      </c>
      <c r="V345" s="35">
        <v>73.316849441339997</v>
      </c>
      <c r="W345" s="35">
        <v>1.763209137397</v>
      </c>
      <c r="X345" s="36">
        <v>95.591852786070007</v>
      </c>
      <c r="Y345" s="36">
        <v>1.7628387665859999</v>
      </c>
      <c r="Z345" s="35">
        <v>113.1469761733</v>
      </c>
      <c r="AA345" s="35">
        <v>1.829890863228</v>
      </c>
      <c r="AB345" s="36">
        <v>127.446854454</v>
      </c>
      <c r="AC345" s="36">
        <v>1.8693117401320001</v>
      </c>
      <c r="AD345" s="35">
        <v>0</v>
      </c>
      <c r="AE345" s="35">
        <v>0</v>
      </c>
      <c r="AF345" s="36">
        <v>0</v>
      </c>
      <c r="AG345" s="36">
        <v>0</v>
      </c>
      <c r="AH345" s="35">
        <v>0</v>
      </c>
      <c r="AI345" s="35">
        <v>0</v>
      </c>
      <c r="AJ345" s="36">
        <v>0</v>
      </c>
      <c r="AK345" s="36">
        <v>0</v>
      </c>
      <c r="AL345" s="35">
        <v>0</v>
      </c>
      <c r="AM345" s="35">
        <v>0</v>
      </c>
      <c r="AN345" s="36">
        <v>0</v>
      </c>
      <c r="AO345" s="36">
        <v>0</v>
      </c>
    </row>
    <row r="346" spans="1:41" x14ac:dyDescent="0.25">
      <c r="A346">
        <f t="shared" si="5"/>
        <v>310</v>
      </c>
      <c r="B346" s="36">
        <v>0</v>
      </c>
      <c r="C346" s="36">
        <v>0</v>
      </c>
      <c r="D346" s="36">
        <v>21.54105510862</v>
      </c>
      <c r="E346" s="36">
        <v>1.3946102204940001</v>
      </c>
      <c r="F346" s="35">
        <v>21.59453053735</v>
      </c>
      <c r="G346" s="35">
        <v>1.7934831339749999</v>
      </c>
      <c r="H346" s="36">
        <v>25.370875499770001</v>
      </c>
      <c r="I346" s="36">
        <v>1.8028775957200001</v>
      </c>
      <c r="J346" s="35">
        <v>27.739592753389999</v>
      </c>
      <c r="K346" s="35">
        <v>1.881613808357</v>
      </c>
      <c r="L346" s="36">
        <v>33.325979645899999</v>
      </c>
      <c r="M346" s="36">
        <v>1.8813404543609999</v>
      </c>
      <c r="N346" s="35">
        <v>36.618549871980001</v>
      </c>
      <c r="O346" s="35">
        <v>1.881200098823</v>
      </c>
      <c r="P346" s="37">
        <v>41.45156206643</v>
      </c>
      <c r="Q346" s="37">
        <v>1.8510547097359999</v>
      </c>
      <c r="R346" s="35">
        <v>45.886982942769997</v>
      </c>
      <c r="S346" s="35">
        <v>1.870824428178</v>
      </c>
      <c r="T346" s="36">
        <v>52.460985411979998</v>
      </c>
      <c r="U346" s="36">
        <v>1.870626093556</v>
      </c>
      <c r="V346" s="35">
        <v>73.681317794609996</v>
      </c>
      <c r="W346" s="35">
        <v>1.7537906656240001</v>
      </c>
      <c r="X346" s="36">
        <v>96.067053308680002</v>
      </c>
      <c r="Y346" s="36">
        <v>1.7534222732089999</v>
      </c>
      <c r="Z346" s="35">
        <v>113.42786227800001</v>
      </c>
      <c r="AA346" s="35">
        <v>1.820119773546</v>
      </c>
      <c r="AB346" s="36">
        <v>128.08041066280001</v>
      </c>
      <c r="AC346" s="36">
        <v>1.8593265038439999</v>
      </c>
      <c r="AD346" s="35">
        <v>0</v>
      </c>
      <c r="AE346" s="35">
        <v>0</v>
      </c>
      <c r="AF346" s="36">
        <v>0</v>
      </c>
      <c r="AG346" s="36">
        <v>0</v>
      </c>
      <c r="AH346" s="35">
        <v>0</v>
      </c>
      <c r="AI346" s="35">
        <v>0</v>
      </c>
      <c r="AJ346" s="36">
        <v>0</v>
      </c>
      <c r="AK346" s="36">
        <v>0</v>
      </c>
      <c r="AL346" s="35">
        <v>0</v>
      </c>
      <c r="AM346" s="35">
        <v>0</v>
      </c>
      <c r="AN346" s="36">
        <v>0</v>
      </c>
      <c r="AO346" s="36">
        <v>0</v>
      </c>
    </row>
    <row r="347" spans="1:41" x14ac:dyDescent="0.25">
      <c r="A347">
        <f t="shared" si="5"/>
        <v>311</v>
      </c>
      <c r="B347" s="36">
        <v>0</v>
      </c>
      <c r="C347" s="36">
        <v>0</v>
      </c>
      <c r="D347" s="36">
        <v>21.648138718230001</v>
      </c>
      <c r="E347" s="36">
        <v>1.387160680494</v>
      </c>
      <c r="F347" s="35">
        <v>21.648138718230001</v>
      </c>
      <c r="G347" s="35">
        <v>1.7839064510710001</v>
      </c>
      <c r="H347" s="36">
        <v>25.496997684299998</v>
      </c>
      <c r="I347" s="36">
        <v>1.7932472283480001</v>
      </c>
      <c r="J347" s="35">
        <v>27.87749016399</v>
      </c>
      <c r="K347" s="35">
        <v>1.871562858548</v>
      </c>
      <c r="L347" s="36">
        <v>33.491647770150003</v>
      </c>
      <c r="M347" s="36">
        <v>1.871290964717</v>
      </c>
      <c r="N347" s="35">
        <v>36.800585825139997</v>
      </c>
      <c r="O347" s="35">
        <v>1.8661507996640001</v>
      </c>
      <c r="P347" s="37">
        <v>41.657623601829997</v>
      </c>
      <c r="Q347" s="37">
        <v>1.841166996381</v>
      </c>
      <c r="R347" s="35">
        <v>46.115093578139998</v>
      </c>
      <c r="S347" s="35">
        <v>1.8608311116189999</v>
      </c>
      <c r="T347" s="36">
        <v>52.852657557640001</v>
      </c>
      <c r="U347" s="36">
        <v>1.8606301833859999</v>
      </c>
      <c r="V347" s="35">
        <v>74.047597971239995</v>
      </c>
      <c r="W347" s="35">
        <v>1.7444225041670001</v>
      </c>
      <c r="X347" s="36">
        <v>96.544616119810001</v>
      </c>
      <c r="Y347" s="36">
        <v>1.74405607958</v>
      </c>
      <c r="Z347" s="35">
        <v>113.99172810819999</v>
      </c>
      <c r="AA347" s="35">
        <v>1.8103973042429999</v>
      </c>
      <c r="AB347" s="36">
        <v>128.71711636840001</v>
      </c>
      <c r="AC347" s="36">
        <v>1.8493946053400001</v>
      </c>
      <c r="AD347" s="35">
        <v>0</v>
      </c>
      <c r="AE347" s="35">
        <v>0</v>
      </c>
      <c r="AF347" s="36">
        <v>0</v>
      </c>
      <c r="AG347" s="36">
        <v>0</v>
      </c>
      <c r="AH347" s="35">
        <v>0</v>
      </c>
      <c r="AI347" s="35">
        <v>0</v>
      </c>
      <c r="AJ347" s="36">
        <v>0</v>
      </c>
      <c r="AK347" s="36">
        <v>0</v>
      </c>
      <c r="AL347" s="35">
        <v>0</v>
      </c>
      <c r="AM347" s="35">
        <v>0</v>
      </c>
      <c r="AN347" s="36">
        <v>0</v>
      </c>
      <c r="AO347" s="36">
        <v>0</v>
      </c>
    </row>
    <row r="348" spans="1:41" x14ac:dyDescent="0.25">
      <c r="A348">
        <f t="shared" si="5"/>
        <v>312</v>
      </c>
      <c r="B348" s="36">
        <v>0</v>
      </c>
      <c r="C348" s="36">
        <v>0</v>
      </c>
      <c r="D348" s="36">
        <v>21.755754655490001</v>
      </c>
      <c r="E348" s="36">
        <v>1.379750933438</v>
      </c>
      <c r="F348" s="35">
        <v>21.755754655490001</v>
      </c>
      <c r="G348" s="35">
        <v>1.7743774211909999</v>
      </c>
      <c r="H348" s="36">
        <v>25.623746839910002</v>
      </c>
      <c r="I348" s="36">
        <v>1.7836683031680001</v>
      </c>
      <c r="J348" s="35">
        <v>28.01607308198</v>
      </c>
      <c r="K348" s="35">
        <v>1.8615655975409999</v>
      </c>
      <c r="L348" s="36">
        <v>33.658139453899999</v>
      </c>
      <c r="M348" s="36">
        <v>1.861295156076</v>
      </c>
      <c r="N348" s="35">
        <v>36.983526704589998</v>
      </c>
      <c r="O348" s="35">
        <v>1.85618244806</v>
      </c>
      <c r="P348" s="37">
        <v>41.864709498060002</v>
      </c>
      <c r="Q348" s="37">
        <v>1.8313320998739999</v>
      </c>
      <c r="R348" s="35">
        <v>46.344338183509997</v>
      </c>
      <c r="S348" s="35">
        <v>1.8508911760040001</v>
      </c>
      <c r="T348" s="36">
        <v>53.115395539600001</v>
      </c>
      <c r="U348" s="36">
        <v>1.850691321063</v>
      </c>
      <c r="V348" s="35">
        <v>74.415698978059993</v>
      </c>
      <c r="W348" s="35">
        <v>1.7351043842859999</v>
      </c>
      <c r="X348" s="36">
        <v>97.024552962740003</v>
      </c>
      <c r="Y348" s="36">
        <v>1.7347399170169999</v>
      </c>
      <c r="Z348" s="35">
        <v>114.5583969947</v>
      </c>
      <c r="AA348" s="35">
        <v>1.800726769111</v>
      </c>
      <c r="AB348" s="36">
        <v>129.3569872276</v>
      </c>
      <c r="AC348" s="36">
        <v>1.839515759705</v>
      </c>
      <c r="AD348" s="35">
        <v>0</v>
      </c>
      <c r="AE348" s="35">
        <v>0</v>
      </c>
      <c r="AF348" s="36">
        <v>0</v>
      </c>
      <c r="AG348" s="36">
        <v>0</v>
      </c>
      <c r="AH348" s="35">
        <v>0</v>
      </c>
      <c r="AI348" s="35">
        <v>0</v>
      </c>
      <c r="AJ348" s="36">
        <v>0</v>
      </c>
      <c r="AK348" s="36">
        <v>0</v>
      </c>
      <c r="AL348" s="35">
        <v>0</v>
      </c>
      <c r="AM348" s="35">
        <v>0</v>
      </c>
      <c r="AN348" s="36">
        <v>0</v>
      </c>
      <c r="AO348" s="36">
        <v>0</v>
      </c>
    </row>
    <row r="349" spans="1:41" x14ac:dyDescent="0.25">
      <c r="A349">
        <f t="shared" si="5"/>
        <v>313</v>
      </c>
      <c r="B349" s="36">
        <v>0</v>
      </c>
      <c r="C349" s="36">
        <v>0</v>
      </c>
      <c r="D349" s="36">
        <v>21.80976307345</v>
      </c>
      <c r="E349" s="36">
        <v>1.3723834612129999</v>
      </c>
      <c r="F349" s="35">
        <v>21.863905566690001</v>
      </c>
      <c r="G349" s="35">
        <v>1.7648992921910001</v>
      </c>
      <c r="H349" s="36">
        <v>25.751126083380001</v>
      </c>
      <c r="I349" s="36">
        <v>1.7741405453929999</v>
      </c>
      <c r="J349" s="35">
        <v>28.15534491511</v>
      </c>
      <c r="K349" s="35">
        <v>1.8516217385489999</v>
      </c>
      <c r="L349" s="36">
        <v>33.825458791190002</v>
      </c>
      <c r="M349" s="36">
        <v>1.8513527416910001</v>
      </c>
      <c r="N349" s="35">
        <v>37.167377008830002</v>
      </c>
      <c r="O349" s="35">
        <v>1.8462673440470001</v>
      </c>
      <c r="P349" s="37">
        <v>42.072824847360003</v>
      </c>
      <c r="Q349" s="37">
        <v>1.821549738086</v>
      </c>
      <c r="R349" s="35">
        <v>46.574722396010003</v>
      </c>
      <c r="S349" s="35">
        <v>1.8410043361920001</v>
      </c>
      <c r="T349" s="36">
        <v>53.37943962896</v>
      </c>
      <c r="U349" s="36">
        <v>1.840805548808</v>
      </c>
      <c r="V349" s="35">
        <v>74.785629866670007</v>
      </c>
      <c r="W349" s="35">
        <v>1.7258360386760001</v>
      </c>
      <c r="X349" s="36">
        <v>97.506875639100002</v>
      </c>
      <c r="Y349" s="36">
        <v>1.725473518269</v>
      </c>
      <c r="Z349" s="35">
        <v>115.1278828717</v>
      </c>
      <c r="AA349" s="35">
        <v>1.791107890733</v>
      </c>
      <c r="AB349" s="36">
        <v>130.00003897459999</v>
      </c>
      <c r="AC349" s="36">
        <v>1.8296896835509999</v>
      </c>
      <c r="AD349" s="35">
        <v>0</v>
      </c>
      <c r="AE349" s="35">
        <v>0</v>
      </c>
      <c r="AF349" s="36">
        <v>0</v>
      </c>
      <c r="AG349" s="36">
        <v>0</v>
      </c>
      <c r="AH349" s="35">
        <v>0</v>
      </c>
      <c r="AI349" s="35">
        <v>0</v>
      </c>
      <c r="AJ349" s="36">
        <v>0</v>
      </c>
      <c r="AK349" s="36">
        <v>0</v>
      </c>
      <c r="AL349" s="35">
        <v>0</v>
      </c>
      <c r="AM349" s="35">
        <v>0</v>
      </c>
      <c r="AN349" s="36">
        <v>0</v>
      </c>
      <c r="AO349" s="36">
        <v>0</v>
      </c>
    </row>
    <row r="350" spans="1:41" x14ac:dyDescent="0.25">
      <c r="A350">
        <f t="shared" si="5"/>
        <v>314</v>
      </c>
      <c r="B350" s="36">
        <v>0</v>
      </c>
      <c r="C350" s="36">
        <v>0</v>
      </c>
      <c r="D350" s="36">
        <v>21.918182468080001</v>
      </c>
      <c r="E350" s="36">
        <v>1.365052649106</v>
      </c>
      <c r="F350" s="35">
        <v>21.972594111260001</v>
      </c>
      <c r="G350" s="35">
        <v>1.755471792177</v>
      </c>
      <c r="H350" s="36">
        <v>25.87913854696</v>
      </c>
      <c r="I350" s="36">
        <v>1.759947705496</v>
      </c>
      <c r="J350" s="35">
        <v>28.29530908808</v>
      </c>
      <c r="K350" s="35">
        <v>1.841730996316</v>
      </c>
      <c r="L350" s="36">
        <v>33.99360989641</v>
      </c>
      <c r="M350" s="36">
        <v>1.84146343635</v>
      </c>
      <c r="N350" s="35">
        <v>37.35214125876</v>
      </c>
      <c r="O350" s="35">
        <v>1.8364052031939999</v>
      </c>
      <c r="P350" s="37">
        <v>42.177270165149999</v>
      </c>
      <c r="Q350" s="37">
        <v>1.811823187608</v>
      </c>
      <c r="R350" s="35">
        <v>46.922447878310003</v>
      </c>
      <c r="S350" s="35">
        <v>1.8311667133609999</v>
      </c>
      <c r="T350" s="36">
        <v>53.644796318559997</v>
      </c>
      <c r="U350" s="36">
        <v>1.8309725830329999</v>
      </c>
      <c r="V350" s="35">
        <v>75.157399733670005</v>
      </c>
      <c r="W350" s="35">
        <v>1.716617201459</v>
      </c>
      <c r="X350" s="36">
        <v>97.991596009209999</v>
      </c>
      <c r="Y350" s="36">
        <v>1.716256617515</v>
      </c>
      <c r="Z350" s="35">
        <v>115.700199743</v>
      </c>
      <c r="AA350" s="35">
        <v>1.781540393177</v>
      </c>
      <c r="AB350" s="36">
        <v>130.64628742209999</v>
      </c>
      <c r="AC350" s="36">
        <v>1.8199160949990001</v>
      </c>
      <c r="AD350" s="35">
        <v>0</v>
      </c>
      <c r="AE350" s="35">
        <v>0</v>
      </c>
      <c r="AF350" s="36">
        <v>0</v>
      </c>
      <c r="AG350" s="36">
        <v>0</v>
      </c>
      <c r="AH350" s="35">
        <v>0</v>
      </c>
      <c r="AI350" s="35">
        <v>0</v>
      </c>
      <c r="AJ350" s="36">
        <v>0</v>
      </c>
      <c r="AK350" s="36">
        <v>0</v>
      </c>
      <c r="AL350" s="35">
        <v>0</v>
      </c>
      <c r="AM350" s="35">
        <v>0</v>
      </c>
      <c r="AN350" s="36">
        <v>0</v>
      </c>
      <c r="AO350" s="36">
        <v>0</v>
      </c>
    </row>
    <row r="351" spans="1:41" x14ac:dyDescent="0.25">
      <c r="A351">
        <f t="shared" si="5"/>
        <v>315</v>
      </c>
      <c r="B351" s="36">
        <v>0</v>
      </c>
      <c r="C351" s="36">
        <v>0</v>
      </c>
      <c r="D351" s="36">
        <v>22.027140830739999</v>
      </c>
      <c r="E351" s="36">
        <v>1.3577609957379999</v>
      </c>
      <c r="F351" s="35">
        <v>22.08182296184</v>
      </c>
      <c r="G351" s="35">
        <v>1.746094650706</v>
      </c>
      <c r="H351" s="36">
        <v>26.007787378460002</v>
      </c>
      <c r="I351" s="36">
        <v>1.7505466551969999</v>
      </c>
      <c r="J351" s="35">
        <v>28.435969042610001</v>
      </c>
      <c r="K351" s="35">
        <v>1.831893087111</v>
      </c>
      <c r="L351" s="36">
        <v>34.162596904369998</v>
      </c>
      <c r="M351" s="36">
        <v>1.8316269563600001</v>
      </c>
      <c r="N351" s="35">
        <v>37.537823997709999</v>
      </c>
      <c r="O351" s="35">
        <v>1.821714256018</v>
      </c>
      <c r="P351" s="37">
        <v>42.492164400820002</v>
      </c>
      <c r="Q351" s="37">
        <v>1.8021414976700001</v>
      </c>
      <c r="R351" s="35">
        <v>47.155705955270001</v>
      </c>
      <c r="S351" s="35">
        <v>1.821385235011</v>
      </c>
      <c r="T351" s="36">
        <v>53.911472133529998</v>
      </c>
      <c r="U351" s="36">
        <v>1.8211921416629999</v>
      </c>
      <c r="V351" s="35">
        <v>75.531017720880001</v>
      </c>
      <c r="W351" s="35">
        <v>1.707447608179</v>
      </c>
      <c r="X351" s="36">
        <v>98.478725992340003</v>
      </c>
      <c r="Y351" s="36">
        <v>1.7070889503519999</v>
      </c>
      <c r="Z351" s="35">
        <v>116.27536168180001</v>
      </c>
      <c r="AA351" s="35">
        <v>1.772024001983</v>
      </c>
      <c r="AB351" s="36">
        <v>131.2957484614</v>
      </c>
      <c r="AC351" s="36">
        <v>1.810194713679</v>
      </c>
      <c r="AD351" s="35">
        <v>0</v>
      </c>
      <c r="AE351" s="35">
        <v>0</v>
      </c>
      <c r="AF351" s="36">
        <v>0</v>
      </c>
      <c r="AG351" s="36">
        <v>0</v>
      </c>
      <c r="AH351" s="35">
        <v>0</v>
      </c>
      <c r="AI351" s="35">
        <v>0</v>
      </c>
      <c r="AJ351" s="36">
        <v>0</v>
      </c>
      <c r="AK351" s="36">
        <v>0</v>
      </c>
      <c r="AL351" s="35">
        <v>0</v>
      </c>
      <c r="AM351" s="35">
        <v>0</v>
      </c>
      <c r="AN351" s="36">
        <v>0</v>
      </c>
      <c r="AO351" s="36">
        <v>0</v>
      </c>
    </row>
    <row r="352" spans="1:41" x14ac:dyDescent="0.25">
      <c r="A352">
        <f t="shared" si="5"/>
        <v>316</v>
      </c>
      <c r="B352" s="36">
        <v>0</v>
      </c>
      <c r="C352" s="36">
        <v>0</v>
      </c>
      <c r="D352" s="36">
        <v>22.08182296184</v>
      </c>
      <c r="E352" s="36">
        <v>1.3505109434410001</v>
      </c>
      <c r="F352" s="35">
        <v>22.191594804379999</v>
      </c>
      <c r="G352" s="35">
        <v>1.7367675987790001</v>
      </c>
      <c r="H352" s="36">
        <v>26.137075741370001</v>
      </c>
      <c r="I352" s="36">
        <v>1.741195822156</v>
      </c>
      <c r="J352" s="35">
        <v>28.577328237530001</v>
      </c>
      <c r="K352" s="35">
        <v>1.822107728717</v>
      </c>
      <c r="L352" s="36">
        <v>34.332423970480001</v>
      </c>
      <c r="M352" s="36">
        <v>1.8218430195469999</v>
      </c>
      <c r="N352" s="35">
        <v>37.724429791630001</v>
      </c>
      <c r="O352" s="35">
        <v>1.811983269525</v>
      </c>
      <c r="P352" s="37">
        <v>42.597650724369998</v>
      </c>
      <c r="Q352" s="37">
        <v>1.7925185816010001</v>
      </c>
      <c r="R352" s="35">
        <v>47.390123590880002</v>
      </c>
      <c r="S352" s="35">
        <v>1.811656006038</v>
      </c>
      <c r="T352" s="36">
        <v>54.179473631420002</v>
      </c>
      <c r="U352" s="36">
        <v>1.8211849904499999</v>
      </c>
      <c r="V352" s="35">
        <v>75.906493015570007</v>
      </c>
      <c r="W352" s="35">
        <v>1.69832699579</v>
      </c>
      <c r="X352" s="36">
        <v>98.968277567019996</v>
      </c>
      <c r="Y352" s="36">
        <v>1.6979702537929999</v>
      </c>
      <c r="Z352" s="35">
        <v>116.8533828314</v>
      </c>
      <c r="AA352" s="35">
        <v>1.76255844416</v>
      </c>
      <c r="AB352" s="36">
        <v>131.94843806279999</v>
      </c>
      <c r="AC352" s="36">
        <v>1.8005252607169999</v>
      </c>
      <c r="AD352" s="35">
        <v>0</v>
      </c>
      <c r="AE352" s="35">
        <v>0</v>
      </c>
      <c r="AF352" s="36">
        <v>0</v>
      </c>
      <c r="AG352" s="36">
        <v>0</v>
      </c>
      <c r="AH352" s="35">
        <v>0</v>
      </c>
      <c r="AI352" s="35">
        <v>0</v>
      </c>
      <c r="AJ352" s="36">
        <v>0</v>
      </c>
      <c r="AK352" s="36">
        <v>0</v>
      </c>
      <c r="AL352" s="35">
        <v>0</v>
      </c>
      <c r="AM352" s="35">
        <v>0</v>
      </c>
      <c r="AN352" s="36">
        <v>0</v>
      </c>
      <c r="AO352" s="36">
        <v>0</v>
      </c>
    </row>
    <row r="353" spans="1:41" x14ac:dyDescent="0.25">
      <c r="A353">
        <f t="shared" si="5"/>
        <v>317</v>
      </c>
      <c r="B353" s="36">
        <v>0</v>
      </c>
      <c r="C353" s="36">
        <v>0</v>
      </c>
      <c r="D353" s="36">
        <v>22.191594804379999</v>
      </c>
      <c r="E353" s="36">
        <v>1.3432969669870001</v>
      </c>
      <c r="F353" s="35">
        <v>22.24668519063</v>
      </c>
      <c r="G353" s="35">
        <v>1.7274937604839999</v>
      </c>
      <c r="H353" s="36">
        <v>26.267006814889999</v>
      </c>
      <c r="I353" s="36">
        <v>1.731894938128</v>
      </c>
      <c r="J353" s="35">
        <v>28.719390148839999</v>
      </c>
      <c r="K353" s="35">
        <v>1.812374640424</v>
      </c>
      <c r="L353" s="36">
        <v>34.503095270789998</v>
      </c>
      <c r="M353" s="36">
        <v>1.8121113452419999</v>
      </c>
      <c r="N353" s="35">
        <v>37.911963229149997</v>
      </c>
      <c r="O353" s="35">
        <v>1.811976154473</v>
      </c>
      <c r="P353" s="37">
        <v>42.809409627420003</v>
      </c>
      <c r="Q353" s="37">
        <v>1.7829435486080001</v>
      </c>
      <c r="R353" s="35">
        <v>47.62570654948</v>
      </c>
      <c r="S353" s="35">
        <v>1.801978747343</v>
      </c>
      <c r="T353" s="36">
        <v>54.448807402390003</v>
      </c>
      <c r="U353" s="36">
        <v>1.811456831116</v>
      </c>
      <c r="V353" s="35">
        <v>76.28383485066</v>
      </c>
      <c r="W353" s="35">
        <v>1.6892551026530001</v>
      </c>
      <c r="X353" s="36">
        <v>99.460262771320004</v>
      </c>
      <c r="Y353" s="36">
        <v>1.6889002662520001</v>
      </c>
      <c r="Z353" s="35">
        <v>117.7258066874</v>
      </c>
      <c r="AA353" s="35">
        <v>1.753140006163</v>
      </c>
      <c r="AB353" s="36">
        <v>132.6043722757</v>
      </c>
      <c r="AC353" s="36">
        <v>1.79090745873</v>
      </c>
      <c r="AD353" s="35">
        <v>0</v>
      </c>
      <c r="AE353" s="35">
        <v>0</v>
      </c>
      <c r="AF353" s="36">
        <v>0</v>
      </c>
      <c r="AG353" s="36">
        <v>0</v>
      </c>
      <c r="AH353" s="35">
        <v>0</v>
      </c>
      <c r="AI353" s="35">
        <v>0</v>
      </c>
      <c r="AJ353" s="36">
        <v>0</v>
      </c>
      <c r="AK353" s="36">
        <v>0</v>
      </c>
      <c r="AL353" s="35">
        <v>0</v>
      </c>
      <c r="AM353" s="35">
        <v>0</v>
      </c>
      <c r="AN353" s="36">
        <v>0</v>
      </c>
      <c r="AO353" s="36">
        <v>0</v>
      </c>
    </row>
    <row r="354" spans="1:41" x14ac:dyDescent="0.25">
      <c r="A354">
        <f t="shared" si="5"/>
        <v>318</v>
      </c>
      <c r="B354" s="36">
        <v>0</v>
      </c>
      <c r="C354" s="36">
        <v>0</v>
      </c>
      <c r="D354" s="36">
        <v>22.24668519063</v>
      </c>
      <c r="E354" s="36">
        <v>1.3361241484340001</v>
      </c>
      <c r="F354" s="35">
        <v>22.357276586459999</v>
      </c>
      <c r="G354" s="35">
        <v>1.718266068273</v>
      </c>
      <c r="H354" s="36">
        <v>26.39758379401</v>
      </c>
      <c r="I354" s="36">
        <v>1.7226437363030001</v>
      </c>
      <c r="J354" s="35">
        <v>28.862158269870001</v>
      </c>
      <c r="K354" s="35">
        <v>1.7978759338970001</v>
      </c>
      <c r="L354" s="36">
        <v>34.67461500209</v>
      </c>
      <c r="M354" s="36">
        <v>1.802431654277</v>
      </c>
      <c r="N354" s="35">
        <v>38.10042892173</v>
      </c>
      <c r="O354" s="35">
        <v>1.802297185652</v>
      </c>
      <c r="P354" s="37">
        <v>42.915683508699999</v>
      </c>
      <c r="Q354" s="37">
        <v>1.7734231440520001</v>
      </c>
      <c r="R354" s="35">
        <v>47.862460624039997</v>
      </c>
      <c r="S354" s="35">
        <v>1.7923531813169999</v>
      </c>
      <c r="T354" s="36">
        <v>54.719480069349999</v>
      </c>
      <c r="U354" s="36">
        <v>1.8017806363460001</v>
      </c>
      <c r="V354" s="35">
        <v>76.66305250501</v>
      </c>
      <c r="W354" s="35">
        <v>1.6802316685259999</v>
      </c>
      <c r="X354" s="36">
        <v>99.954693703149999</v>
      </c>
      <c r="Y354" s="36">
        <v>1.6843801499919999</v>
      </c>
      <c r="Z354" s="35">
        <v>118.3110382027</v>
      </c>
      <c r="AA354" s="35">
        <v>1.743775320311</v>
      </c>
      <c r="AB354" s="36">
        <v>133.2635672298</v>
      </c>
      <c r="AC354" s="36">
        <v>1.7813410318139999</v>
      </c>
      <c r="AD354" s="35">
        <v>0</v>
      </c>
      <c r="AE354" s="35">
        <v>0</v>
      </c>
      <c r="AF354" s="36">
        <v>0</v>
      </c>
      <c r="AG354" s="36">
        <v>0</v>
      </c>
      <c r="AH354" s="35">
        <v>0</v>
      </c>
      <c r="AI354" s="35">
        <v>0</v>
      </c>
      <c r="AJ354" s="36">
        <v>0</v>
      </c>
      <c r="AK354" s="36">
        <v>0</v>
      </c>
      <c r="AL354" s="35">
        <v>0</v>
      </c>
      <c r="AM354" s="35">
        <v>0</v>
      </c>
      <c r="AN354" s="36">
        <v>0</v>
      </c>
      <c r="AO354" s="36">
        <v>0</v>
      </c>
    </row>
    <row r="355" spans="1:41" x14ac:dyDescent="0.25">
      <c r="A355">
        <f t="shared" si="5"/>
        <v>319</v>
      </c>
      <c r="B355" s="36">
        <v>0</v>
      </c>
      <c r="C355" s="36">
        <v>0</v>
      </c>
      <c r="D355" s="36">
        <v>22.357276586459999</v>
      </c>
      <c r="E355" s="36">
        <v>1.328987021413</v>
      </c>
      <c r="F355" s="35">
        <v>22.46841774764</v>
      </c>
      <c r="G355" s="35">
        <v>1.7090876672990001</v>
      </c>
      <c r="H355" s="36">
        <v>26.528809889640002</v>
      </c>
      <c r="I355" s="36">
        <v>1.7088628626219999</v>
      </c>
      <c r="J355" s="35">
        <v>29.005636111280001</v>
      </c>
      <c r="K355" s="35">
        <v>1.788272283725</v>
      </c>
      <c r="L355" s="36">
        <v>34.84698738206</v>
      </c>
      <c r="M355" s="36">
        <v>1.792803668975</v>
      </c>
      <c r="N355" s="35">
        <v>38.289831503720002</v>
      </c>
      <c r="O355" s="35">
        <v>1.7926699186349999</v>
      </c>
      <c r="P355" s="37">
        <v>43.129023397380003</v>
      </c>
      <c r="Q355" s="37">
        <v>1.7639501124800001</v>
      </c>
      <c r="R355" s="35">
        <v>48.100391636360001</v>
      </c>
      <c r="S355" s="35">
        <v>1.7827790318359999</v>
      </c>
      <c r="T355" s="36">
        <v>54.991498288140001</v>
      </c>
      <c r="U355" s="36">
        <v>1.7921561285630001</v>
      </c>
      <c r="V355" s="35">
        <v>76.853367676640005</v>
      </c>
      <c r="W355" s="35">
        <v>1.6712597157989999</v>
      </c>
      <c r="X355" s="36">
        <v>100.4515825206</v>
      </c>
      <c r="Y355" s="36">
        <v>1.670905378866</v>
      </c>
      <c r="Z355" s="35">
        <v>118.6047440337</v>
      </c>
      <c r="AA355" s="35">
        <v>1.7344640628029999</v>
      </c>
      <c r="AB355" s="36">
        <v>133.9260391345</v>
      </c>
      <c r="AC355" s="36">
        <v>1.7718257055419999</v>
      </c>
      <c r="AD355" s="35">
        <v>0</v>
      </c>
      <c r="AE355" s="35">
        <v>0</v>
      </c>
      <c r="AF355" s="36">
        <v>0</v>
      </c>
      <c r="AG355" s="36">
        <v>0</v>
      </c>
      <c r="AH355" s="35">
        <v>0</v>
      </c>
      <c r="AI355" s="35">
        <v>0</v>
      </c>
      <c r="AJ355" s="36">
        <v>0</v>
      </c>
      <c r="AK355" s="36">
        <v>0</v>
      </c>
      <c r="AL355" s="35">
        <v>0</v>
      </c>
      <c r="AM355" s="35">
        <v>0</v>
      </c>
      <c r="AN355" s="36">
        <v>0</v>
      </c>
      <c r="AO355" s="36">
        <v>0</v>
      </c>
    </row>
    <row r="356" spans="1:41" x14ac:dyDescent="0.25">
      <c r="A356">
        <f t="shared" si="5"/>
        <v>320</v>
      </c>
      <c r="B356" s="36">
        <v>0</v>
      </c>
      <c r="C356" s="36">
        <v>0</v>
      </c>
      <c r="D356" s="36">
        <v>22.46841774764</v>
      </c>
      <c r="E356" s="36">
        <v>1.3218880185299999</v>
      </c>
      <c r="F356" s="35">
        <v>22.580111407139999</v>
      </c>
      <c r="G356" s="35">
        <v>1.6999582942639999</v>
      </c>
      <c r="H356" s="36">
        <v>26.66068832861</v>
      </c>
      <c r="I356" s="36">
        <v>1.699734690418</v>
      </c>
      <c r="J356" s="35">
        <v>29.149827201179999</v>
      </c>
      <c r="K356" s="35">
        <v>1.7739663921869999</v>
      </c>
      <c r="L356" s="36">
        <v>35.020216649330003</v>
      </c>
      <c r="M356" s="36">
        <v>1.7832271131399999</v>
      </c>
      <c r="N356" s="35">
        <v>38.480175632550001</v>
      </c>
      <c r="O356" s="35">
        <v>1.7783288467230001</v>
      </c>
      <c r="P356" s="37">
        <v>43.451023394170001</v>
      </c>
      <c r="Q356" s="37">
        <v>1.754524237941</v>
      </c>
      <c r="R356" s="35">
        <v>48.339505437139998</v>
      </c>
      <c r="S356" s="35">
        <v>1.773256024251</v>
      </c>
      <c r="T356" s="36">
        <v>55.264868747690002</v>
      </c>
      <c r="U356" s="36">
        <v>1.7825830316719999</v>
      </c>
      <c r="V356" s="35">
        <v>77.42715261763</v>
      </c>
      <c r="W356" s="35">
        <v>1.6623291432780001</v>
      </c>
      <c r="X356" s="36">
        <v>100.9509414421</v>
      </c>
      <c r="Y356" s="36">
        <v>1.661979962809</v>
      </c>
      <c r="Z356" s="35">
        <v>119.1943448701</v>
      </c>
      <c r="AA356" s="35">
        <v>1.725199137575</v>
      </c>
      <c r="AB356" s="36">
        <v>134.59180428010001</v>
      </c>
      <c r="AC356" s="36">
        <v>1.762361206952</v>
      </c>
      <c r="AD356" s="35">
        <v>0</v>
      </c>
      <c r="AE356" s="35">
        <v>0</v>
      </c>
      <c r="AF356" s="36">
        <v>0</v>
      </c>
      <c r="AG356" s="36">
        <v>0</v>
      </c>
      <c r="AH356" s="35">
        <v>0</v>
      </c>
      <c r="AI356" s="35">
        <v>0</v>
      </c>
      <c r="AJ356" s="36">
        <v>0</v>
      </c>
      <c r="AK356" s="36">
        <v>0</v>
      </c>
      <c r="AL356" s="35">
        <v>0</v>
      </c>
      <c r="AM356" s="35">
        <v>0</v>
      </c>
      <c r="AN356" s="36">
        <v>0</v>
      </c>
      <c r="AO356" s="36">
        <v>0</v>
      </c>
    </row>
    <row r="357" spans="1:41" x14ac:dyDescent="0.25">
      <c r="A357">
        <f t="shared" si="5"/>
        <v>321</v>
      </c>
      <c r="B357" s="36">
        <v>0</v>
      </c>
      <c r="C357" s="36">
        <v>0</v>
      </c>
      <c r="D357" s="36">
        <v>22.580111407139999</v>
      </c>
      <c r="E357" s="36">
        <v>1.31482693614</v>
      </c>
      <c r="F357" s="35">
        <v>22.6923603115</v>
      </c>
      <c r="G357" s="35">
        <v>1.690877687278</v>
      </c>
      <c r="H357" s="36">
        <v>26.793222353819999</v>
      </c>
      <c r="I357" s="36">
        <v>1.690655277849</v>
      </c>
      <c r="J357" s="35">
        <v>29.294735085229998</v>
      </c>
      <c r="K357" s="35">
        <v>1.7644904587670001</v>
      </c>
      <c r="L357" s="36">
        <v>35.194307063609997</v>
      </c>
      <c r="M357" s="36">
        <v>1.773701712055</v>
      </c>
      <c r="N357" s="35">
        <v>38.671465988759998</v>
      </c>
      <c r="O357" s="35">
        <v>1.764102501087</v>
      </c>
      <c r="P357" s="37">
        <v>43.775427433289998</v>
      </c>
      <c r="Q357" s="37">
        <v>1.745148731669</v>
      </c>
      <c r="R357" s="35">
        <v>48.579807906200003</v>
      </c>
      <c r="S357" s="35">
        <v>1.763783885377</v>
      </c>
      <c r="T357" s="36">
        <v>55.402063167130002</v>
      </c>
      <c r="U357" s="36">
        <v>1.773064552173</v>
      </c>
      <c r="V357" s="35">
        <v>77.812053865129997</v>
      </c>
      <c r="W357" s="35">
        <v>1.653449538594</v>
      </c>
      <c r="X357" s="36">
        <v>101.4527827469</v>
      </c>
      <c r="Y357" s="36">
        <v>1.6531022233299999</v>
      </c>
      <c r="Z357" s="35">
        <v>120.0842462785</v>
      </c>
      <c r="AA357" s="35">
        <v>1.715980333421</v>
      </c>
      <c r="AB357" s="36">
        <v>135.26087903780001</v>
      </c>
      <c r="AC357" s="36">
        <v>1.752947264538</v>
      </c>
      <c r="AD357" s="35">
        <v>0</v>
      </c>
      <c r="AE357" s="35">
        <v>0</v>
      </c>
      <c r="AF357" s="36">
        <v>0</v>
      </c>
      <c r="AG357" s="36">
        <v>0</v>
      </c>
      <c r="AH357" s="35">
        <v>0</v>
      </c>
      <c r="AI357" s="35">
        <v>0</v>
      </c>
      <c r="AJ357" s="36">
        <v>0</v>
      </c>
      <c r="AK357" s="36">
        <v>0</v>
      </c>
      <c r="AL357" s="35">
        <v>0</v>
      </c>
      <c r="AM357" s="35">
        <v>0</v>
      </c>
      <c r="AN357" s="36">
        <v>0</v>
      </c>
      <c r="AO357" s="36">
        <v>0</v>
      </c>
    </row>
    <row r="358" spans="1:41" x14ac:dyDescent="0.25">
      <c r="A358">
        <f t="shared" si="5"/>
        <v>322</v>
      </c>
      <c r="B358" s="36">
        <v>0</v>
      </c>
      <c r="C358" s="36">
        <v>0</v>
      </c>
      <c r="D358" s="36">
        <v>22.636166281520001</v>
      </c>
      <c r="E358" s="36">
        <v>1.3078061393439999</v>
      </c>
      <c r="F358" s="35">
        <v>22.805167220929999</v>
      </c>
      <c r="G358" s="35">
        <v>1.681845585849</v>
      </c>
      <c r="H358" s="36">
        <v>26.926415224279999</v>
      </c>
      <c r="I358" s="36">
        <v>1.681624364455</v>
      </c>
      <c r="J358" s="35">
        <v>29.513448699880001</v>
      </c>
      <c r="K358" s="35">
        <v>1.755061696824</v>
      </c>
      <c r="L358" s="36">
        <v>35.369262905790002</v>
      </c>
      <c r="M358" s="36">
        <v>1.764227192466</v>
      </c>
      <c r="N358" s="35">
        <v>38.863707276200003</v>
      </c>
      <c r="O358" s="35">
        <v>1.754679257264</v>
      </c>
      <c r="P358" s="37">
        <v>43.884099442989999</v>
      </c>
      <c r="Q358" s="37">
        <v>1.7358301405400001</v>
      </c>
      <c r="R358" s="35">
        <v>48.821304952570003</v>
      </c>
      <c r="S358" s="35">
        <v>1.754362343493</v>
      </c>
      <c r="T358" s="36">
        <v>55.677474602350003</v>
      </c>
      <c r="U358" s="36">
        <v>1.763593436079</v>
      </c>
      <c r="V358" s="35">
        <v>78.198868510780002</v>
      </c>
      <c r="W358" s="35">
        <v>1.6446173657800001</v>
      </c>
      <c r="X358" s="36">
        <v>101.9571187753</v>
      </c>
      <c r="Y358" s="36">
        <v>1.644271905758</v>
      </c>
      <c r="Z358" s="35">
        <v>120.6812019282</v>
      </c>
      <c r="AA358" s="35">
        <v>1.706814142075</v>
      </c>
      <c r="AB358" s="36">
        <v>135.93327986</v>
      </c>
      <c r="AC358" s="36">
        <v>1.743583608247</v>
      </c>
      <c r="AD358" s="35">
        <v>0</v>
      </c>
      <c r="AE358" s="35">
        <v>0</v>
      </c>
      <c r="AF358" s="36">
        <v>0</v>
      </c>
      <c r="AG358" s="36">
        <v>0</v>
      </c>
      <c r="AH358" s="35">
        <v>0</v>
      </c>
      <c r="AI358" s="35">
        <v>0</v>
      </c>
      <c r="AJ358" s="36">
        <v>0</v>
      </c>
      <c r="AK358" s="36">
        <v>0</v>
      </c>
      <c r="AL358" s="35">
        <v>0</v>
      </c>
      <c r="AM358" s="35">
        <v>0</v>
      </c>
      <c r="AN358" s="36">
        <v>0</v>
      </c>
      <c r="AO358" s="36">
        <v>0</v>
      </c>
    </row>
    <row r="359" spans="1:41" x14ac:dyDescent="0.25">
      <c r="A359">
        <f t="shared" ref="A359:A422" si="6">A358+1</f>
        <v>323</v>
      </c>
      <c r="B359" s="36">
        <v>0</v>
      </c>
      <c r="C359" s="36">
        <v>0</v>
      </c>
      <c r="D359" s="36">
        <v>22.748693842529999</v>
      </c>
      <c r="E359" s="36">
        <v>1.3008202776290001</v>
      </c>
      <c r="F359" s="35">
        <v>22.861780793849999</v>
      </c>
      <c r="G359" s="35">
        <v>1.6728650152690001</v>
      </c>
      <c r="H359" s="36">
        <v>27.060270215199999</v>
      </c>
      <c r="I359" s="36">
        <v>1.6726416911719999</v>
      </c>
      <c r="J359" s="35">
        <v>29.73379522382</v>
      </c>
      <c r="K359" s="35">
        <v>1.7363652819740001</v>
      </c>
      <c r="L359" s="36">
        <v>35.545088478030003</v>
      </c>
      <c r="M359" s="36">
        <v>1.7548032825840001</v>
      </c>
      <c r="N359" s="35">
        <v>39.056904222070003</v>
      </c>
      <c r="O359" s="35">
        <v>1.745306349249</v>
      </c>
      <c r="P359" s="37">
        <v>44.102253463250001</v>
      </c>
      <c r="Q359" s="37">
        <v>1.7265579181840001</v>
      </c>
      <c r="R359" s="35">
        <v>49.064002514679999</v>
      </c>
      <c r="S359" s="35">
        <v>1.7449911283240001</v>
      </c>
      <c r="T359" s="36">
        <v>55.815693311220002</v>
      </c>
      <c r="U359" s="36">
        <v>1.7541763555459999</v>
      </c>
      <c r="V359" s="35">
        <v>78.587606066350006</v>
      </c>
      <c r="W359" s="35">
        <v>1.6358323714709999</v>
      </c>
      <c r="X359" s="36">
        <v>102.46396192890001</v>
      </c>
      <c r="Y359" s="36">
        <v>1.639871231351</v>
      </c>
      <c r="Z359" s="35">
        <v>121.2811251283</v>
      </c>
      <c r="AA359" s="35">
        <v>1.69769691345</v>
      </c>
      <c r="AB359" s="36">
        <v>0</v>
      </c>
      <c r="AC359" s="36">
        <v>0</v>
      </c>
      <c r="AD359" s="35">
        <v>0</v>
      </c>
      <c r="AE359" s="35">
        <v>0</v>
      </c>
      <c r="AF359" s="36">
        <v>0</v>
      </c>
      <c r="AG359" s="36">
        <v>0</v>
      </c>
      <c r="AH359" s="35">
        <v>0</v>
      </c>
      <c r="AI359" s="35">
        <v>0</v>
      </c>
      <c r="AJ359" s="36">
        <v>0</v>
      </c>
      <c r="AK359" s="36">
        <v>0</v>
      </c>
      <c r="AL359" s="35">
        <v>0</v>
      </c>
      <c r="AM359" s="35">
        <v>0</v>
      </c>
      <c r="AN359" s="36">
        <v>0</v>
      </c>
      <c r="AO359" s="36">
        <v>0</v>
      </c>
    </row>
    <row r="360" spans="1:41" x14ac:dyDescent="0.25">
      <c r="A360">
        <f t="shared" si="6"/>
        <v>324</v>
      </c>
      <c r="B360" s="36">
        <v>0</v>
      </c>
      <c r="C360" s="36">
        <v>0</v>
      </c>
      <c r="D360" s="36">
        <v>22.805167220929999</v>
      </c>
      <c r="E360" s="36">
        <v>1.2938742723509999</v>
      </c>
      <c r="F360" s="35">
        <v>22.97542991629</v>
      </c>
      <c r="G360" s="35">
        <v>1.6639291314910001</v>
      </c>
      <c r="H360" s="36">
        <v>27.194790618070002</v>
      </c>
      <c r="I360" s="36">
        <v>1.663707000317</v>
      </c>
      <c r="J360" s="35">
        <v>29.73379522382</v>
      </c>
      <c r="K360" s="35">
        <v>1.745683318577</v>
      </c>
      <c r="L360" s="36">
        <v>35.721788103869997</v>
      </c>
      <c r="M360" s="36">
        <v>1.7454297120669999</v>
      </c>
      <c r="N360" s="35">
        <v>39.251061577080002</v>
      </c>
      <c r="O360" s="35">
        <v>1.735983508164</v>
      </c>
      <c r="P360" s="37">
        <v>44.211736814909997</v>
      </c>
      <c r="Q360" s="37">
        <v>1.717338596639</v>
      </c>
      <c r="R360" s="35">
        <v>49.307906560440003</v>
      </c>
      <c r="S360" s="35">
        <v>1.735669971044</v>
      </c>
      <c r="T360" s="36">
        <v>56.093160959960002</v>
      </c>
      <c r="U360" s="36">
        <v>1.7448061338630001</v>
      </c>
      <c r="V360" s="35">
        <v>78.978276090890006</v>
      </c>
      <c r="W360" s="35">
        <v>1.627094303654</v>
      </c>
      <c r="X360" s="36">
        <v>102.973324671</v>
      </c>
      <c r="Y360" s="36">
        <v>1.6311115893000001</v>
      </c>
      <c r="Z360" s="35">
        <v>121.8840306309</v>
      </c>
      <c r="AA360" s="35">
        <v>1.6886283860010001</v>
      </c>
      <c r="AB360" s="36">
        <v>0</v>
      </c>
      <c r="AC360" s="36">
        <v>0</v>
      </c>
      <c r="AD360" s="35">
        <v>0</v>
      </c>
      <c r="AE360" s="35">
        <v>0</v>
      </c>
      <c r="AF360" s="36">
        <v>0</v>
      </c>
      <c r="AG360" s="36">
        <v>0</v>
      </c>
      <c r="AH360" s="35">
        <v>0</v>
      </c>
      <c r="AI360" s="35">
        <v>0</v>
      </c>
      <c r="AJ360" s="36">
        <v>0</v>
      </c>
      <c r="AK360" s="36">
        <v>0</v>
      </c>
      <c r="AL360" s="35">
        <v>0</v>
      </c>
      <c r="AM360" s="35">
        <v>0</v>
      </c>
      <c r="AN360" s="36">
        <v>0</v>
      </c>
      <c r="AO360" s="36">
        <v>0</v>
      </c>
    </row>
    <row r="361" spans="1:41" x14ac:dyDescent="0.25">
      <c r="A361">
        <f t="shared" si="6"/>
        <v>325</v>
      </c>
      <c r="B361" s="36">
        <v>0</v>
      </c>
      <c r="C361" s="36">
        <v>0</v>
      </c>
      <c r="D361" s="36">
        <v>22.91853490934</v>
      </c>
      <c r="E361" s="36">
        <v>1.2869628299960001</v>
      </c>
      <c r="F361" s="35">
        <v>23.14696378783</v>
      </c>
      <c r="G361" s="35">
        <v>1.655037730808</v>
      </c>
      <c r="H361" s="36">
        <v>27.329979740759999</v>
      </c>
      <c r="I361" s="36">
        <v>1.6548200355830001</v>
      </c>
      <c r="J361" s="35">
        <v>29.881606094910001</v>
      </c>
      <c r="K361" s="35">
        <v>1.727090201072</v>
      </c>
      <c r="L361" s="36">
        <v>35.899366128369998</v>
      </c>
      <c r="M361" s="36">
        <v>1.7361062120190001</v>
      </c>
      <c r="N361" s="35">
        <v>39.446184115569999</v>
      </c>
      <c r="O361" s="35">
        <v>1.7267104665690001</v>
      </c>
      <c r="P361" s="37">
        <v>44.54182031765</v>
      </c>
      <c r="Q361" s="37">
        <v>1.708161796208</v>
      </c>
      <c r="R361" s="35">
        <v>49.553023087459998</v>
      </c>
      <c r="S361" s="35">
        <v>1.726398604259</v>
      </c>
      <c r="T361" s="36">
        <v>56.372007939340001</v>
      </c>
      <c r="U361" s="36">
        <v>1.7354859647609999</v>
      </c>
      <c r="V361" s="35">
        <v>79.370888190970007</v>
      </c>
      <c r="W361" s="35">
        <v>1.6184029116650001</v>
      </c>
      <c r="X361" s="36">
        <v>103.48521952679999</v>
      </c>
      <c r="Y361" s="36">
        <v>1.6180629581179999</v>
      </c>
      <c r="Z361" s="35">
        <v>122.4899332613</v>
      </c>
      <c r="AA361" s="35">
        <v>1.6796082995849999</v>
      </c>
      <c r="AB361" s="36">
        <v>0</v>
      </c>
      <c r="AC361" s="36">
        <v>0</v>
      </c>
      <c r="AD361" s="35">
        <v>0</v>
      </c>
      <c r="AE361" s="35">
        <v>0</v>
      </c>
      <c r="AF361" s="36">
        <v>0</v>
      </c>
      <c r="AG361" s="36">
        <v>0</v>
      </c>
      <c r="AH361" s="35">
        <v>0</v>
      </c>
      <c r="AI361" s="35">
        <v>0</v>
      </c>
      <c r="AJ361" s="36">
        <v>0</v>
      </c>
      <c r="AK361" s="36">
        <v>0</v>
      </c>
      <c r="AL361" s="35">
        <v>0</v>
      </c>
      <c r="AM361" s="35">
        <v>0</v>
      </c>
      <c r="AN361" s="36">
        <v>0</v>
      </c>
      <c r="AO361" s="36">
        <v>0</v>
      </c>
    </row>
    <row r="362" spans="1:41" x14ac:dyDescent="0.25">
      <c r="A362">
        <f t="shared" si="6"/>
        <v>326</v>
      </c>
      <c r="B362" s="36">
        <v>0</v>
      </c>
      <c r="C362" s="36">
        <v>0</v>
      </c>
      <c r="D362" s="36">
        <v>23.032466164460001</v>
      </c>
      <c r="E362" s="36">
        <v>1.280088306248</v>
      </c>
      <c r="F362" s="35">
        <v>23.262030594980001</v>
      </c>
      <c r="G362" s="35">
        <v>1.646197074404</v>
      </c>
      <c r="H362" s="36">
        <v>27.46584090755</v>
      </c>
      <c r="I362" s="36">
        <v>1.6459805420339999</v>
      </c>
      <c r="J362" s="35">
        <v>30.030151754599999</v>
      </c>
      <c r="K362" s="35">
        <v>1.71786466454</v>
      </c>
      <c r="L362" s="36">
        <v>36.07782691816</v>
      </c>
      <c r="M362" s="36">
        <v>1.7268325149820001</v>
      </c>
      <c r="N362" s="35">
        <v>39.642276635599998</v>
      </c>
      <c r="O362" s="35">
        <v>1.7174869584520001</v>
      </c>
      <c r="P362" s="37">
        <v>44.874368213929998</v>
      </c>
      <c r="Q362" s="37">
        <v>1.699034033087</v>
      </c>
      <c r="R362" s="35">
        <v>49.799358123159998</v>
      </c>
      <c r="S362" s="35">
        <v>1.7171767620059999</v>
      </c>
      <c r="T362" s="36">
        <v>56.652241106220004</v>
      </c>
      <c r="U362" s="36">
        <v>1.726215580876</v>
      </c>
      <c r="V362" s="35">
        <v>79.765452020940003</v>
      </c>
      <c r="W362" s="35">
        <v>1.6097579461760001</v>
      </c>
      <c r="X362" s="36">
        <v>103.9996590838</v>
      </c>
      <c r="Y362" s="36">
        <v>1.609419808547</v>
      </c>
      <c r="Z362" s="35">
        <v>122.7940131526</v>
      </c>
      <c r="AA362" s="35">
        <v>1.6706396754690001</v>
      </c>
      <c r="AB362" s="36">
        <v>0</v>
      </c>
      <c r="AC362" s="36">
        <v>0</v>
      </c>
      <c r="AD362" s="35">
        <v>0</v>
      </c>
      <c r="AE362" s="35">
        <v>0</v>
      </c>
      <c r="AF362" s="36">
        <v>0</v>
      </c>
      <c r="AG362" s="36">
        <v>0</v>
      </c>
      <c r="AH362" s="35">
        <v>0</v>
      </c>
      <c r="AI362" s="35">
        <v>0</v>
      </c>
      <c r="AJ362" s="36">
        <v>0</v>
      </c>
      <c r="AK362" s="36">
        <v>0</v>
      </c>
      <c r="AL362" s="35">
        <v>0</v>
      </c>
      <c r="AM362" s="35">
        <v>0</v>
      </c>
      <c r="AN362" s="36">
        <v>0</v>
      </c>
      <c r="AO362" s="36">
        <v>0</v>
      </c>
    </row>
    <row r="363" spans="1:41" x14ac:dyDescent="0.25">
      <c r="A363">
        <f t="shared" si="6"/>
        <v>327</v>
      </c>
      <c r="B363" s="36">
        <v>0</v>
      </c>
      <c r="C363" s="36">
        <v>0</v>
      </c>
      <c r="D363" s="36">
        <v>23.14696378783</v>
      </c>
      <c r="E363" s="36">
        <v>1.2732505038999999</v>
      </c>
      <c r="F363" s="35">
        <v>23.319778326129999</v>
      </c>
      <c r="G363" s="35">
        <v>1.637406856598</v>
      </c>
      <c r="H363" s="36">
        <v>27.60237745929</v>
      </c>
      <c r="I363" s="36">
        <v>1.637188266094</v>
      </c>
      <c r="J363" s="35">
        <v>30.17943585562</v>
      </c>
      <c r="K363" s="35">
        <v>1.70868840773</v>
      </c>
      <c r="L363" s="36">
        <v>36.257174861590002</v>
      </c>
      <c r="M363" s="36">
        <v>1.7176083549229999</v>
      </c>
      <c r="N363" s="35">
        <v>39.839343959079997</v>
      </c>
      <c r="O363" s="35">
        <v>1.7083127192209999</v>
      </c>
      <c r="P363" s="37">
        <v>45.097444999300002</v>
      </c>
      <c r="Q363" s="37">
        <v>1.6899583631940001</v>
      </c>
      <c r="R363" s="35">
        <v>50.171158639200002</v>
      </c>
      <c r="S363" s="35">
        <v>1.7080008263569999</v>
      </c>
      <c r="T363" s="36">
        <v>56.933867351510003</v>
      </c>
      <c r="U363" s="36">
        <v>1.7078298125110001</v>
      </c>
      <c r="V363" s="35">
        <v>80.161977283100001</v>
      </c>
      <c r="W363" s="35">
        <v>1.6011591591929999</v>
      </c>
      <c r="X363" s="36">
        <v>104.5166559921</v>
      </c>
      <c r="Y363" s="36">
        <v>1.600822827782</v>
      </c>
      <c r="Z363" s="35">
        <v>123.404439434</v>
      </c>
      <c r="AA363" s="35">
        <v>1.66171567871</v>
      </c>
      <c r="AB363" s="36">
        <v>0</v>
      </c>
      <c r="AC363" s="36">
        <v>0</v>
      </c>
      <c r="AD363" s="35">
        <v>0</v>
      </c>
      <c r="AE363" s="35">
        <v>0</v>
      </c>
      <c r="AF363" s="36">
        <v>0</v>
      </c>
      <c r="AG363" s="36">
        <v>0</v>
      </c>
      <c r="AH363" s="35">
        <v>0</v>
      </c>
      <c r="AI363" s="35">
        <v>0</v>
      </c>
      <c r="AJ363" s="36">
        <v>0</v>
      </c>
      <c r="AK363" s="36">
        <v>0</v>
      </c>
      <c r="AL363" s="35">
        <v>0</v>
      </c>
      <c r="AM363" s="35">
        <v>0</v>
      </c>
      <c r="AN363" s="36">
        <v>0</v>
      </c>
      <c r="AO363" s="36">
        <v>0</v>
      </c>
    </row>
    <row r="364" spans="1:41" x14ac:dyDescent="0.25">
      <c r="A364">
        <f t="shared" si="6"/>
        <v>328</v>
      </c>
      <c r="B364" s="36">
        <v>0</v>
      </c>
      <c r="C364" s="36">
        <v>0</v>
      </c>
      <c r="D364" s="36">
        <v>23.204425866920001</v>
      </c>
      <c r="E364" s="36">
        <v>1.266451713266</v>
      </c>
      <c r="F364" s="35">
        <v>23.435704218600002</v>
      </c>
      <c r="G364" s="35">
        <v>1.62866037841</v>
      </c>
      <c r="H364" s="36">
        <v>27.739592753389999</v>
      </c>
      <c r="I364" s="36">
        <v>1.628442955543</v>
      </c>
      <c r="J364" s="35">
        <v>30.329462068870001</v>
      </c>
      <c r="K364" s="35">
        <v>1.6995611674060001</v>
      </c>
      <c r="L364" s="36">
        <v>36.437414368840003</v>
      </c>
      <c r="M364" s="36">
        <v>1.7084334672329999</v>
      </c>
      <c r="N364" s="35">
        <v>40.037390931890002</v>
      </c>
      <c r="O364" s="35">
        <v>1.6991874856989999</v>
      </c>
      <c r="P364" s="37">
        <v>45.321630730690003</v>
      </c>
      <c r="Q364" s="37">
        <v>1.680931172485</v>
      </c>
      <c r="R364" s="35">
        <v>50.545735006770002</v>
      </c>
      <c r="S364" s="35">
        <v>1.6988739233970001</v>
      </c>
      <c r="T364" s="36">
        <v>56.933867351510003</v>
      </c>
      <c r="U364" s="36">
        <v>1.7169947162720001</v>
      </c>
      <c r="V364" s="35">
        <v>80.56047372802</v>
      </c>
      <c r="W364" s="35">
        <v>1.5926063040459999</v>
      </c>
      <c r="X364" s="36">
        <v>105.0362229646</v>
      </c>
      <c r="Y364" s="36">
        <v>1.592271769204</v>
      </c>
      <c r="Z364" s="35">
        <v>124.32577328230001</v>
      </c>
      <c r="AA364" s="35">
        <v>1.6528361058709999</v>
      </c>
      <c r="AB364" s="36">
        <v>0</v>
      </c>
      <c r="AC364" s="36">
        <v>0</v>
      </c>
      <c r="AD364" s="35">
        <v>0</v>
      </c>
      <c r="AE364" s="35">
        <v>0</v>
      </c>
      <c r="AF364" s="36">
        <v>0</v>
      </c>
      <c r="AG364" s="36">
        <v>0</v>
      </c>
      <c r="AH364" s="35">
        <v>0</v>
      </c>
      <c r="AI364" s="35">
        <v>0</v>
      </c>
      <c r="AJ364" s="36">
        <v>0</v>
      </c>
      <c r="AK364" s="36">
        <v>0</v>
      </c>
      <c r="AL364" s="35">
        <v>0</v>
      </c>
      <c r="AM364" s="35">
        <v>0</v>
      </c>
      <c r="AN364" s="36">
        <v>0</v>
      </c>
      <c r="AO364" s="36">
        <v>0</v>
      </c>
    </row>
    <row r="365" spans="1:41" x14ac:dyDescent="0.25">
      <c r="A365">
        <f t="shared" si="6"/>
        <v>329</v>
      </c>
      <c r="B365" s="36">
        <v>0</v>
      </c>
      <c r="C365" s="36">
        <v>0</v>
      </c>
      <c r="D365" s="36">
        <v>23.319778326129999</v>
      </c>
      <c r="E365" s="36">
        <v>1.259686753023</v>
      </c>
      <c r="F365" s="35">
        <v>23.55220639497</v>
      </c>
      <c r="G365" s="35">
        <v>1.6199606209749999</v>
      </c>
      <c r="H365" s="36">
        <v>27.87749016399</v>
      </c>
      <c r="I365" s="36">
        <v>1.6154156730039999</v>
      </c>
      <c r="J365" s="35">
        <v>30.480234083479999</v>
      </c>
      <c r="K365" s="35">
        <v>1.6904826817380001</v>
      </c>
      <c r="L365" s="36">
        <v>36.618549871980001</v>
      </c>
      <c r="M365" s="36">
        <v>1.699307588715</v>
      </c>
      <c r="N365" s="35">
        <v>40.236422424010001</v>
      </c>
      <c r="O365" s="35">
        <v>1.690110996114</v>
      </c>
      <c r="P365" s="37">
        <v>45.546930920839998</v>
      </c>
      <c r="Q365" s="37">
        <v>1.671952202001</v>
      </c>
      <c r="R365" s="35">
        <v>50.797004952809999</v>
      </c>
      <c r="S365" s="35">
        <v>1.689799108756</v>
      </c>
      <c r="T365" s="36">
        <v>57.216893600410003</v>
      </c>
      <c r="U365" s="36">
        <v>1.6987071585139999</v>
      </c>
      <c r="V365" s="35">
        <v>80.960951154719993</v>
      </c>
      <c r="W365" s="35">
        <v>1.584099135382</v>
      </c>
      <c r="X365" s="36">
        <v>105.5583727775</v>
      </c>
      <c r="Y365" s="36">
        <v>1.5837663875129999</v>
      </c>
      <c r="Z365" s="35">
        <v>124.9438141583</v>
      </c>
      <c r="AA365" s="35">
        <v>1.6440072098089999</v>
      </c>
      <c r="AB365" s="36">
        <v>0</v>
      </c>
      <c r="AC365" s="36">
        <v>0</v>
      </c>
      <c r="AD365" s="35">
        <v>0</v>
      </c>
      <c r="AE365" s="35">
        <v>0</v>
      </c>
      <c r="AF365" s="36">
        <v>0</v>
      </c>
      <c r="AG365" s="36">
        <v>0</v>
      </c>
      <c r="AH365" s="35">
        <v>0</v>
      </c>
      <c r="AI365" s="35">
        <v>0</v>
      </c>
      <c r="AJ365" s="36">
        <v>0</v>
      </c>
      <c r="AK365" s="36">
        <v>0</v>
      </c>
      <c r="AL365" s="35">
        <v>0</v>
      </c>
      <c r="AM365" s="35">
        <v>0</v>
      </c>
      <c r="AN365" s="36">
        <v>0</v>
      </c>
      <c r="AO365" s="36">
        <v>0</v>
      </c>
    </row>
    <row r="366" spans="1:41" x14ac:dyDescent="0.25">
      <c r="A366">
        <f t="shared" si="6"/>
        <v>330</v>
      </c>
      <c r="B366" s="36">
        <v>0</v>
      </c>
      <c r="C366" s="36">
        <v>0</v>
      </c>
      <c r="D366" s="36">
        <v>23.435704218600002</v>
      </c>
      <c r="E366" s="36">
        <v>1.252957928929</v>
      </c>
      <c r="F366" s="35">
        <v>23.610674484299999</v>
      </c>
      <c r="G366" s="35">
        <v>1.6113104982669999</v>
      </c>
      <c r="H366" s="36">
        <v>28.01607308198</v>
      </c>
      <c r="I366" s="36">
        <v>1.6067866643419999</v>
      </c>
      <c r="J366" s="35">
        <v>30.631755606959999</v>
      </c>
      <c r="K366" s="35">
        <v>1.6814526902960001</v>
      </c>
      <c r="L366" s="36">
        <v>36.800585825139997</v>
      </c>
      <c r="M366" s="36">
        <v>1.69023045758</v>
      </c>
      <c r="N366" s="35">
        <v>40.436443329630002</v>
      </c>
      <c r="O366" s="35">
        <v>1.681082990091</v>
      </c>
      <c r="P366" s="37">
        <v>45.773351109860002</v>
      </c>
      <c r="Q366" s="37">
        <v>1.6630211941649999</v>
      </c>
      <c r="R366" s="35">
        <v>51.049523997030001</v>
      </c>
      <c r="S366" s="35">
        <v>1.6807727687309999</v>
      </c>
      <c r="T366" s="36">
        <v>57.50132681254</v>
      </c>
      <c r="U366" s="36">
        <v>1.6896332346759999</v>
      </c>
      <c r="V366" s="35">
        <v>81.363419410950002</v>
      </c>
      <c r="W366" s="35">
        <v>1.575637409159</v>
      </c>
      <c r="X366" s="36">
        <v>106.08311827040001</v>
      </c>
      <c r="Y366" s="36">
        <v>1.575306438718</v>
      </c>
      <c r="Z366" s="35">
        <v>125.5649274024</v>
      </c>
      <c r="AA366" s="35">
        <v>1.635225474748</v>
      </c>
      <c r="AB366" s="36">
        <v>0</v>
      </c>
      <c r="AC366" s="36">
        <v>0</v>
      </c>
      <c r="AD366" s="35">
        <v>0</v>
      </c>
      <c r="AE366" s="35">
        <v>0</v>
      </c>
      <c r="AF366" s="36">
        <v>0</v>
      </c>
      <c r="AG366" s="36">
        <v>0</v>
      </c>
      <c r="AH366" s="35">
        <v>0</v>
      </c>
      <c r="AI366" s="35">
        <v>0</v>
      </c>
      <c r="AJ366" s="36">
        <v>0</v>
      </c>
      <c r="AK366" s="36">
        <v>0</v>
      </c>
      <c r="AL366" s="35">
        <v>0</v>
      </c>
      <c r="AM366" s="35">
        <v>0</v>
      </c>
      <c r="AN366" s="36">
        <v>0</v>
      </c>
      <c r="AO366" s="36">
        <v>0</v>
      </c>
    </row>
    <row r="367" spans="1:41" x14ac:dyDescent="0.25">
      <c r="A367">
        <f t="shared" si="6"/>
        <v>331</v>
      </c>
      <c r="B367" s="36">
        <v>0</v>
      </c>
      <c r="C367" s="36">
        <v>0</v>
      </c>
      <c r="D367" s="36">
        <v>23.493883092579999</v>
      </c>
      <c r="E367" s="36">
        <v>1.246267494796</v>
      </c>
      <c r="F367" s="35">
        <v>23.728046462430001</v>
      </c>
      <c r="G367" s="35">
        <v>1.6027034180719999</v>
      </c>
      <c r="H367" s="36">
        <v>28.225240244409999</v>
      </c>
      <c r="I367" s="36">
        <v>1.593929499236</v>
      </c>
      <c r="J367" s="35">
        <v>30.7840303652</v>
      </c>
      <c r="K367" s="35">
        <v>1.672470934039</v>
      </c>
      <c r="L367" s="36">
        <v>36.983526704589998</v>
      </c>
      <c r="M367" s="36">
        <v>1.6812018134340001</v>
      </c>
      <c r="N367" s="35">
        <v>40.637458567259998</v>
      </c>
      <c r="O367" s="35">
        <v>1.6721032086480001</v>
      </c>
      <c r="P367" s="37">
        <v>46.000896865439998</v>
      </c>
      <c r="Q367" s="37">
        <v>1.6541378927779999</v>
      </c>
      <c r="R367" s="35">
        <v>51.303298348870001</v>
      </c>
      <c r="S367" s="35">
        <v>1.671794644387</v>
      </c>
      <c r="T367" s="36">
        <v>57.787173982109998</v>
      </c>
      <c r="U367" s="36">
        <v>1.6806077806940001</v>
      </c>
      <c r="V367" s="35">
        <v>81.767888393380005</v>
      </c>
      <c r="W367" s="35">
        <v>1.56722088264</v>
      </c>
      <c r="X367" s="36">
        <v>106.6104723469</v>
      </c>
      <c r="Y367" s="36">
        <v>1.5668916801320001</v>
      </c>
      <c r="Z367" s="35">
        <v>126.1891282875</v>
      </c>
      <c r="AA367" s="35">
        <v>1.6264906487699999</v>
      </c>
      <c r="AB367" s="36">
        <v>0</v>
      </c>
      <c r="AC367" s="36">
        <v>0</v>
      </c>
      <c r="AD367" s="35">
        <v>0</v>
      </c>
      <c r="AE367" s="35">
        <v>0</v>
      </c>
      <c r="AF367" s="36">
        <v>0</v>
      </c>
      <c r="AG367" s="36">
        <v>0</v>
      </c>
      <c r="AH367" s="35">
        <v>0</v>
      </c>
      <c r="AI367" s="35">
        <v>0</v>
      </c>
      <c r="AJ367" s="36">
        <v>0</v>
      </c>
      <c r="AK367" s="36">
        <v>0</v>
      </c>
      <c r="AL367" s="35">
        <v>0</v>
      </c>
      <c r="AM367" s="35">
        <v>0</v>
      </c>
      <c r="AN367" s="36">
        <v>0</v>
      </c>
      <c r="AO367" s="36">
        <v>0</v>
      </c>
    </row>
    <row r="368" spans="1:41" x14ac:dyDescent="0.25">
      <c r="A368">
        <f t="shared" si="6"/>
        <v>332</v>
      </c>
      <c r="B368" s="36">
        <v>0</v>
      </c>
      <c r="C368" s="36">
        <v>0</v>
      </c>
      <c r="D368" s="36">
        <v>23.610674484299999</v>
      </c>
      <c r="E368" s="36">
        <v>1.2396103518779999</v>
      </c>
      <c r="F368" s="35">
        <v>23.84600191314</v>
      </c>
      <c r="G368" s="35">
        <v>1.5941423140119999</v>
      </c>
      <c r="H368" s="36">
        <v>28.365551876880001</v>
      </c>
      <c r="I368" s="36">
        <v>1.585415262508</v>
      </c>
      <c r="J368" s="35">
        <v>30.93706210265</v>
      </c>
      <c r="K368" s="35">
        <v>1.66353715531</v>
      </c>
      <c r="L368" s="36">
        <v>37.167377008830002</v>
      </c>
      <c r="M368" s="36">
        <v>1.6722213972769999</v>
      </c>
      <c r="N368" s="35">
        <v>40.839473079850002</v>
      </c>
      <c r="O368" s="35">
        <v>1.663171394186</v>
      </c>
      <c r="P368" s="37">
        <v>46.229573782910002</v>
      </c>
      <c r="Q368" s="37">
        <v>1.645302043007</v>
      </c>
      <c r="R368" s="35">
        <v>51.558334248649999</v>
      </c>
      <c r="S368" s="35">
        <v>1.662864478171</v>
      </c>
      <c r="T368" s="36">
        <v>58.074442138089999</v>
      </c>
      <c r="U368" s="36">
        <v>1.6716305376609999</v>
      </c>
      <c r="V368" s="35">
        <v>82.174368047930002</v>
      </c>
      <c r="W368" s="35">
        <v>1.5588493143819999</v>
      </c>
      <c r="X368" s="36">
        <v>107.14044797450001</v>
      </c>
      <c r="Y368" s="36">
        <v>1.558521870364</v>
      </c>
      <c r="Z368" s="35">
        <v>127.13125253939999</v>
      </c>
      <c r="AA368" s="35">
        <v>1.6177993050149999</v>
      </c>
      <c r="AB368" s="36">
        <v>0</v>
      </c>
      <c r="AC368" s="36">
        <v>0</v>
      </c>
      <c r="AD368" s="35">
        <v>0</v>
      </c>
      <c r="AE368" s="35">
        <v>0</v>
      </c>
      <c r="AF368" s="36">
        <v>0</v>
      </c>
      <c r="AG368" s="36">
        <v>0</v>
      </c>
      <c r="AH368" s="35">
        <v>0</v>
      </c>
      <c r="AI368" s="35">
        <v>0</v>
      </c>
      <c r="AJ368" s="36">
        <v>0</v>
      </c>
      <c r="AK368" s="36">
        <v>0</v>
      </c>
      <c r="AL368" s="35">
        <v>0</v>
      </c>
      <c r="AM368" s="35">
        <v>0</v>
      </c>
      <c r="AN368" s="36">
        <v>0</v>
      </c>
      <c r="AO368" s="36">
        <v>0</v>
      </c>
    </row>
    <row r="369" spans="1:41" x14ac:dyDescent="0.25">
      <c r="A369">
        <f t="shared" si="6"/>
        <v>333</v>
      </c>
      <c r="B369" s="36">
        <v>0</v>
      </c>
      <c r="C369" s="36">
        <v>0</v>
      </c>
      <c r="D369" s="36">
        <v>23.728046462430001</v>
      </c>
      <c r="E369" s="36">
        <v>1.232988769184</v>
      </c>
      <c r="F369" s="35">
        <v>23.964543736949999</v>
      </c>
      <c r="G369" s="35">
        <v>1.5856269404979999</v>
      </c>
      <c r="H369" s="36">
        <v>28.435969042610001</v>
      </c>
      <c r="I369" s="36">
        <v>1.576949602055</v>
      </c>
      <c r="J369" s="35">
        <v>31.090854582350001</v>
      </c>
      <c r="K369" s="35">
        <v>1.6546510978319999</v>
      </c>
      <c r="L369" s="36">
        <v>37.35214125876</v>
      </c>
      <c r="M369" s="36">
        <v>1.6632889514910001</v>
      </c>
      <c r="N369" s="35">
        <v>41.042491834960003</v>
      </c>
      <c r="O369" s="35">
        <v>1.6542872904799999</v>
      </c>
      <c r="P369" s="37">
        <v>46.459387485459999</v>
      </c>
      <c r="Q369" s="37">
        <v>1.6365133913809999</v>
      </c>
      <c r="R369" s="35">
        <v>51.814637967700001</v>
      </c>
      <c r="S369" s="35">
        <v>1.6539820139079999</v>
      </c>
      <c r="T369" s="36">
        <v>58.363138344409997</v>
      </c>
      <c r="U369" s="36">
        <v>1.6627012480479999</v>
      </c>
      <c r="V369" s="35">
        <v>82.582868369899998</v>
      </c>
      <c r="W369" s="35">
        <v>1.5505224642340001</v>
      </c>
      <c r="X369" s="36">
        <v>107.6730581854</v>
      </c>
      <c r="Y369" s="36">
        <v>1.5501967693109999</v>
      </c>
      <c r="Z369" s="35">
        <v>127.7632398468</v>
      </c>
      <c r="AA369" s="35">
        <v>1.60915756379</v>
      </c>
      <c r="AB369" s="36">
        <v>0</v>
      </c>
      <c r="AC369" s="36">
        <v>0</v>
      </c>
      <c r="AD369" s="35">
        <v>0</v>
      </c>
      <c r="AE369" s="35">
        <v>0</v>
      </c>
      <c r="AF369" s="36">
        <v>0</v>
      </c>
      <c r="AG369" s="36">
        <v>0</v>
      </c>
      <c r="AH369" s="35">
        <v>0</v>
      </c>
      <c r="AI369" s="35">
        <v>0</v>
      </c>
      <c r="AJ369" s="36">
        <v>0</v>
      </c>
      <c r="AK369" s="36">
        <v>0</v>
      </c>
      <c r="AL369" s="35">
        <v>0</v>
      </c>
      <c r="AM369" s="35">
        <v>0</v>
      </c>
      <c r="AN369" s="36">
        <v>0</v>
      </c>
      <c r="AO369" s="36">
        <v>0</v>
      </c>
    </row>
    <row r="370" spans="1:41" x14ac:dyDescent="0.25">
      <c r="A370">
        <f t="shared" si="6"/>
        <v>334</v>
      </c>
      <c r="B370" s="36">
        <v>0</v>
      </c>
      <c r="C370" s="36">
        <v>0</v>
      </c>
      <c r="D370" s="36">
        <v>23.84600191314</v>
      </c>
      <c r="E370" s="36">
        <v>1.226402556764</v>
      </c>
      <c r="F370" s="35">
        <v>24.083674848819999</v>
      </c>
      <c r="G370" s="35">
        <v>1.5771570532529999</v>
      </c>
      <c r="H370" s="36">
        <v>28.577328237530001</v>
      </c>
      <c r="I370" s="36">
        <v>1.568526066242</v>
      </c>
      <c r="J370" s="35">
        <v>31.245411586060001</v>
      </c>
      <c r="K370" s="35">
        <v>1.6458125066910001</v>
      </c>
      <c r="L370" s="36">
        <v>37.537823997709999</v>
      </c>
      <c r="M370" s="36">
        <v>1.654404219833</v>
      </c>
      <c r="N370" s="35">
        <v>41.246519824799996</v>
      </c>
      <c r="O370" s="35">
        <v>1.6454506426769999</v>
      </c>
      <c r="P370" s="37">
        <v>46.69034362419</v>
      </c>
      <c r="Q370" s="37">
        <v>1.627771685785</v>
      </c>
      <c r="R370" s="35">
        <v>52.072215808529997</v>
      </c>
      <c r="S370" s="35">
        <v>1.6451469967900001</v>
      </c>
      <c r="T370" s="36">
        <v>58.653269700110002</v>
      </c>
      <c r="U370" s="36">
        <v>1.653819655705</v>
      </c>
      <c r="V370" s="35">
        <v>82.993399404339996</v>
      </c>
      <c r="W370" s="35">
        <v>1.5422400933260001</v>
      </c>
      <c r="X370" s="36">
        <v>108.2083160764</v>
      </c>
      <c r="Y370" s="36">
        <v>1.5419161381569999</v>
      </c>
      <c r="Z370" s="35">
        <v>128.08041066280001</v>
      </c>
      <c r="AA370" s="35">
        <v>1.6005651262939999</v>
      </c>
      <c r="AB370" s="36">
        <v>0</v>
      </c>
      <c r="AC370" s="36">
        <v>0</v>
      </c>
      <c r="AD370" s="35">
        <v>0</v>
      </c>
      <c r="AE370" s="35">
        <v>0</v>
      </c>
      <c r="AF370" s="36">
        <v>0</v>
      </c>
      <c r="AG370" s="36">
        <v>0</v>
      </c>
      <c r="AH370" s="35">
        <v>0</v>
      </c>
      <c r="AI370" s="35">
        <v>0</v>
      </c>
      <c r="AJ370" s="36">
        <v>0</v>
      </c>
      <c r="AK370" s="36">
        <v>0</v>
      </c>
      <c r="AL370" s="35">
        <v>0</v>
      </c>
      <c r="AM370" s="35">
        <v>0</v>
      </c>
      <c r="AN370" s="36">
        <v>0</v>
      </c>
      <c r="AO370" s="36">
        <v>0</v>
      </c>
    </row>
    <row r="371" spans="1:41" x14ac:dyDescent="0.25">
      <c r="A371">
        <f t="shared" si="6"/>
        <v>335</v>
      </c>
      <c r="B371" s="36">
        <v>0</v>
      </c>
      <c r="C371" s="36">
        <v>0</v>
      </c>
      <c r="D371" s="36">
        <v>23.964543736949999</v>
      </c>
      <c r="E371" s="36">
        <v>1.2198515256810001</v>
      </c>
      <c r="F371" s="35">
        <v>24.203398178179999</v>
      </c>
      <c r="G371" s="35">
        <v>1.568732409304</v>
      </c>
      <c r="H371" s="36">
        <v>28.719390148839999</v>
      </c>
      <c r="I371" s="36">
        <v>1.5601475261310001</v>
      </c>
      <c r="J371" s="35">
        <v>31.400736914340001</v>
      </c>
      <c r="K371" s="35">
        <v>1.63702112834</v>
      </c>
      <c r="L371" s="36">
        <v>37.724429791630001</v>
      </c>
      <c r="M371" s="36">
        <v>1.645566947432</v>
      </c>
      <c r="N371" s="35">
        <v>41.45156206643</v>
      </c>
      <c r="O371" s="35">
        <v>1.6410468135380001</v>
      </c>
      <c r="P371" s="37">
        <v>46.922447878310003</v>
      </c>
      <c r="Q371" s="37">
        <v>1.6190766754470001</v>
      </c>
      <c r="R371" s="35">
        <v>52.33107410497</v>
      </c>
      <c r="S371" s="35">
        <v>1.6363591733689999</v>
      </c>
      <c r="T371" s="36">
        <v>58.944843339510001</v>
      </c>
      <c r="U371" s="36">
        <v>1.64498550585</v>
      </c>
      <c r="V371" s="35">
        <v>83.405971246199996</v>
      </c>
      <c r="W371" s="35">
        <v>1.534001964065</v>
      </c>
      <c r="X371" s="36">
        <v>108.7462348096</v>
      </c>
      <c r="Y371" s="36">
        <v>1.533679739356</v>
      </c>
      <c r="Z371" s="35">
        <v>129.0366551722</v>
      </c>
      <c r="AA371" s="35">
        <v>1.5920123186120001</v>
      </c>
      <c r="AB371" s="36">
        <v>0</v>
      </c>
      <c r="AC371" s="36">
        <v>0</v>
      </c>
      <c r="AD371" s="35">
        <v>0</v>
      </c>
      <c r="AE371" s="35">
        <v>0</v>
      </c>
      <c r="AF371" s="36">
        <v>0</v>
      </c>
      <c r="AG371" s="36">
        <v>0</v>
      </c>
      <c r="AH371" s="35">
        <v>0</v>
      </c>
      <c r="AI371" s="35">
        <v>0</v>
      </c>
      <c r="AJ371" s="36">
        <v>0</v>
      </c>
      <c r="AK371" s="36">
        <v>0</v>
      </c>
      <c r="AL371" s="35">
        <v>0</v>
      </c>
      <c r="AM371" s="35">
        <v>0</v>
      </c>
      <c r="AN371" s="36">
        <v>0</v>
      </c>
      <c r="AO371" s="36">
        <v>0</v>
      </c>
    </row>
    <row r="372" spans="1:41" x14ac:dyDescent="0.25">
      <c r="A372">
        <f t="shared" si="6"/>
        <v>336</v>
      </c>
      <c r="B372" s="36">
        <v>0</v>
      </c>
      <c r="C372" s="36">
        <v>0</v>
      </c>
      <c r="D372" s="36">
        <v>24.083674848819999</v>
      </c>
      <c r="E372" s="36">
        <v>1.2133354880089999</v>
      </c>
      <c r="F372" s="35">
        <v>24.32371666901</v>
      </c>
      <c r="G372" s="35">
        <v>1.560352766978</v>
      </c>
      <c r="H372" s="36">
        <v>28.862158269870001</v>
      </c>
      <c r="I372" s="36">
        <v>1.551813741371</v>
      </c>
      <c r="J372" s="35">
        <v>31.556834386639999</v>
      </c>
      <c r="K372" s="35">
        <v>1.6282767105830001</v>
      </c>
      <c r="L372" s="36">
        <v>37.911963229149997</v>
      </c>
      <c r="M372" s="36">
        <v>1.6367768807759999</v>
      </c>
      <c r="N372" s="35">
        <v>41.657623601829997</v>
      </c>
      <c r="O372" s="35">
        <v>1.6322808919209999</v>
      </c>
      <c r="P372" s="37">
        <v>47.155705955270001</v>
      </c>
      <c r="Q372" s="37">
        <v>1.6104281109380001</v>
      </c>
      <c r="R372" s="35">
        <v>52.591219222349999</v>
      </c>
      <c r="S372" s="35">
        <v>1.627618291553</v>
      </c>
      <c r="T372" s="36">
        <v>59.237866432419999</v>
      </c>
      <c r="U372" s="36">
        <v>1.6361985450600001</v>
      </c>
      <c r="V372" s="35">
        <v>83.820594040610004</v>
      </c>
      <c r="W372" s="35">
        <v>1.525807840128</v>
      </c>
      <c r="X372" s="36">
        <v>109.2868276123</v>
      </c>
      <c r="Y372" s="36">
        <v>1.5254873366349999</v>
      </c>
      <c r="Z372" s="35">
        <v>129.6781145036</v>
      </c>
      <c r="AA372" s="35">
        <v>1.5835083228189999</v>
      </c>
      <c r="AB372" s="36">
        <v>0</v>
      </c>
      <c r="AC372" s="36">
        <v>0</v>
      </c>
      <c r="AD372" s="35">
        <v>0</v>
      </c>
      <c r="AE372" s="35">
        <v>0</v>
      </c>
      <c r="AF372" s="36">
        <v>0</v>
      </c>
      <c r="AG372" s="36">
        <v>0</v>
      </c>
      <c r="AH372" s="35">
        <v>0</v>
      </c>
      <c r="AI372" s="35">
        <v>0</v>
      </c>
      <c r="AJ372" s="36">
        <v>0</v>
      </c>
      <c r="AK372" s="36">
        <v>0</v>
      </c>
      <c r="AL372" s="35">
        <v>0</v>
      </c>
      <c r="AM372" s="35">
        <v>0</v>
      </c>
      <c r="AN372" s="36">
        <v>0</v>
      </c>
      <c r="AO372" s="36">
        <v>0</v>
      </c>
    </row>
    <row r="373" spans="1:41" x14ac:dyDescent="0.25">
      <c r="A373">
        <f t="shared" si="6"/>
        <v>337</v>
      </c>
      <c r="B373" s="36">
        <v>0</v>
      </c>
      <c r="C373" s="36">
        <v>0</v>
      </c>
      <c r="D373" s="36">
        <v>24.143462302660001</v>
      </c>
      <c r="E373" s="36">
        <v>1.2068566262880001</v>
      </c>
      <c r="F373" s="35">
        <v>24.444633279960001</v>
      </c>
      <c r="G373" s="35">
        <v>1.55201788589</v>
      </c>
      <c r="H373" s="36">
        <v>29.005636111280001</v>
      </c>
      <c r="I373" s="36">
        <v>1.5476605189070001</v>
      </c>
      <c r="J373" s="35">
        <v>31.713707841390001</v>
      </c>
      <c r="K373" s="35">
        <v>1.619579002572</v>
      </c>
      <c r="L373" s="36">
        <v>38.10042892173</v>
      </c>
      <c r="M373" s="36">
        <v>1.6280337677079999</v>
      </c>
      <c r="N373" s="35">
        <v>41.864709498060002</v>
      </c>
      <c r="O373" s="35">
        <v>1.623561794917</v>
      </c>
      <c r="P373" s="37">
        <v>47.390123590880002</v>
      </c>
      <c r="Q373" s="37">
        <v>1.6018257441599999</v>
      </c>
      <c r="R373" s="35">
        <v>52.852657557640001</v>
      </c>
      <c r="S373" s="35">
        <v>1.618924100596</v>
      </c>
      <c r="T373" s="36">
        <v>59.532346184269997</v>
      </c>
      <c r="U373" s="36">
        <v>1.6274585212670001</v>
      </c>
      <c r="V373" s="35">
        <v>84.237277983149994</v>
      </c>
      <c r="W373" s="35">
        <v>1.517657486452</v>
      </c>
      <c r="X373" s="36">
        <v>109.83010777769999</v>
      </c>
      <c r="Y373" s="36">
        <v>1.5173386949809999</v>
      </c>
      <c r="Z373" s="35">
        <v>130.32276261940001</v>
      </c>
      <c r="AA373" s="35">
        <v>1.5750497525189999</v>
      </c>
      <c r="AB373" s="36">
        <v>0</v>
      </c>
      <c r="AC373" s="36">
        <v>0</v>
      </c>
      <c r="AD373" s="35">
        <v>0</v>
      </c>
      <c r="AE373" s="35">
        <v>0</v>
      </c>
      <c r="AF373" s="36">
        <v>0</v>
      </c>
      <c r="AG373" s="36">
        <v>0</v>
      </c>
      <c r="AH373" s="35">
        <v>0</v>
      </c>
      <c r="AI373" s="35">
        <v>0</v>
      </c>
      <c r="AJ373" s="36">
        <v>0</v>
      </c>
      <c r="AK373" s="36">
        <v>0</v>
      </c>
      <c r="AL373" s="35">
        <v>0</v>
      </c>
      <c r="AM373" s="35">
        <v>0</v>
      </c>
      <c r="AN373" s="36">
        <v>0</v>
      </c>
      <c r="AO373" s="36">
        <v>0</v>
      </c>
    </row>
    <row r="374" spans="1:41" x14ac:dyDescent="0.25">
      <c r="A374">
        <f t="shared" si="6"/>
        <v>338</v>
      </c>
      <c r="B374" s="36">
        <v>0</v>
      </c>
      <c r="C374" s="36">
        <v>0</v>
      </c>
      <c r="D374" s="36">
        <v>24.32371666901</v>
      </c>
      <c r="E374" s="36">
        <v>1.200407646203</v>
      </c>
      <c r="F374" s="35">
        <v>24.56615098436</v>
      </c>
      <c r="G374" s="35">
        <v>1.5437275269420001</v>
      </c>
      <c r="H374" s="36">
        <v>29.149827201179999</v>
      </c>
      <c r="I374" s="36">
        <v>1.5352794829080001</v>
      </c>
      <c r="J374" s="35">
        <v>31.87136113611</v>
      </c>
      <c r="K374" s="35">
        <v>1.6109277548000001</v>
      </c>
      <c r="L374" s="36">
        <v>38.289831503720002</v>
      </c>
      <c r="M374" s="36">
        <v>1.6193373574159999</v>
      </c>
      <c r="N374" s="35">
        <v>42.072824847360003</v>
      </c>
      <c r="O374" s="35">
        <v>1.61057356088</v>
      </c>
      <c r="P374" s="37">
        <v>47.62570654948</v>
      </c>
      <c r="Q374" s="37">
        <v>1.5932693283399999</v>
      </c>
      <c r="R374" s="35">
        <v>53.115395539600001</v>
      </c>
      <c r="S374" s="35">
        <v>1.6102763510910001</v>
      </c>
      <c r="T374" s="36">
        <v>59.680134568779998</v>
      </c>
      <c r="U374" s="36">
        <v>1.618768361933</v>
      </c>
      <c r="V374" s="35">
        <v>84.656033320079999</v>
      </c>
      <c r="W374" s="35">
        <v>1.5095506692309999</v>
      </c>
      <c r="X374" s="36">
        <v>110.3760886651</v>
      </c>
      <c r="Y374" s="36">
        <v>1.5092335806370001</v>
      </c>
      <c r="Z374" s="35">
        <v>130.9706153715</v>
      </c>
      <c r="AA374" s="35">
        <v>1.5666363650640001</v>
      </c>
      <c r="AB374" s="36">
        <v>0</v>
      </c>
      <c r="AC374" s="36">
        <v>0</v>
      </c>
      <c r="AD374" s="35">
        <v>0</v>
      </c>
      <c r="AE374" s="35">
        <v>0</v>
      </c>
      <c r="AF374" s="36">
        <v>0</v>
      </c>
      <c r="AG374" s="36">
        <v>0</v>
      </c>
      <c r="AH374" s="35">
        <v>0</v>
      </c>
      <c r="AI374" s="35">
        <v>0</v>
      </c>
      <c r="AJ374" s="36">
        <v>0</v>
      </c>
      <c r="AK374" s="36">
        <v>0</v>
      </c>
      <c r="AL374" s="35">
        <v>0</v>
      </c>
      <c r="AM374" s="35">
        <v>0</v>
      </c>
      <c r="AN374" s="36">
        <v>0</v>
      </c>
      <c r="AO374" s="36">
        <v>0</v>
      </c>
    </row>
    <row r="375" spans="1:41" x14ac:dyDescent="0.25">
      <c r="A375">
        <f t="shared" si="6"/>
        <v>339</v>
      </c>
      <c r="B375" s="36">
        <v>0</v>
      </c>
      <c r="C375" s="36">
        <v>0</v>
      </c>
      <c r="D375" s="36">
        <v>24.444633279960001</v>
      </c>
      <c r="E375" s="36">
        <v>1.1939954712130001</v>
      </c>
      <c r="F375" s="35">
        <v>24.688272770320001</v>
      </c>
      <c r="G375" s="35">
        <v>1.5354814523089999</v>
      </c>
      <c r="H375" s="36">
        <v>29.294735085229998</v>
      </c>
      <c r="I375" s="36">
        <v>1.5270785348939999</v>
      </c>
      <c r="J375" s="35">
        <v>32.029798147500003</v>
      </c>
      <c r="K375" s="35">
        <v>1.602322719092</v>
      </c>
      <c r="L375" s="36">
        <v>38.480175632550001</v>
      </c>
      <c r="M375" s="36">
        <v>1.610687400432</v>
      </c>
      <c r="N375" s="35">
        <v>42.281974767279998</v>
      </c>
      <c r="O375" s="35">
        <v>1.6019704171569999</v>
      </c>
      <c r="P375" s="37">
        <v>47.862460624039997</v>
      </c>
      <c r="Q375" s="37">
        <v>1.5847586180219999</v>
      </c>
      <c r="R375" s="35">
        <v>53.37943962896</v>
      </c>
      <c r="S375" s="35">
        <v>1.6016747949629999</v>
      </c>
      <c r="T375" s="36">
        <v>59.976812897640002</v>
      </c>
      <c r="U375" s="36">
        <v>1.610121444332</v>
      </c>
      <c r="V375" s="35">
        <v>85.076870348590006</v>
      </c>
      <c r="W375" s="35">
        <v>1.5014871559089999</v>
      </c>
      <c r="X375" s="36">
        <v>110.9247837002</v>
      </c>
      <c r="Y375" s="36">
        <v>1.501171761096</v>
      </c>
      <c r="Z375" s="35">
        <v>131.6216886906</v>
      </c>
      <c r="AA375" s="35">
        <v>1.558267919103</v>
      </c>
      <c r="AB375" s="36">
        <v>0</v>
      </c>
      <c r="AC375" s="36">
        <v>0</v>
      </c>
      <c r="AD375" s="35">
        <v>0</v>
      </c>
      <c r="AE375" s="35">
        <v>0</v>
      </c>
      <c r="AF375" s="36">
        <v>0</v>
      </c>
      <c r="AG375" s="36">
        <v>0</v>
      </c>
      <c r="AH375" s="35">
        <v>0</v>
      </c>
      <c r="AI375" s="35">
        <v>0</v>
      </c>
      <c r="AJ375" s="36">
        <v>0</v>
      </c>
      <c r="AK375" s="36">
        <v>0</v>
      </c>
      <c r="AL375" s="35">
        <v>0</v>
      </c>
      <c r="AM375" s="35">
        <v>0</v>
      </c>
      <c r="AN375" s="36">
        <v>0</v>
      </c>
      <c r="AO375" s="36">
        <v>0</v>
      </c>
    </row>
    <row r="376" spans="1:41" x14ac:dyDescent="0.25">
      <c r="A376">
        <f t="shared" si="6"/>
        <v>340</v>
      </c>
      <c r="B376" s="36">
        <v>0</v>
      </c>
      <c r="C376" s="36">
        <v>0</v>
      </c>
      <c r="D376" s="36">
        <v>24.56615098436</v>
      </c>
      <c r="E376" s="36">
        <v>1.187617547911</v>
      </c>
      <c r="F376" s="35">
        <v>24.811001640840001</v>
      </c>
      <c r="G376" s="35">
        <v>1.5272794254419999</v>
      </c>
      <c r="H376" s="36">
        <v>29.44036332672</v>
      </c>
      <c r="I376" s="36">
        <v>1.5189213935920001</v>
      </c>
      <c r="J376" s="35">
        <v>32.189022771509997</v>
      </c>
      <c r="K376" s="35">
        <v>1.593763648598</v>
      </c>
      <c r="L376" s="36">
        <v>38.671465988759998</v>
      </c>
      <c r="M376" s="36">
        <v>1.6020836486159999</v>
      </c>
      <c r="N376" s="35">
        <v>42.492164400820002</v>
      </c>
      <c r="O376" s="35">
        <v>1.5934132285410001</v>
      </c>
      <c r="P376" s="37">
        <v>48.100391636360001</v>
      </c>
      <c r="Q376" s="37">
        <v>1.5762933690650001</v>
      </c>
      <c r="R376" s="35">
        <v>53.644796318559997</v>
      </c>
      <c r="S376" s="35">
        <v>1.5931191854619999</v>
      </c>
      <c r="T376" s="36">
        <v>60.27496605612</v>
      </c>
      <c r="U376" s="36">
        <v>1.601520715663</v>
      </c>
      <c r="V376" s="35">
        <v>85.499799417060004</v>
      </c>
      <c r="W376" s="35">
        <v>1.4934667151700001</v>
      </c>
      <c r="X376" s="36">
        <v>111.47620637529999</v>
      </c>
      <c r="Y376" s="36">
        <v>1.4971540751370001</v>
      </c>
      <c r="Z376" s="35">
        <v>132.2759985866</v>
      </c>
      <c r="AA376" s="35">
        <v>1.549944174573</v>
      </c>
      <c r="AB376" s="36">
        <v>0</v>
      </c>
      <c r="AC376" s="36">
        <v>0</v>
      </c>
      <c r="AD376" s="35">
        <v>0</v>
      </c>
      <c r="AE376" s="35">
        <v>0</v>
      </c>
      <c r="AF376" s="36">
        <v>0</v>
      </c>
      <c r="AG376" s="36">
        <v>0</v>
      </c>
      <c r="AH376" s="35">
        <v>0</v>
      </c>
      <c r="AI376" s="35">
        <v>0</v>
      </c>
      <c r="AJ376" s="36">
        <v>0</v>
      </c>
      <c r="AK376" s="36">
        <v>0</v>
      </c>
      <c r="AL376" s="35">
        <v>0</v>
      </c>
      <c r="AM376" s="35">
        <v>0</v>
      </c>
      <c r="AN376" s="36">
        <v>0</v>
      </c>
      <c r="AO376" s="36">
        <v>0</v>
      </c>
    </row>
    <row r="377" spans="1:41" x14ac:dyDescent="0.25">
      <c r="A377">
        <f t="shared" si="6"/>
        <v>341</v>
      </c>
      <c r="B377" s="36">
        <v>0</v>
      </c>
      <c r="C377" s="36">
        <v>0</v>
      </c>
      <c r="D377" s="36">
        <v>24.627136179810002</v>
      </c>
      <c r="E377" s="36">
        <v>1.181276012576</v>
      </c>
      <c r="F377" s="35">
        <v>24.996239835899999</v>
      </c>
      <c r="G377" s="35">
        <v>1.519118228507</v>
      </c>
      <c r="H377" s="36">
        <v>29.586715506649998</v>
      </c>
      <c r="I377" s="36">
        <v>1.510807825004</v>
      </c>
      <c r="J377" s="35">
        <v>32.349038923489999</v>
      </c>
      <c r="K377" s="35">
        <v>1.5852502977880001</v>
      </c>
      <c r="L377" s="36">
        <v>38.863707276200003</v>
      </c>
      <c r="M377" s="36">
        <v>1.593525855157</v>
      </c>
      <c r="N377" s="35">
        <v>42.703398916540003</v>
      </c>
      <c r="O377" s="35">
        <v>1.584901749558</v>
      </c>
      <c r="P377" s="37">
        <v>48.339505437139998</v>
      </c>
      <c r="Q377" s="37">
        <v>1.5678733386279999</v>
      </c>
      <c r="R377" s="35">
        <v>53.911472133529998</v>
      </c>
      <c r="S377" s="35">
        <v>1.584609277158</v>
      </c>
      <c r="T377" s="36">
        <v>60.574601375820002</v>
      </c>
      <c r="U377" s="36">
        <v>1.5929659292030001</v>
      </c>
      <c r="V377" s="35">
        <v>85.924830925310005</v>
      </c>
      <c r="W377" s="35">
        <v>1.485489116935</v>
      </c>
      <c r="X377" s="36">
        <v>112.03037025</v>
      </c>
      <c r="Y377" s="36">
        <v>1.489156780262</v>
      </c>
      <c r="Z377" s="35">
        <v>132.9335611489</v>
      </c>
      <c r="AA377" s="35">
        <v>1.5416648926950001</v>
      </c>
      <c r="AB377" s="36">
        <v>0</v>
      </c>
      <c r="AC377" s="36">
        <v>0</v>
      </c>
      <c r="AD377" s="35">
        <v>0</v>
      </c>
      <c r="AE377" s="35">
        <v>0</v>
      </c>
      <c r="AF377" s="36">
        <v>0</v>
      </c>
      <c r="AG377" s="36">
        <v>0</v>
      </c>
      <c r="AH377" s="35">
        <v>0</v>
      </c>
      <c r="AI377" s="35">
        <v>0</v>
      </c>
      <c r="AJ377" s="36">
        <v>0</v>
      </c>
      <c r="AK377" s="36">
        <v>0</v>
      </c>
      <c r="AL377" s="35">
        <v>0</v>
      </c>
      <c r="AM377" s="35">
        <v>0</v>
      </c>
      <c r="AN377" s="36">
        <v>0</v>
      </c>
      <c r="AO377" s="36">
        <v>0</v>
      </c>
    </row>
    <row r="378" spans="1:41" x14ac:dyDescent="0.25">
      <c r="A378">
        <f t="shared" si="6"/>
        <v>342</v>
      </c>
      <c r="B378" s="36">
        <v>0</v>
      </c>
      <c r="C378" s="36">
        <v>0</v>
      </c>
      <c r="D378" s="36">
        <v>24.749561131749999</v>
      </c>
      <c r="E378" s="36">
        <v>1.1749660323560001</v>
      </c>
      <c r="F378" s="35">
        <v>25.120499653940001</v>
      </c>
      <c r="G378" s="35">
        <v>1.5110036084930001</v>
      </c>
      <c r="H378" s="36">
        <v>29.73379522382</v>
      </c>
      <c r="I378" s="36">
        <v>1.502737596377</v>
      </c>
      <c r="J378" s="35">
        <v>32.509850538229998</v>
      </c>
      <c r="K378" s="35">
        <v>1.576782422442</v>
      </c>
      <c r="L378" s="36">
        <v>39.056904222070003</v>
      </c>
      <c r="M378" s="36">
        <v>1.5850137745590001</v>
      </c>
      <c r="N378" s="35">
        <v>42.915683508699999</v>
      </c>
      <c r="O378" s="35">
        <v>1.576435736039</v>
      </c>
      <c r="P378" s="37">
        <v>48.579807906200003</v>
      </c>
      <c r="Q378" s="37">
        <v>1.559498285169</v>
      </c>
      <c r="R378" s="35">
        <v>54.179473631420002</v>
      </c>
      <c r="S378" s="35">
        <v>1.5761448259290001</v>
      </c>
      <c r="T378" s="36">
        <v>61.026849535229999</v>
      </c>
      <c r="U378" s="36">
        <v>1.5844537287230001</v>
      </c>
      <c r="V378" s="35">
        <v>86.566343139189996</v>
      </c>
      <c r="W378" s="35">
        <v>1.477551231421</v>
      </c>
      <c r="X378" s="36">
        <v>112.58728895119999</v>
      </c>
      <c r="Y378" s="36">
        <v>1.481202204253</v>
      </c>
      <c r="Z378" s="35">
        <v>133.5943925471</v>
      </c>
      <c r="AA378" s="35">
        <v>1.5334298359630001</v>
      </c>
      <c r="AB378" s="36">
        <v>0</v>
      </c>
      <c r="AC378" s="36">
        <v>0</v>
      </c>
      <c r="AD378" s="35">
        <v>0</v>
      </c>
      <c r="AE378" s="35">
        <v>0</v>
      </c>
      <c r="AF378" s="36">
        <v>0</v>
      </c>
      <c r="AG378" s="36">
        <v>0</v>
      </c>
      <c r="AH378" s="35">
        <v>0</v>
      </c>
      <c r="AI378" s="35">
        <v>0</v>
      </c>
      <c r="AJ378" s="36">
        <v>0</v>
      </c>
      <c r="AK378" s="36">
        <v>0</v>
      </c>
      <c r="AL378" s="35">
        <v>0</v>
      </c>
      <c r="AM378" s="35">
        <v>0</v>
      </c>
      <c r="AN378" s="36">
        <v>0</v>
      </c>
      <c r="AO378" s="36">
        <v>0</v>
      </c>
    </row>
    <row r="379" spans="1:41" x14ac:dyDescent="0.25">
      <c r="A379">
        <f t="shared" si="6"/>
        <v>343</v>
      </c>
      <c r="B379" s="36">
        <v>0</v>
      </c>
      <c r="C379" s="36">
        <v>0</v>
      </c>
      <c r="D379" s="36">
        <v>24.872594675310001</v>
      </c>
      <c r="E379" s="36">
        <v>1.168689757933</v>
      </c>
      <c r="F379" s="35">
        <v>25.245377184980001</v>
      </c>
      <c r="G379" s="35">
        <v>1.5029323340559999</v>
      </c>
      <c r="H379" s="36">
        <v>29.881606094910001</v>
      </c>
      <c r="I379" s="36">
        <v>1.4987157196680001</v>
      </c>
      <c r="J379" s="35">
        <v>32.671461570090003</v>
      </c>
      <c r="K379" s="35">
        <v>1.568359779646</v>
      </c>
      <c r="L379" s="36">
        <v>39.251061577080002</v>
      </c>
      <c r="M379" s="36">
        <v>1.5765471626409999</v>
      </c>
      <c r="N379" s="35">
        <v>43.129023397380003</v>
      </c>
      <c r="O379" s="35">
        <v>1.5680149451259999</v>
      </c>
      <c r="P379" s="37">
        <v>48.821304952570003</v>
      </c>
      <c r="Q379" s="37">
        <v>1.551167968436</v>
      </c>
      <c r="R379" s="35">
        <v>54.448807402390003</v>
      </c>
      <c r="S379" s="35">
        <v>1.5677255889599999</v>
      </c>
      <c r="T379" s="36">
        <v>61.330222573279997</v>
      </c>
      <c r="U379" s="36">
        <v>1.575990108382</v>
      </c>
      <c r="V379" s="35">
        <v>86.996676586039996</v>
      </c>
      <c r="W379" s="35">
        <v>1.469658648362</v>
      </c>
      <c r="X379" s="36">
        <v>113.1469761733</v>
      </c>
      <c r="Y379" s="36">
        <v>1.473290118922</v>
      </c>
      <c r="Z379" s="35">
        <v>134.2585090309</v>
      </c>
      <c r="AA379" s="35">
        <v>1.5252387681420001</v>
      </c>
      <c r="AB379" s="36">
        <v>0</v>
      </c>
      <c r="AC379" s="36">
        <v>0</v>
      </c>
      <c r="AD379" s="35">
        <v>0</v>
      </c>
      <c r="AE379" s="35">
        <v>0</v>
      </c>
      <c r="AF379" s="36">
        <v>0</v>
      </c>
      <c r="AG379" s="36">
        <v>0</v>
      </c>
      <c r="AH379" s="35">
        <v>0</v>
      </c>
      <c r="AI379" s="35">
        <v>0</v>
      </c>
      <c r="AJ379" s="36">
        <v>0</v>
      </c>
      <c r="AK379" s="36">
        <v>0</v>
      </c>
      <c r="AL379" s="35">
        <v>0</v>
      </c>
      <c r="AM379" s="35">
        <v>0</v>
      </c>
      <c r="AN379" s="36">
        <v>0</v>
      </c>
      <c r="AO379" s="36">
        <v>0</v>
      </c>
    </row>
    <row r="380" spans="1:41" x14ac:dyDescent="0.25">
      <c r="A380">
        <f t="shared" si="6"/>
        <v>344</v>
      </c>
      <c r="B380" s="36">
        <v>0</v>
      </c>
      <c r="C380" s="36">
        <v>0</v>
      </c>
      <c r="D380" s="36">
        <v>24.996239835899999</v>
      </c>
      <c r="E380" s="36">
        <v>1.1624470092629999</v>
      </c>
      <c r="F380" s="35">
        <v>25.370875499770001</v>
      </c>
      <c r="G380" s="35">
        <v>1.494904173661</v>
      </c>
      <c r="H380" s="36">
        <v>30.030151754599999</v>
      </c>
      <c r="I380" s="36">
        <v>1.4867262342159999</v>
      </c>
      <c r="J380" s="35">
        <v>32.833875993079999</v>
      </c>
      <c r="K380" s="35">
        <v>1.5599821277820001</v>
      </c>
      <c r="L380" s="36">
        <v>39.446184115569999</v>
      </c>
      <c r="M380" s="36">
        <v>1.568125776524</v>
      </c>
      <c r="N380" s="35">
        <v>43.343423828589998</v>
      </c>
      <c r="O380" s="35">
        <v>1.559639135252</v>
      </c>
      <c r="P380" s="37">
        <v>49.064002514679999</v>
      </c>
      <c r="Q380" s="37">
        <v>1.5428821494610001</v>
      </c>
      <c r="R380" s="35">
        <v>54.719480069349999</v>
      </c>
      <c r="S380" s="35">
        <v>1.5593513247299999</v>
      </c>
      <c r="T380" s="36">
        <v>61.635103721299998</v>
      </c>
      <c r="U380" s="36">
        <v>1.5675716978609999</v>
      </c>
      <c r="V380" s="35">
        <v>87.646191167520001</v>
      </c>
      <c r="W380" s="35">
        <v>1.4618053548150001</v>
      </c>
      <c r="X380" s="36">
        <v>113.7094456793</v>
      </c>
      <c r="Y380" s="36">
        <v>1.4654202972970001</v>
      </c>
      <c r="Z380" s="35">
        <v>134.92592693110001</v>
      </c>
      <c r="AA380" s="35">
        <v>1.5170914542580001</v>
      </c>
      <c r="AB380" s="36">
        <v>0</v>
      </c>
      <c r="AC380" s="36">
        <v>0</v>
      </c>
      <c r="AD380" s="35">
        <v>0</v>
      </c>
      <c r="AE380" s="35">
        <v>0</v>
      </c>
      <c r="AF380" s="36">
        <v>0</v>
      </c>
      <c r="AG380" s="36">
        <v>0</v>
      </c>
      <c r="AH380" s="35">
        <v>0</v>
      </c>
      <c r="AI380" s="35">
        <v>0</v>
      </c>
      <c r="AJ380" s="36">
        <v>0</v>
      </c>
      <c r="AK380" s="36">
        <v>0</v>
      </c>
      <c r="AL380" s="35">
        <v>0</v>
      </c>
      <c r="AM380" s="35">
        <v>0</v>
      </c>
      <c r="AN380" s="36">
        <v>0</v>
      </c>
      <c r="AO380" s="36">
        <v>0</v>
      </c>
    </row>
    <row r="381" spans="1:41" x14ac:dyDescent="0.25">
      <c r="A381">
        <f t="shared" si="6"/>
        <v>345</v>
      </c>
      <c r="B381" s="36">
        <v>0</v>
      </c>
      <c r="C381" s="36">
        <v>0</v>
      </c>
      <c r="D381" s="36">
        <v>25.120499653940001</v>
      </c>
      <c r="E381" s="36">
        <v>1.156237607262</v>
      </c>
      <c r="F381" s="35">
        <v>25.560293696279999</v>
      </c>
      <c r="G381" s="35">
        <v>1.4869159776850001</v>
      </c>
      <c r="H381" s="36">
        <v>30.17943585562</v>
      </c>
      <c r="I381" s="36">
        <v>1.478784641369</v>
      </c>
      <c r="J381" s="35">
        <v>32.997097800970003</v>
      </c>
      <c r="K381" s="35">
        <v>1.5516492265249999</v>
      </c>
      <c r="L381" s="36">
        <v>39.642276635599998</v>
      </c>
      <c r="M381" s="36">
        <v>1.5597493746260001</v>
      </c>
      <c r="N381" s="35">
        <v>43.558890074460002</v>
      </c>
      <c r="O381" s="35">
        <v>1.5513080661459999</v>
      </c>
      <c r="P381" s="37">
        <v>49.307906560440003</v>
      </c>
      <c r="Q381" s="37">
        <v>1.534640590552</v>
      </c>
      <c r="R381" s="35">
        <v>54.991498288140001</v>
      </c>
      <c r="S381" s="35">
        <v>1.551021793011</v>
      </c>
      <c r="T381" s="36">
        <v>61.941500476320002</v>
      </c>
      <c r="U381" s="36">
        <v>1.559198255666</v>
      </c>
      <c r="V381" s="35">
        <v>88.081892690550006</v>
      </c>
      <c r="W381" s="35">
        <v>1.4539968809470001</v>
      </c>
      <c r="X381" s="36">
        <v>114.27471130009999</v>
      </c>
      <c r="Y381" s="36">
        <v>1.4575925136179999</v>
      </c>
      <c r="Z381" s="35">
        <v>135.59666265929999</v>
      </c>
      <c r="AA381" s="35">
        <v>1.508987660591</v>
      </c>
      <c r="AB381" s="36">
        <v>0</v>
      </c>
      <c r="AC381" s="36">
        <v>0</v>
      </c>
      <c r="AD381" s="35">
        <v>0</v>
      </c>
      <c r="AE381" s="35">
        <v>0</v>
      </c>
      <c r="AF381" s="36">
        <v>0</v>
      </c>
      <c r="AG381" s="36">
        <v>0</v>
      </c>
      <c r="AH381" s="35">
        <v>0</v>
      </c>
      <c r="AI381" s="35">
        <v>0</v>
      </c>
      <c r="AJ381" s="36">
        <v>0</v>
      </c>
      <c r="AK381" s="36">
        <v>0</v>
      </c>
      <c r="AL381" s="35">
        <v>0</v>
      </c>
      <c r="AM381" s="35">
        <v>0</v>
      </c>
      <c r="AN381" s="36">
        <v>0</v>
      </c>
      <c r="AO381" s="36">
        <v>0</v>
      </c>
    </row>
    <row r="382" spans="1:41" x14ac:dyDescent="0.25">
      <c r="A382">
        <f t="shared" si="6"/>
        <v>346</v>
      </c>
      <c r="B382" s="36">
        <v>0</v>
      </c>
      <c r="C382" s="36">
        <v>0</v>
      </c>
      <c r="D382" s="36">
        <v>25.182861013770001</v>
      </c>
      <c r="E382" s="36">
        <v>1.1500636317640001</v>
      </c>
      <c r="F382" s="35">
        <v>25.687357505270001</v>
      </c>
      <c r="G382" s="35">
        <v>1.478973371293</v>
      </c>
      <c r="H382" s="36">
        <v>30.329462068870001</v>
      </c>
      <c r="I382" s="36">
        <v>1.4708854698480001</v>
      </c>
      <c r="J382" s="35">
        <v>33.16113100738</v>
      </c>
      <c r="K382" s="35">
        <v>1.5433608368309999</v>
      </c>
      <c r="L382" s="36">
        <v>39.839343959079997</v>
      </c>
      <c r="M382" s="36">
        <v>1.5514177166580001</v>
      </c>
      <c r="N382" s="35">
        <v>43.775427433289998</v>
      </c>
      <c r="O382" s="35">
        <v>1.543021498816</v>
      </c>
      <c r="P382" s="37">
        <v>49.553023087459998</v>
      </c>
      <c r="Q382" s="37">
        <v>1.526443055286</v>
      </c>
      <c r="R382" s="35">
        <v>55.264868747690002</v>
      </c>
      <c r="S382" s="35">
        <v>1.542736754856</v>
      </c>
      <c r="T382" s="36">
        <v>62.249420372629999</v>
      </c>
      <c r="U382" s="36">
        <v>1.5508695415910001</v>
      </c>
      <c r="V382" s="35">
        <v>88.519760147019994</v>
      </c>
      <c r="W382" s="35">
        <v>1.446230117327</v>
      </c>
      <c r="X382" s="36">
        <v>114.84278693580001</v>
      </c>
      <c r="Y382" s="36">
        <v>1.449806543335</v>
      </c>
      <c r="Z382" s="35">
        <v>0</v>
      </c>
      <c r="AA382" s="35">
        <v>0</v>
      </c>
      <c r="AB382" s="36">
        <v>0</v>
      </c>
      <c r="AC382" s="36">
        <v>0</v>
      </c>
      <c r="AD382" s="35">
        <v>0</v>
      </c>
      <c r="AE382" s="35">
        <v>0</v>
      </c>
      <c r="AF382" s="36">
        <v>0</v>
      </c>
      <c r="AG382" s="36">
        <v>0</v>
      </c>
      <c r="AH382" s="35">
        <v>0</v>
      </c>
      <c r="AI382" s="35">
        <v>0</v>
      </c>
      <c r="AJ382" s="36">
        <v>0</v>
      </c>
      <c r="AK382" s="36">
        <v>0</v>
      </c>
      <c r="AL382" s="35">
        <v>0</v>
      </c>
      <c r="AM382" s="35">
        <v>0</v>
      </c>
      <c r="AN382" s="36">
        <v>0</v>
      </c>
      <c r="AO382" s="36">
        <v>0</v>
      </c>
    </row>
    <row r="383" spans="1:41" x14ac:dyDescent="0.25">
      <c r="A383">
        <f t="shared" si="6"/>
        <v>347</v>
      </c>
      <c r="B383" s="36">
        <v>0</v>
      </c>
      <c r="C383" s="36">
        <v>0</v>
      </c>
      <c r="D383" s="36">
        <v>25.30804855189</v>
      </c>
      <c r="E383" s="36">
        <v>1.1439203776119999</v>
      </c>
      <c r="F383" s="35">
        <v>25.81505296628</v>
      </c>
      <c r="G383" s="35">
        <v>1.4710731916390001</v>
      </c>
      <c r="H383" s="36">
        <v>30.480234083479999</v>
      </c>
      <c r="I383" s="36">
        <v>1.463028493051</v>
      </c>
      <c r="J383" s="35">
        <v>33.325979645899999</v>
      </c>
      <c r="K383" s="35">
        <v>1.535116720934</v>
      </c>
      <c r="L383" s="36">
        <v>39.93824468551</v>
      </c>
      <c r="M383" s="36">
        <v>1.5431335933000001</v>
      </c>
      <c r="N383" s="35">
        <v>43.993041229729997</v>
      </c>
      <c r="O383" s="35">
        <v>1.534779195549</v>
      </c>
      <c r="P383" s="37">
        <v>49.799358123159998</v>
      </c>
      <c r="Q383" s="37">
        <v>1.5182893085039999</v>
      </c>
      <c r="R383" s="35">
        <v>55.539598170189997</v>
      </c>
      <c r="S383" s="35">
        <v>1.5344959725959999</v>
      </c>
      <c r="T383" s="36">
        <v>62.55887098198</v>
      </c>
      <c r="U383" s="36">
        <v>1.5425853167120001</v>
      </c>
      <c r="V383" s="35">
        <v>88.959804304109994</v>
      </c>
      <c r="W383" s="35">
        <v>1.438504841154</v>
      </c>
      <c r="X383" s="36">
        <v>115.4136865551</v>
      </c>
      <c r="Y383" s="36">
        <v>1.4420621630929999</v>
      </c>
      <c r="Z383" s="35">
        <v>0</v>
      </c>
      <c r="AA383" s="35">
        <v>0</v>
      </c>
      <c r="AB383" s="36">
        <v>0</v>
      </c>
      <c r="AC383" s="36">
        <v>0</v>
      </c>
      <c r="AD383" s="35">
        <v>0</v>
      </c>
      <c r="AE383" s="35">
        <v>0</v>
      </c>
      <c r="AF383" s="36">
        <v>0</v>
      </c>
      <c r="AG383" s="36">
        <v>0</v>
      </c>
      <c r="AH383" s="35">
        <v>0</v>
      </c>
      <c r="AI383" s="35">
        <v>0</v>
      </c>
      <c r="AJ383" s="36">
        <v>0</v>
      </c>
      <c r="AK383" s="36">
        <v>0</v>
      </c>
      <c r="AL383" s="35">
        <v>0</v>
      </c>
      <c r="AM383" s="35">
        <v>0</v>
      </c>
      <c r="AN383" s="36">
        <v>0</v>
      </c>
      <c r="AO383" s="36">
        <v>0</v>
      </c>
    </row>
    <row r="384" spans="1:41" x14ac:dyDescent="0.25">
      <c r="A384">
        <f t="shared" si="6"/>
        <v>348</v>
      </c>
      <c r="B384" s="36">
        <v>0</v>
      </c>
      <c r="C384" s="36">
        <v>0</v>
      </c>
      <c r="D384" s="36">
        <v>25.43385841484</v>
      </c>
      <c r="E384" s="36">
        <v>1.1378099386630001</v>
      </c>
      <c r="F384" s="35">
        <v>26.007787378460002</v>
      </c>
      <c r="G384" s="35">
        <v>1.4632123393150001</v>
      </c>
      <c r="H384" s="36">
        <v>30.631755606959999</v>
      </c>
      <c r="I384" s="36">
        <v>1.455213485589</v>
      </c>
      <c r="J384" s="35">
        <v>33.491647770150003</v>
      </c>
      <c r="K384" s="35">
        <v>1.5269166423389999</v>
      </c>
      <c r="L384" s="36">
        <v>40.136783307720002</v>
      </c>
      <c r="M384" s="36">
        <v>1.534890691262</v>
      </c>
      <c r="N384" s="35">
        <v>44.211736814909997</v>
      </c>
      <c r="O384" s="35">
        <v>1.526580919902</v>
      </c>
      <c r="P384" s="37">
        <v>50.046917724899998</v>
      </c>
      <c r="Q384" s="37">
        <v>1.510179116302</v>
      </c>
      <c r="R384" s="35">
        <v>55.815693311220002</v>
      </c>
      <c r="S384" s="35">
        <v>1.526299209831</v>
      </c>
      <c r="T384" s="36">
        <v>62.869859913760003</v>
      </c>
      <c r="U384" s="36">
        <v>1.534345343384</v>
      </c>
      <c r="V384" s="35">
        <v>89.402035982490005</v>
      </c>
      <c r="W384" s="35">
        <v>1.430820830814</v>
      </c>
      <c r="X384" s="36">
        <v>115.9874241967</v>
      </c>
      <c r="Y384" s="36">
        <v>1.434359150733</v>
      </c>
      <c r="Z384" s="35">
        <v>0</v>
      </c>
      <c r="AA384" s="35">
        <v>0</v>
      </c>
      <c r="AB384" s="36">
        <v>0</v>
      </c>
      <c r="AC384" s="36">
        <v>0</v>
      </c>
      <c r="AD384" s="35">
        <v>0</v>
      </c>
      <c r="AE384" s="35">
        <v>0</v>
      </c>
      <c r="AF384" s="36">
        <v>0</v>
      </c>
      <c r="AG384" s="36">
        <v>0</v>
      </c>
      <c r="AH384" s="35">
        <v>0</v>
      </c>
      <c r="AI384" s="35">
        <v>0</v>
      </c>
      <c r="AJ384" s="36">
        <v>0</v>
      </c>
      <c r="AK384" s="36">
        <v>0</v>
      </c>
      <c r="AL384" s="35">
        <v>0</v>
      </c>
      <c r="AM384" s="35">
        <v>0</v>
      </c>
      <c r="AN384" s="36">
        <v>0</v>
      </c>
      <c r="AO384" s="36">
        <v>0</v>
      </c>
    </row>
    <row r="385" spans="1:41" x14ac:dyDescent="0.25">
      <c r="A385">
        <f t="shared" si="6"/>
        <v>349</v>
      </c>
      <c r="B385" s="36">
        <v>0</v>
      </c>
      <c r="C385" s="36">
        <v>0</v>
      </c>
      <c r="D385" s="36">
        <v>25.623746839910002</v>
      </c>
      <c r="E385" s="36">
        <v>1.1317299176610001</v>
      </c>
      <c r="F385" s="35">
        <v>26.07235142016</v>
      </c>
      <c r="G385" s="35">
        <v>1.455399207243</v>
      </c>
      <c r="H385" s="36">
        <v>30.7840303652</v>
      </c>
      <c r="I385" s="36">
        <v>1.4474402232750001</v>
      </c>
      <c r="J385" s="35">
        <v>33.658139453899999</v>
      </c>
      <c r="K385" s="35">
        <v>1.5187603658140001</v>
      </c>
      <c r="L385" s="36">
        <v>40.3363088933</v>
      </c>
      <c r="M385" s="36">
        <v>1.5266918200420001</v>
      </c>
      <c r="N385" s="35">
        <v>44.431519566559999</v>
      </c>
      <c r="O385" s="35">
        <v>1.518426436693</v>
      </c>
      <c r="P385" s="37">
        <v>50.295707980190002</v>
      </c>
      <c r="Q385" s="37">
        <v>1.5021122460259999</v>
      </c>
      <c r="R385" s="35">
        <v>56.093160959960002</v>
      </c>
      <c r="S385" s="35">
        <v>1.5181462314230001</v>
      </c>
      <c r="T385" s="36">
        <v>63.182394815179997</v>
      </c>
      <c r="U385" s="36">
        <v>1.526149385229</v>
      </c>
      <c r="V385" s="35">
        <v>89.846466056630007</v>
      </c>
      <c r="W385" s="35">
        <v>1.4231778658800001</v>
      </c>
      <c r="X385" s="36">
        <v>116.56401396859999</v>
      </c>
      <c r="Y385" s="36">
        <v>1.426697285281</v>
      </c>
      <c r="Z385" s="35">
        <v>0</v>
      </c>
      <c r="AA385" s="35">
        <v>0</v>
      </c>
      <c r="AB385" s="36">
        <v>0</v>
      </c>
      <c r="AC385" s="36">
        <v>0</v>
      </c>
      <c r="AD385" s="35">
        <v>0</v>
      </c>
      <c r="AE385" s="35">
        <v>0</v>
      </c>
      <c r="AF385" s="36">
        <v>0</v>
      </c>
      <c r="AG385" s="36">
        <v>0</v>
      </c>
      <c r="AH385" s="35">
        <v>0</v>
      </c>
      <c r="AI385" s="35">
        <v>0</v>
      </c>
      <c r="AJ385" s="36">
        <v>0</v>
      </c>
      <c r="AK385" s="36">
        <v>0</v>
      </c>
      <c r="AL385" s="35">
        <v>0</v>
      </c>
      <c r="AM385" s="35">
        <v>0</v>
      </c>
      <c r="AN385" s="36">
        <v>0</v>
      </c>
      <c r="AO385" s="36">
        <v>0</v>
      </c>
    </row>
    <row r="386" spans="1:41" x14ac:dyDescent="0.25">
      <c r="A386">
        <f t="shared" si="6"/>
        <v>350</v>
      </c>
      <c r="B386" s="36">
        <v>0</v>
      </c>
      <c r="C386" s="36">
        <v>0</v>
      </c>
      <c r="D386" s="36">
        <v>25.751126083380001</v>
      </c>
      <c r="E386" s="36">
        <v>1.1256845960599999</v>
      </c>
      <c r="F386" s="35">
        <v>26.267006814889999</v>
      </c>
      <c r="G386" s="35">
        <v>1.4476221106939999</v>
      </c>
      <c r="H386" s="36">
        <v>30.93706210265</v>
      </c>
      <c r="I386" s="36">
        <v>1.4397084831210001</v>
      </c>
      <c r="J386" s="35">
        <v>33.741695409190001</v>
      </c>
      <c r="K386" s="35">
        <v>1.510650623294</v>
      </c>
      <c r="L386" s="36">
        <v>40.53682634858</v>
      </c>
      <c r="M386" s="36">
        <v>1.5185367444410001</v>
      </c>
      <c r="N386" s="35">
        <v>44.652394889120004</v>
      </c>
      <c r="O386" s="35">
        <v>1.5103155119980001</v>
      </c>
      <c r="P386" s="37">
        <v>50.545735006770002</v>
      </c>
      <c r="Q386" s="37">
        <v>1.494088466265</v>
      </c>
      <c r="R386" s="35">
        <v>56.372007939340001</v>
      </c>
      <c r="S386" s="35">
        <v>1.51003680349</v>
      </c>
      <c r="T386" s="36">
        <v>63.496483371490001</v>
      </c>
      <c r="U386" s="36">
        <v>1.517997207134</v>
      </c>
      <c r="V386" s="35">
        <v>90.293105455079996</v>
      </c>
      <c r="W386" s="35">
        <v>1.4155757271010001</v>
      </c>
      <c r="X386" s="36">
        <v>117.1434700492</v>
      </c>
      <c r="Y386" s="36">
        <v>1.4228789203209999</v>
      </c>
      <c r="Z386" s="35">
        <v>0</v>
      </c>
      <c r="AA386" s="35">
        <v>0</v>
      </c>
      <c r="AB386" s="36">
        <v>0</v>
      </c>
      <c r="AC386" s="36">
        <v>0</v>
      </c>
      <c r="AD386" s="35">
        <v>0</v>
      </c>
      <c r="AE386" s="35">
        <v>0</v>
      </c>
      <c r="AF386" s="36">
        <v>0</v>
      </c>
      <c r="AG386" s="36">
        <v>0</v>
      </c>
      <c r="AH386" s="35">
        <v>0</v>
      </c>
      <c r="AI386" s="35">
        <v>0</v>
      </c>
      <c r="AJ386" s="36">
        <v>0</v>
      </c>
      <c r="AK386" s="36">
        <v>0</v>
      </c>
      <c r="AL386" s="35">
        <v>0</v>
      </c>
      <c r="AM386" s="35">
        <v>0</v>
      </c>
      <c r="AN386" s="36">
        <v>0</v>
      </c>
      <c r="AO386" s="36">
        <v>0</v>
      </c>
    </row>
    <row r="387" spans="1:41" x14ac:dyDescent="0.25">
      <c r="A387">
        <f t="shared" si="6"/>
        <v>351</v>
      </c>
      <c r="B387" s="36">
        <v>0</v>
      </c>
      <c r="C387" s="36">
        <v>0</v>
      </c>
      <c r="D387" s="36">
        <v>25.81505296628</v>
      </c>
      <c r="E387" s="36">
        <v>1.119673764833</v>
      </c>
      <c r="F387" s="35">
        <v>26.39758379401</v>
      </c>
      <c r="G387" s="35">
        <v>1.439889398959</v>
      </c>
      <c r="H387" s="36">
        <v>31.090854582350001</v>
      </c>
      <c r="I387" s="36">
        <v>1.435855295426</v>
      </c>
      <c r="J387" s="35">
        <v>33.909430114860001</v>
      </c>
      <c r="K387" s="35">
        <v>1.5025812343860001</v>
      </c>
      <c r="L387" s="36">
        <v>40.738340604290002</v>
      </c>
      <c r="M387" s="36">
        <v>1.5104252305200001</v>
      </c>
      <c r="N387" s="35">
        <v>44.874368213929998</v>
      </c>
      <c r="O387" s="35">
        <v>1.502247913143</v>
      </c>
      <c r="P387" s="37">
        <v>50.6712142294</v>
      </c>
      <c r="Q387" s="37">
        <v>1.486110464577</v>
      </c>
      <c r="R387" s="35">
        <v>56.652241106220004</v>
      </c>
      <c r="S387" s="35">
        <v>1.5019706934020001</v>
      </c>
      <c r="T387" s="36">
        <v>63.812133306109999</v>
      </c>
      <c r="U387" s="36">
        <v>1.5098885752390001</v>
      </c>
      <c r="V387" s="35">
        <v>90.517257080929994</v>
      </c>
      <c r="W387" s="35">
        <v>1.4080169608049999</v>
      </c>
      <c r="X387" s="36">
        <v>117.7258066874</v>
      </c>
      <c r="Y387" s="36">
        <v>1.4152783784089999</v>
      </c>
      <c r="Z387" s="35">
        <v>0</v>
      </c>
      <c r="AA387" s="35">
        <v>0</v>
      </c>
      <c r="AB387" s="36">
        <v>0</v>
      </c>
      <c r="AC387" s="36">
        <v>0</v>
      </c>
      <c r="AD387" s="35">
        <v>0</v>
      </c>
      <c r="AE387" s="35">
        <v>0</v>
      </c>
      <c r="AF387" s="36">
        <v>0</v>
      </c>
      <c r="AG387" s="36">
        <v>0</v>
      </c>
      <c r="AH387" s="35">
        <v>0</v>
      </c>
      <c r="AI387" s="35">
        <v>0</v>
      </c>
      <c r="AJ387" s="36">
        <v>0</v>
      </c>
      <c r="AK387" s="36">
        <v>0</v>
      </c>
      <c r="AL387" s="35">
        <v>0</v>
      </c>
      <c r="AM387" s="35">
        <v>0</v>
      </c>
      <c r="AN387" s="36">
        <v>0</v>
      </c>
      <c r="AO387" s="36">
        <v>0</v>
      </c>
    </row>
    <row r="388" spans="1:41" x14ac:dyDescent="0.25">
      <c r="A388">
        <f t="shared" si="6"/>
        <v>352</v>
      </c>
      <c r="B388" s="36">
        <v>0</v>
      </c>
      <c r="C388" s="36">
        <v>0</v>
      </c>
      <c r="D388" s="36">
        <v>25.943383219369998</v>
      </c>
      <c r="E388" s="36">
        <v>1.1136928431569999</v>
      </c>
      <c r="F388" s="35">
        <v>26.528809889640002</v>
      </c>
      <c r="G388" s="35">
        <v>1.432197992776</v>
      </c>
      <c r="H388" s="36">
        <v>31.245411586060001</v>
      </c>
      <c r="I388" s="36">
        <v>1.424368683288</v>
      </c>
      <c r="J388" s="35">
        <v>34.162596904369998</v>
      </c>
      <c r="K388" s="35">
        <v>1.4945520151359999</v>
      </c>
      <c r="L388" s="36">
        <v>40.940856615660003</v>
      </c>
      <c r="M388" s="36">
        <v>1.5023570455840001</v>
      </c>
      <c r="N388" s="35">
        <v>45.097444999300002</v>
      </c>
      <c r="O388" s="35">
        <v>1.4942234086940001</v>
      </c>
      <c r="P388" s="37">
        <v>50.923107950270001</v>
      </c>
      <c r="Q388" s="37">
        <v>1.478172160965</v>
      </c>
      <c r="R388" s="35">
        <v>56.933867351510003</v>
      </c>
      <c r="S388" s="35">
        <v>1.4939476697680001</v>
      </c>
      <c r="T388" s="36">
        <v>64.129352380870003</v>
      </c>
      <c r="U388" s="36">
        <v>1.5018232569359999</v>
      </c>
      <c r="V388" s="35">
        <v>90.967231075749993</v>
      </c>
      <c r="W388" s="35">
        <v>1.400495806496</v>
      </c>
      <c r="X388" s="36">
        <v>118.3110382027</v>
      </c>
      <c r="Y388" s="36">
        <v>1.4077184360420001</v>
      </c>
      <c r="Z388" s="35">
        <v>0</v>
      </c>
      <c r="AA388" s="35">
        <v>0</v>
      </c>
      <c r="AB388" s="36">
        <v>0</v>
      </c>
      <c r="AC388" s="36">
        <v>0</v>
      </c>
      <c r="AD388" s="35">
        <v>0</v>
      </c>
      <c r="AE388" s="35">
        <v>0</v>
      </c>
      <c r="AF388" s="36">
        <v>0</v>
      </c>
      <c r="AG388" s="36">
        <v>0</v>
      </c>
      <c r="AH388" s="35">
        <v>0</v>
      </c>
      <c r="AI388" s="35">
        <v>0</v>
      </c>
      <c r="AJ388" s="36">
        <v>0</v>
      </c>
      <c r="AK388" s="36">
        <v>0</v>
      </c>
      <c r="AL388" s="35">
        <v>0</v>
      </c>
      <c r="AM388" s="35">
        <v>0</v>
      </c>
      <c r="AN388" s="36">
        <v>0</v>
      </c>
      <c r="AO388" s="36">
        <v>0</v>
      </c>
    </row>
    <row r="389" spans="1:41" x14ac:dyDescent="0.25">
      <c r="A389">
        <f t="shared" si="6"/>
        <v>353</v>
      </c>
      <c r="B389" s="36">
        <v>0</v>
      </c>
      <c r="C389" s="36">
        <v>0</v>
      </c>
      <c r="D389" s="36">
        <v>26.137075741370001</v>
      </c>
      <c r="E389" s="36">
        <v>1.1077416946859999</v>
      </c>
      <c r="F389" s="35">
        <v>26.66068832861</v>
      </c>
      <c r="G389" s="35">
        <v>1.424547671504</v>
      </c>
      <c r="H389" s="36">
        <v>31.400736914340001</v>
      </c>
      <c r="I389" s="36">
        <v>1.4167601835620001</v>
      </c>
      <c r="J389" s="35">
        <v>34.332423970480001</v>
      </c>
      <c r="K389" s="35">
        <v>1.4865686195929999</v>
      </c>
      <c r="L389" s="36">
        <v>41.144379362560002</v>
      </c>
      <c r="M389" s="36">
        <v>1.494331958187</v>
      </c>
      <c r="N389" s="35">
        <v>45.321630730690003</v>
      </c>
      <c r="O389" s="35">
        <v>1.4862417684560001</v>
      </c>
      <c r="P389" s="37">
        <v>51.049523997030001</v>
      </c>
      <c r="Q389" s="37">
        <v>1.470279147759</v>
      </c>
      <c r="R389" s="35">
        <v>57.216893600410003</v>
      </c>
      <c r="S389" s="35">
        <v>1.4859675024350001</v>
      </c>
      <c r="T389" s="36">
        <v>64.448148396199997</v>
      </c>
      <c r="U389" s="36">
        <v>1.493801020859</v>
      </c>
      <c r="V389" s="35">
        <v>91.646389698120004</v>
      </c>
      <c r="W389" s="35">
        <v>1.393012092715</v>
      </c>
      <c r="X389" s="36">
        <v>118.8991789861</v>
      </c>
      <c r="Y389" s="36">
        <v>1.396456914267</v>
      </c>
      <c r="Z389" s="35">
        <v>0</v>
      </c>
      <c r="AA389" s="35">
        <v>0</v>
      </c>
      <c r="AB389" s="36">
        <v>0</v>
      </c>
      <c r="AC389" s="36">
        <v>0</v>
      </c>
      <c r="AD389" s="35">
        <v>0</v>
      </c>
      <c r="AE389" s="35">
        <v>0</v>
      </c>
      <c r="AF389" s="36">
        <v>0</v>
      </c>
      <c r="AG389" s="36">
        <v>0</v>
      </c>
      <c r="AH389" s="35">
        <v>0</v>
      </c>
      <c r="AI389" s="35">
        <v>0</v>
      </c>
      <c r="AJ389" s="36">
        <v>0</v>
      </c>
      <c r="AK389" s="36">
        <v>0</v>
      </c>
      <c r="AL389" s="35">
        <v>0</v>
      </c>
      <c r="AM389" s="35">
        <v>0</v>
      </c>
      <c r="AN389" s="36">
        <v>0</v>
      </c>
      <c r="AO389" s="36">
        <v>0</v>
      </c>
    </row>
    <row r="390" spans="1:41" x14ac:dyDescent="0.25">
      <c r="A390">
        <f t="shared" si="6"/>
        <v>354</v>
      </c>
      <c r="B390" s="36">
        <v>0</v>
      </c>
      <c r="C390" s="36">
        <v>0</v>
      </c>
      <c r="D390" s="36">
        <v>26.267006814889999</v>
      </c>
      <c r="E390" s="36">
        <v>1.101824510126</v>
      </c>
      <c r="F390" s="35">
        <v>26.793222353819999</v>
      </c>
      <c r="G390" s="35">
        <v>1.4169382156829999</v>
      </c>
      <c r="H390" s="36">
        <v>31.556834386639999</v>
      </c>
      <c r="I390" s="36">
        <v>1.409192325889</v>
      </c>
      <c r="J390" s="35">
        <v>34.503095270789998</v>
      </c>
      <c r="K390" s="35">
        <v>1.4786278686709999</v>
      </c>
      <c r="L390" s="36">
        <v>41.34891384961</v>
      </c>
      <c r="M390" s="36">
        <v>1.4863497381140001</v>
      </c>
      <c r="N390" s="35">
        <v>45.546930920839998</v>
      </c>
      <c r="O390" s="35">
        <v>1.4783027634629999</v>
      </c>
      <c r="P390" s="37">
        <v>51.303298348870001</v>
      </c>
      <c r="Q390" s="37">
        <v>1.4624254097310001</v>
      </c>
      <c r="R390" s="35">
        <v>57.50132681254</v>
      </c>
      <c r="S390" s="35">
        <v>1.4780299624790001</v>
      </c>
      <c r="T390" s="36">
        <v>64.76852919129</v>
      </c>
      <c r="U390" s="36">
        <v>1.4858216368749999</v>
      </c>
      <c r="V390" s="35">
        <v>91.873900836990003</v>
      </c>
      <c r="W390" s="35">
        <v>1.3855738097229999</v>
      </c>
      <c r="X390" s="36">
        <v>119.49024350000001</v>
      </c>
      <c r="Y390" s="36">
        <v>1.392719483627</v>
      </c>
      <c r="Z390" s="35">
        <v>0</v>
      </c>
      <c r="AA390" s="35">
        <v>0</v>
      </c>
      <c r="AB390" s="36">
        <v>0</v>
      </c>
      <c r="AC390" s="36">
        <v>0</v>
      </c>
      <c r="AD390" s="35">
        <v>0</v>
      </c>
      <c r="AE390" s="35">
        <v>0</v>
      </c>
      <c r="AF390" s="36">
        <v>0</v>
      </c>
      <c r="AG390" s="36">
        <v>0</v>
      </c>
      <c r="AH390" s="35">
        <v>0</v>
      </c>
      <c r="AI390" s="35">
        <v>0</v>
      </c>
      <c r="AJ390" s="36">
        <v>0</v>
      </c>
      <c r="AK390" s="36">
        <v>0</v>
      </c>
      <c r="AL390" s="35">
        <v>0</v>
      </c>
      <c r="AM390" s="35">
        <v>0</v>
      </c>
      <c r="AN390" s="36">
        <v>0</v>
      </c>
      <c r="AO390" s="36">
        <v>0</v>
      </c>
    </row>
    <row r="391" spans="1:41" x14ac:dyDescent="0.25">
      <c r="A391">
        <f t="shared" si="6"/>
        <v>355</v>
      </c>
      <c r="B391" s="36">
        <v>0</v>
      </c>
      <c r="C391" s="36">
        <v>0</v>
      </c>
      <c r="D391" s="36">
        <v>26.39758379401</v>
      </c>
      <c r="E391" s="36">
        <v>1.0959389331810001</v>
      </c>
      <c r="F391" s="35">
        <v>26.926415224279999</v>
      </c>
      <c r="G391" s="35">
        <v>1.4093694070230001</v>
      </c>
      <c r="H391" s="36">
        <v>31.713707841390001</v>
      </c>
      <c r="I391" s="36">
        <v>1.401664893173</v>
      </c>
      <c r="J391" s="35">
        <v>34.588748819449997</v>
      </c>
      <c r="K391" s="35">
        <v>1.4707324221160001</v>
      </c>
      <c r="L391" s="36">
        <v>41.554465106309998</v>
      </c>
      <c r="M391" s="36">
        <v>1.4784101563830001</v>
      </c>
      <c r="N391" s="35">
        <v>45.773351109860002</v>
      </c>
      <c r="O391" s="35">
        <v>1.470406165972</v>
      </c>
      <c r="P391" s="37">
        <v>51.686327237599997</v>
      </c>
      <c r="Q391" s="37">
        <v>1.454610767845</v>
      </c>
      <c r="R391" s="35">
        <v>57.787173982109998</v>
      </c>
      <c r="S391" s="35">
        <v>1.470134822199</v>
      </c>
      <c r="T391" s="36">
        <v>65.090502644289998</v>
      </c>
      <c r="U391" s="36">
        <v>1.477884876084</v>
      </c>
      <c r="V391" s="35">
        <v>92.330618898409995</v>
      </c>
      <c r="W391" s="35">
        <v>1.378172539198</v>
      </c>
      <c r="X391" s="36">
        <v>120.0842462785</v>
      </c>
      <c r="Y391" s="36">
        <v>1.381577951066</v>
      </c>
      <c r="Z391" s="35">
        <v>0</v>
      </c>
      <c r="AA391" s="35">
        <v>0</v>
      </c>
      <c r="AB391" s="36">
        <v>0</v>
      </c>
      <c r="AC391" s="36">
        <v>0</v>
      </c>
      <c r="AD391" s="35">
        <v>0</v>
      </c>
      <c r="AE391" s="35">
        <v>0</v>
      </c>
      <c r="AF391" s="36">
        <v>0</v>
      </c>
      <c r="AG391" s="36">
        <v>0</v>
      </c>
      <c r="AH391" s="35">
        <v>0</v>
      </c>
      <c r="AI391" s="35">
        <v>0</v>
      </c>
      <c r="AJ391" s="36">
        <v>0</v>
      </c>
      <c r="AK391" s="36">
        <v>0</v>
      </c>
      <c r="AL391" s="35">
        <v>0</v>
      </c>
      <c r="AM391" s="35">
        <v>0</v>
      </c>
      <c r="AN391" s="36">
        <v>0</v>
      </c>
      <c r="AO391" s="36">
        <v>0</v>
      </c>
    </row>
    <row r="392" spans="1:41" x14ac:dyDescent="0.25">
      <c r="A392">
        <f t="shared" si="6"/>
        <v>356</v>
      </c>
      <c r="B392" s="36">
        <v>0</v>
      </c>
      <c r="C392" s="36">
        <v>0</v>
      </c>
      <c r="D392" s="36">
        <v>26.528809889640002</v>
      </c>
      <c r="E392" s="36">
        <v>1.0900847950129999</v>
      </c>
      <c r="F392" s="35">
        <v>27.060270215199999</v>
      </c>
      <c r="G392" s="35">
        <v>1.4018410283989999</v>
      </c>
      <c r="H392" s="36">
        <v>31.87136113611</v>
      </c>
      <c r="I392" s="36">
        <v>1.3941776694779999</v>
      </c>
      <c r="J392" s="35">
        <v>34.84698738206</v>
      </c>
      <c r="K392" s="35">
        <v>1.462873390733</v>
      </c>
      <c r="L392" s="36">
        <v>41.761038187170001</v>
      </c>
      <c r="M392" s="36">
        <v>1.4705129852350001</v>
      </c>
      <c r="N392" s="35">
        <v>46.000896865439998</v>
      </c>
      <c r="O392" s="35">
        <v>1.4625517494560001</v>
      </c>
      <c r="P392" s="37">
        <v>52.072215808529997</v>
      </c>
      <c r="Q392" s="37">
        <v>1.446837884414</v>
      </c>
      <c r="R392" s="35">
        <v>58.074442138089999</v>
      </c>
      <c r="S392" s="35">
        <v>1.462281855111</v>
      </c>
      <c r="T392" s="36">
        <v>65.414076672540006</v>
      </c>
      <c r="U392" s="36">
        <v>1.4699905108069999</v>
      </c>
      <c r="V392" s="35">
        <v>92.789607369449996</v>
      </c>
      <c r="W392" s="35">
        <v>1.370810803778</v>
      </c>
      <c r="X392" s="36">
        <v>120.6812019282</v>
      </c>
      <c r="Y392" s="36">
        <v>1.3741980250779999</v>
      </c>
      <c r="Z392" s="35">
        <v>0</v>
      </c>
      <c r="AA392" s="35">
        <v>0</v>
      </c>
      <c r="AB392" s="36">
        <v>0</v>
      </c>
      <c r="AC392" s="36">
        <v>0</v>
      </c>
      <c r="AD392" s="35">
        <v>0</v>
      </c>
      <c r="AE392" s="35">
        <v>0</v>
      </c>
      <c r="AF392" s="36">
        <v>0</v>
      </c>
      <c r="AG392" s="36">
        <v>0</v>
      </c>
      <c r="AH392" s="35">
        <v>0</v>
      </c>
      <c r="AI392" s="35">
        <v>0</v>
      </c>
      <c r="AJ392" s="36">
        <v>0</v>
      </c>
      <c r="AK392" s="36">
        <v>0</v>
      </c>
      <c r="AL392" s="35">
        <v>0</v>
      </c>
      <c r="AM392" s="35">
        <v>0</v>
      </c>
      <c r="AN392" s="36">
        <v>0</v>
      </c>
      <c r="AO392" s="36">
        <v>0</v>
      </c>
    </row>
    <row r="393" spans="1:41" x14ac:dyDescent="0.25">
      <c r="A393">
        <f t="shared" si="6"/>
        <v>357</v>
      </c>
      <c r="B393" s="36">
        <v>0</v>
      </c>
      <c r="C393" s="36">
        <v>0</v>
      </c>
      <c r="D393" s="36">
        <v>26.66068832861</v>
      </c>
      <c r="E393" s="36">
        <v>1.084261927689</v>
      </c>
      <c r="F393" s="35">
        <v>27.194790618070002</v>
      </c>
      <c r="G393" s="35">
        <v>1.3943528638489999</v>
      </c>
      <c r="H393" s="36">
        <v>32.029798147500003</v>
      </c>
      <c r="I393" s="36">
        <v>1.3867304400210001</v>
      </c>
      <c r="J393" s="35">
        <v>35.020216649330003</v>
      </c>
      <c r="K393" s="35">
        <v>1.4550592117759999</v>
      </c>
      <c r="L393" s="36">
        <v>41.968638171830001</v>
      </c>
      <c r="M393" s="36">
        <v>1.4626579981259999</v>
      </c>
      <c r="N393" s="35">
        <v>46.229573782910002</v>
      </c>
      <c r="O393" s="35">
        <v>1.4547392885979999</v>
      </c>
      <c r="P393" s="37">
        <v>52.201484502710002</v>
      </c>
      <c r="Q393" s="37">
        <v>1.4391121872120001</v>
      </c>
      <c r="R393" s="35">
        <v>58.363138344409997</v>
      </c>
      <c r="S393" s="35">
        <v>1.4544708359380001</v>
      </c>
      <c r="T393" s="36">
        <v>65.739259232720002</v>
      </c>
      <c r="U393" s="36">
        <v>1.4621383145810001</v>
      </c>
      <c r="V393" s="35">
        <v>93.250877536619996</v>
      </c>
      <c r="W393" s="35">
        <v>1.363488392279</v>
      </c>
      <c r="X393" s="36">
        <v>121.5822041669</v>
      </c>
      <c r="Y393" s="36">
        <v>1.3632019847900001</v>
      </c>
      <c r="Z393" s="35">
        <v>0</v>
      </c>
      <c r="AA393" s="35">
        <v>0</v>
      </c>
      <c r="AB393" s="36">
        <v>0</v>
      </c>
      <c r="AC393" s="36">
        <v>0</v>
      </c>
      <c r="AD393" s="35">
        <v>0</v>
      </c>
      <c r="AE393" s="35">
        <v>0</v>
      </c>
      <c r="AF393" s="36">
        <v>0</v>
      </c>
      <c r="AG393" s="36">
        <v>0</v>
      </c>
      <c r="AH393" s="35">
        <v>0</v>
      </c>
      <c r="AI393" s="35">
        <v>0</v>
      </c>
      <c r="AJ393" s="36">
        <v>0</v>
      </c>
      <c r="AK393" s="36">
        <v>0</v>
      </c>
      <c r="AL393" s="35">
        <v>0</v>
      </c>
      <c r="AM393" s="35">
        <v>0</v>
      </c>
      <c r="AN393" s="36">
        <v>0</v>
      </c>
      <c r="AO393" s="36">
        <v>0</v>
      </c>
    </row>
    <row r="394" spans="1:41" x14ac:dyDescent="0.25">
      <c r="A394">
        <f t="shared" si="6"/>
        <v>358</v>
      </c>
      <c r="B394" s="36">
        <v>0</v>
      </c>
      <c r="C394" s="36">
        <v>0</v>
      </c>
      <c r="D394" s="36">
        <v>26.793222353819999</v>
      </c>
      <c r="E394" s="36">
        <v>1.0784701641679999</v>
      </c>
      <c r="F394" s="35">
        <v>27.329979740759999</v>
      </c>
      <c r="G394" s="35">
        <v>1.3869046985619999</v>
      </c>
      <c r="H394" s="36">
        <v>32.189022771509997</v>
      </c>
      <c r="I394" s="36">
        <v>1.379322991165</v>
      </c>
      <c r="J394" s="35">
        <v>35.194307063609997</v>
      </c>
      <c r="K394" s="35">
        <v>1.447286773541</v>
      </c>
      <c r="L394" s="36">
        <v>42.177270165149999</v>
      </c>
      <c r="M394" s="36">
        <v>1.4548449697229999</v>
      </c>
      <c r="N394" s="35">
        <v>46.459387485459999</v>
      </c>
      <c r="O394" s="35">
        <v>1.4469685592849999</v>
      </c>
      <c r="P394" s="37">
        <v>52.591219222349999</v>
      </c>
      <c r="Q394" s="37">
        <v>1.4314221222670001</v>
      </c>
      <c r="R394" s="35">
        <v>58.653269700110002</v>
      </c>
      <c r="S394" s="35">
        <v>1.446701540609</v>
      </c>
      <c r="T394" s="36">
        <v>66.066058321059998</v>
      </c>
      <c r="U394" s="36">
        <v>1.454328062154</v>
      </c>
      <c r="V394" s="35">
        <v>93.714440742560001</v>
      </c>
      <c r="W394" s="35">
        <v>1.356205094646</v>
      </c>
      <c r="X394" s="36">
        <v>122.4899332613</v>
      </c>
      <c r="Y394" s="36">
        <v>1.355917554925</v>
      </c>
      <c r="Z394" s="35">
        <v>0</v>
      </c>
      <c r="AA394" s="35">
        <v>0</v>
      </c>
      <c r="AB394" s="36">
        <v>0</v>
      </c>
      <c r="AC394" s="36">
        <v>0</v>
      </c>
      <c r="AD394" s="35">
        <v>0</v>
      </c>
      <c r="AE394" s="35">
        <v>0</v>
      </c>
      <c r="AF394" s="36">
        <v>0</v>
      </c>
      <c r="AG394" s="36">
        <v>0</v>
      </c>
      <c r="AH394" s="35">
        <v>0</v>
      </c>
      <c r="AI394" s="35">
        <v>0</v>
      </c>
      <c r="AJ394" s="36">
        <v>0</v>
      </c>
      <c r="AK394" s="36">
        <v>0</v>
      </c>
      <c r="AL394" s="35">
        <v>0</v>
      </c>
      <c r="AM394" s="35">
        <v>0</v>
      </c>
      <c r="AN394" s="36">
        <v>0</v>
      </c>
      <c r="AO394" s="36">
        <v>0</v>
      </c>
    </row>
    <row r="395" spans="1:41" x14ac:dyDescent="0.25">
      <c r="A395">
        <f t="shared" si="6"/>
        <v>359</v>
      </c>
      <c r="B395" s="36">
        <v>0</v>
      </c>
      <c r="C395" s="36">
        <v>0</v>
      </c>
      <c r="D395" s="36">
        <v>26.926415224279999</v>
      </c>
      <c r="E395" s="36">
        <v>1.0727093383049999</v>
      </c>
      <c r="F395" s="35">
        <v>27.46584090755</v>
      </c>
      <c r="G395" s="35">
        <v>1.379496318875</v>
      </c>
      <c r="H395" s="36">
        <v>32.349038923489999</v>
      </c>
      <c r="I395" s="36">
        <v>1.3719551104159999</v>
      </c>
      <c r="J395" s="35">
        <v>35.369262905790002</v>
      </c>
      <c r="K395" s="35">
        <v>1.439555853064</v>
      </c>
      <c r="L395" s="36">
        <v>42.386939297410002</v>
      </c>
      <c r="M395" s="36">
        <v>1.4470736758980001</v>
      </c>
      <c r="N395" s="35">
        <v>46.69034362419</v>
      </c>
      <c r="O395" s="35">
        <v>1.4392393386019999</v>
      </c>
      <c r="P395" s="37">
        <v>52.925509689169999</v>
      </c>
      <c r="Q395" s="37">
        <v>1.4199694259810001</v>
      </c>
      <c r="R395" s="35">
        <v>58.944843339510001</v>
      </c>
      <c r="S395" s="35">
        <v>1.4389737462500001</v>
      </c>
      <c r="T395" s="36">
        <v>66.394481973560005</v>
      </c>
      <c r="U395" s="36">
        <v>1.446559529475</v>
      </c>
      <c r="V395" s="35">
        <v>93.94708579505</v>
      </c>
      <c r="W395" s="35">
        <v>1.3489633504130001</v>
      </c>
      <c r="X395" s="36">
        <v>123.0988479188</v>
      </c>
      <c r="Y395" s="36">
        <v>1.348674698165</v>
      </c>
      <c r="Z395" s="35">
        <v>0</v>
      </c>
      <c r="AA395" s="35">
        <v>0</v>
      </c>
      <c r="AB395" s="36">
        <v>0</v>
      </c>
      <c r="AC395" s="36">
        <v>0</v>
      </c>
      <c r="AD395" s="35">
        <v>0</v>
      </c>
      <c r="AE395" s="35">
        <v>0</v>
      </c>
      <c r="AF395" s="36">
        <v>0</v>
      </c>
      <c r="AG395" s="36">
        <v>0</v>
      </c>
      <c r="AH395" s="35">
        <v>0</v>
      </c>
      <c r="AI395" s="35">
        <v>0</v>
      </c>
      <c r="AJ395" s="36">
        <v>0</v>
      </c>
      <c r="AK395" s="36">
        <v>0</v>
      </c>
      <c r="AL395" s="35">
        <v>0</v>
      </c>
      <c r="AM395" s="35">
        <v>0</v>
      </c>
      <c r="AN395" s="36">
        <v>0</v>
      </c>
      <c r="AO395" s="36">
        <v>0</v>
      </c>
    </row>
    <row r="396" spans="1:41" x14ac:dyDescent="0.25">
      <c r="A396">
        <f t="shared" si="6"/>
        <v>360</v>
      </c>
      <c r="B396" s="36">
        <v>0</v>
      </c>
      <c r="C396" s="36">
        <v>0</v>
      </c>
      <c r="D396" s="36">
        <v>27.127447033780001</v>
      </c>
      <c r="E396" s="36">
        <v>1.0669771900039999</v>
      </c>
      <c r="F396" s="35">
        <v>27.60237745929</v>
      </c>
      <c r="G396" s="35">
        <v>1.3721275122679999</v>
      </c>
      <c r="H396" s="36">
        <v>32.509850538229998</v>
      </c>
      <c r="I396" s="36">
        <v>1.364626586415</v>
      </c>
      <c r="J396" s="35">
        <v>35.545088478030003</v>
      </c>
      <c r="K396" s="35">
        <v>1.431866228571</v>
      </c>
      <c r="L396" s="36">
        <v>42.597650724369998</v>
      </c>
      <c r="M396" s="36">
        <v>1.439343893717</v>
      </c>
      <c r="N396" s="35">
        <v>46.922447878310003</v>
      </c>
      <c r="O396" s="35">
        <v>1.431551404823</v>
      </c>
      <c r="P396" s="37">
        <v>53.115395539600001</v>
      </c>
      <c r="Q396" s="37">
        <v>1.416170611916</v>
      </c>
      <c r="R396" s="35">
        <v>59.237866432419999</v>
      </c>
      <c r="S396" s="35">
        <v>1.431287231177</v>
      </c>
      <c r="T396" s="36">
        <v>66.724538266150006</v>
      </c>
      <c r="U396" s="36">
        <v>1.4426880058680001</v>
      </c>
      <c r="V396" s="35">
        <v>94.414109950010001</v>
      </c>
      <c r="W396" s="35">
        <v>1.341757640682</v>
      </c>
      <c r="X396" s="36">
        <v>123.71078957660001</v>
      </c>
      <c r="Y396" s="36">
        <v>1.341470530317</v>
      </c>
      <c r="Z396" s="35">
        <v>0</v>
      </c>
      <c r="AA396" s="35">
        <v>0</v>
      </c>
      <c r="AB396" s="36">
        <v>0</v>
      </c>
      <c r="AC396" s="36">
        <v>0</v>
      </c>
      <c r="AD396" s="35">
        <v>0</v>
      </c>
      <c r="AE396" s="35">
        <v>0</v>
      </c>
      <c r="AF396" s="36">
        <v>0</v>
      </c>
      <c r="AG396" s="36">
        <v>0</v>
      </c>
      <c r="AH396" s="35">
        <v>0</v>
      </c>
      <c r="AI396" s="35">
        <v>0</v>
      </c>
      <c r="AJ396" s="36">
        <v>0</v>
      </c>
      <c r="AK396" s="36">
        <v>0</v>
      </c>
      <c r="AL396" s="35">
        <v>0</v>
      </c>
      <c r="AM396" s="35">
        <v>0</v>
      </c>
      <c r="AN396" s="36">
        <v>0</v>
      </c>
      <c r="AO396" s="36">
        <v>0</v>
      </c>
    </row>
    <row r="397" spans="1:41" x14ac:dyDescent="0.25">
      <c r="A397">
        <f t="shared" si="6"/>
        <v>361</v>
      </c>
      <c r="B397" s="36">
        <v>0</v>
      </c>
      <c r="C397" s="36">
        <v>0</v>
      </c>
      <c r="D397" s="36">
        <v>27.262301382059999</v>
      </c>
      <c r="E397" s="36">
        <v>1.0612777557540001</v>
      </c>
      <c r="F397" s="35">
        <v>27.808455982590001</v>
      </c>
      <c r="G397" s="35">
        <v>1.364795387799</v>
      </c>
      <c r="H397" s="36">
        <v>32.671461570090003</v>
      </c>
      <c r="I397" s="36">
        <v>1.3573372089310001</v>
      </c>
      <c r="J397" s="35">
        <v>35.633328763190001</v>
      </c>
      <c r="K397" s="35">
        <v>1.4242204756950001</v>
      </c>
      <c r="L397" s="36">
        <v>42.703398916540003</v>
      </c>
      <c r="M397" s="36">
        <v>1.431658212264</v>
      </c>
      <c r="N397" s="35">
        <v>47.155705955270001</v>
      </c>
      <c r="O397" s="35">
        <v>1.4239045374079999</v>
      </c>
      <c r="P397" s="37">
        <v>53.37943962896</v>
      </c>
      <c r="Q397" s="37">
        <v>1.408605903537</v>
      </c>
      <c r="R397" s="35">
        <v>59.532346184269997</v>
      </c>
      <c r="S397" s="35">
        <v>1.423641774889</v>
      </c>
      <c r="T397" s="36">
        <v>67.056235314920002</v>
      </c>
      <c r="U397" s="36">
        <v>1.434981650466</v>
      </c>
      <c r="V397" s="35">
        <v>94.88345574761</v>
      </c>
      <c r="W397" s="35">
        <v>1.3345904214340001</v>
      </c>
      <c r="X397" s="36">
        <v>124.32577328230001</v>
      </c>
      <c r="Y397" s="36">
        <v>1.3343048447179999</v>
      </c>
      <c r="Z397" s="35">
        <v>0</v>
      </c>
      <c r="AA397" s="35">
        <v>0</v>
      </c>
      <c r="AB397" s="36">
        <v>0</v>
      </c>
      <c r="AC397" s="36">
        <v>0</v>
      </c>
      <c r="AD397" s="35">
        <v>0</v>
      </c>
      <c r="AE397" s="35">
        <v>0</v>
      </c>
      <c r="AF397" s="36">
        <v>0</v>
      </c>
      <c r="AG397" s="36">
        <v>0</v>
      </c>
      <c r="AH397" s="35">
        <v>0</v>
      </c>
      <c r="AI397" s="35">
        <v>0</v>
      </c>
      <c r="AJ397" s="36">
        <v>0</v>
      </c>
      <c r="AK397" s="36">
        <v>0</v>
      </c>
      <c r="AL397" s="35">
        <v>0</v>
      </c>
      <c r="AM397" s="35">
        <v>0</v>
      </c>
      <c r="AN397" s="36">
        <v>0</v>
      </c>
      <c r="AO397" s="36">
        <v>0</v>
      </c>
    </row>
    <row r="398" spans="1:41" x14ac:dyDescent="0.25">
      <c r="A398">
        <f t="shared" si="6"/>
        <v>362</v>
      </c>
      <c r="B398" s="36">
        <v>0</v>
      </c>
      <c r="C398" s="36">
        <v>0</v>
      </c>
      <c r="D398" s="36">
        <v>27.39782611023</v>
      </c>
      <c r="E398" s="36">
        <v>1.0556087659710001</v>
      </c>
      <c r="F398" s="35">
        <v>27.946695721969999</v>
      </c>
      <c r="G398" s="35">
        <v>1.357505108634</v>
      </c>
      <c r="H398" s="36">
        <v>32.833875993079999</v>
      </c>
      <c r="I398" s="36">
        <v>1.3500867688560001</v>
      </c>
      <c r="J398" s="35">
        <v>35.810467043880003</v>
      </c>
      <c r="K398" s="35">
        <v>1.4166127676439999</v>
      </c>
      <c r="L398" s="36">
        <v>42.915683508699999</v>
      </c>
      <c r="M398" s="36">
        <v>1.424010774319</v>
      </c>
      <c r="N398" s="35">
        <v>47.390123590880002</v>
      </c>
      <c r="O398" s="35">
        <v>1.416298516993</v>
      </c>
      <c r="P398" s="37">
        <v>53.644796318559997</v>
      </c>
      <c r="Q398" s="37">
        <v>1.401081603293</v>
      </c>
      <c r="R398" s="35">
        <v>59.828289836309999</v>
      </c>
      <c r="S398" s="35">
        <v>1.416037158063</v>
      </c>
      <c r="T398" s="36">
        <v>67.556875159160001</v>
      </c>
      <c r="U398" s="36">
        <v>1.4234992325360001</v>
      </c>
      <c r="V398" s="35">
        <v>95.355134729080007</v>
      </c>
      <c r="W398" s="35">
        <v>1.327461487069</v>
      </c>
      <c r="X398" s="36">
        <v>124.6344106259</v>
      </c>
      <c r="Y398" s="36">
        <v>1.3271800415049999</v>
      </c>
      <c r="Z398" s="35">
        <v>0</v>
      </c>
      <c r="AA398" s="35">
        <v>0</v>
      </c>
      <c r="AB398" s="36">
        <v>0</v>
      </c>
      <c r="AC398" s="36">
        <v>0</v>
      </c>
      <c r="AD398" s="35">
        <v>0</v>
      </c>
      <c r="AE398" s="35">
        <v>0</v>
      </c>
      <c r="AF398" s="36">
        <v>0</v>
      </c>
      <c r="AG398" s="36">
        <v>0</v>
      </c>
      <c r="AH398" s="35">
        <v>0</v>
      </c>
      <c r="AI398" s="35">
        <v>0</v>
      </c>
      <c r="AJ398" s="36">
        <v>0</v>
      </c>
      <c r="AK398" s="36">
        <v>0</v>
      </c>
      <c r="AL398" s="35">
        <v>0</v>
      </c>
      <c r="AM398" s="35">
        <v>0</v>
      </c>
      <c r="AN398" s="36">
        <v>0</v>
      </c>
      <c r="AO398" s="36">
        <v>0</v>
      </c>
    </row>
    <row r="399" spans="1:41" x14ac:dyDescent="0.25">
      <c r="A399">
        <f t="shared" si="6"/>
        <v>363</v>
      </c>
      <c r="B399" s="36">
        <v>0</v>
      </c>
      <c r="C399" s="36">
        <v>0</v>
      </c>
      <c r="D399" s="36">
        <v>27.53402455086</v>
      </c>
      <c r="E399" s="36">
        <v>1.049970058028</v>
      </c>
      <c r="F399" s="35">
        <v>28.085622670509998</v>
      </c>
      <c r="G399" s="35">
        <v>1.350253771695</v>
      </c>
      <c r="H399" s="36">
        <v>32.997097800970003</v>
      </c>
      <c r="I399" s="36">
        <v>1.3428750582</v>
      </c>
      <c r="J399" s="35">
        <v>35.988485903840001</v>
      </c>
      <c r="K399" s="35">
        <v>1.409045697417</v>
      </c>
      <c r="L399" s="36">
        <v>43.129023397380003</v>
      </c>
      <c r="M399" s="36">
        <v>1.4164041864229999</v>
      </c>
      <c r="N399" s="35">
        <v>47.62570654948</v>
      </c>
      <c r="O399" s="35">
        <v>1.4087331253890001</v>
      </c>
      <c r="P399" s="37">
        <v>53.911472133529998</v>
      </c>
      <c r="Q399" s="37">
        <v>1.3935974953370001</v>
      </c>
      <c r="R399" s="35">
        <v>60.125704665800001</v>
      </c>
      <c r="S399" s="35">
        <v>1.40847316255</v>
      </c>
      <c r="T399" s="36">
        <v>67.892709871500003</v>
      </c>
      <c r="U399" s="36">
        <v>1.415895377125</v>
      </c>
      <c r="V399" s="35">
        <v>96.067053308680002</v>
      </c>
      <c r="W399" s="35">
        <v>1.3203680407489999</v>
      </c>
      <c r="X399" s="36">
        <v>125.25398578159999</v>
      </c>
      <c r="Y399" s="36">
        <v>1.3200906909029999</v>
      </c>
      <c r="Z399" s="35">
        <v>0</v>
      </c>
      <c r="AA399" s="35">
        <v>0</v>
      </c>
      <c r="AB399" s="36">
        <v>0</v>
      </c>
      <c r="AC399" s="36">
        <v>0</v>
      </c>
      <c r="AD399" s="35">
        <v>0</v>
      </c>
      <c r="AE399" s="35">
        <v>0</v>
      </c>
      <c r="AF399" s="36">
        <v>0</v>
      </c>
      <c r="AG399" s="36">
        <v>0</v>
      </c>
      <c r="AH399" s="35">
        <v>0</v>
      </c>
      <c r="AI399" s="35">
        <v>0</v>
      </c>
      <c r="AJ399" s="36">
        <v>0</v>
      </c>
      <c r="AK399" s="36">
        <v>0</v>
      </c>
      <c r="AL399" s="35">
        <v>0</v>
      </c>
      <c r="AM399" s="35">
        <v>0</v>
      </c>
      <c r="AN399" s="36">
        <v>0</v>
      </c>
      <c r="AO399" s="36">
        <v>0</v>
      </c>
    </row>
    <row r="400" spans="1:41" x14ac:dyDescent="0.25">
      <c r="A400">
        <f t="shared" si="6"/>
        <v>364</v>
      </c>
      <c r="B400" s="36">
        <v>0</v>
      </c>
      <c r="C400" s="36">
        <v>0</v>
      </c>
      <c r="D400" s="36">
        <v>27.670900053050001</v>
      </c>
      <c r="E400" s="36">
        <v>1.044361470173</v>
      </c>
      <c r="F400" s="35">
        <v>28.225240244409999</v>
      </c>
      <c r="G400" s="35">
        <v>1.343041168966</v>
      </c>
      <c r="H400" s="36">
        <v>33.16113100738</v>
      </c>
      <c r="I400" s="36">
        <v>1.335701870084</v>
      </c>
      <c r="J400" s="35">
        <v>36.257174861590002</v>
      </c>
      <c r="K400" s="35">
        <v>1.4015162962909999</v>
      </c>
      <c r="L400" s="36">
        <v>43.343423828589998</v>
      </c>
      <c r="M400" s="36">
        <v>1.408838230367</v>
      </c>
      <c r="N400" s="35">
        <v>47.862460624039997</v>
      </c>
      <c r="O400" s="35">
        <v>1.4012081455680001</v>
      </c>
      <c r="P400" s="37">
        <v>54.179473631420002</v>
      </c>
      <c r="Q400" s="37">
        <v>1.386153364975</v>
      </c>
      <c r="R400" s="35">
        <v>60.424597986179997</v>
      </c>
      <c r="S400" s="35">
        <v>1.4009495713639999</v>
      </c>
      <c r="T400" s="36">
        <v>68.061252765489996</v>
      </c>
      <c r="U400" s="36">
        <v>1.4083349039899999</v>
      </c>
      <c r="V400" s="35">
        <v>96.544616119810001</v>
      </c>
      <c r="W400" s="35">
        <v>1.31331507757</v>
      </c>
      <c r="X400" s="36">
        <v>125.87664093230001</v>
      </c>
      <c r="Y400" s="36">
        <v>1.313039209234</v>
      </c>
      <c r="Z400" s="35">
        <v>0</v>
      </c>
      <c r="AA400" s="35">
        <v>0</v>
      </c>
      <c r="AB400" s="36">
        <v>0</v>
      </c>
      <c r="AC400" s="36">
        <v>0</v>
      </c>
      <c r="AD400" s="35">
        <v>0</v>
      </c>
      <c r="AE400" s="35">
        <v>0</v>
      </c>
      <c r="AF400" s="36">
        <v>0</v>
      </c>
      <c r="AG400" s="36">
        <v>0</v>
      </c>
      <c r="AH400" s="35">
        <v>0</v>
      </c>
      <c r="AI400" s="35">
        <v>0</v>
      </c>
      <c r="AJ400" s="36">
        <v>0</v>
      </c>
      <c r="AK400" s="36">
        <v>0</v>
      </c>
      <c r="AL400" s="35">
        <v>0</v>
      </c>
      <c r="AM400" s="35">
        <v>0</v>
      </c>
      <c r="AN400" s="36">
        <v>0</v>
      </c>
      <c r="AO400" s="36">
        <v>0</v>
      </c>
    </row>
    <row r="401" spans="1:41" x14ac:dyDescent="0.25">
      <c r="A401">
        <f t="shared" si="6"/>
        <v>365</v>
      </c>
      <c r="B401" s="36">
        <v>0</v>
      </c>
      <c r="C401" s="36">
        <v>0</v>
      </c>
      <c r="D401" s="36">
        <v>27.739592753389999</v>
      </c>
      <c r="E401" s="36">
        <v>1.038784880995</v>
      </c>
      <c r="F401" s="35">
        <v>28.29530908808</v>
      </c>
      <c r="G401" s="35">
        <v>1.335869716301</v>
      </c>
      <c r="H401" s="36">
        <v>33.325979645899999</v>
      </c>
      <c r="I401" s="36">
        <v>1.3285669987319999</v>
      </c>
      <c r="J401" s="35">
        <v>36.437414368840003</v>
      </c>
      <c r="K401" s="35">
        <v>1.3940298663499999</v>
      </c>
      <c r="L401" s="36">
        <v>43.558890074460002</v>
      </c>
      <c r="M401" s="36">
        <v>1.4013126891109999</v>
      </c>
      <c r="N401" s="35">
        <v>48.100391636360001</v>
      </c>
      <c r="O401" s="35">
        <v>1.393723361665</v>
      </c>
      <c r="P401" s="37">
        <v>54.448807402390003</v>
      </c>
      <c r="Q401" s="37">
        <v>1.378748998661</v>
      </c>
      <c r="R401" s="35">
        <v>60.724977147209998</v>
      </c>
      <c r="S401" s="35">
        <v>1.3934661686780001</v>
      </c>
      <c r="T401" s="36">
        <v>68.399594809730004</v>
      </c>
      <c r="U401" s="36">
        <v>1.400812051335</v>
      </c>
      <c r="V401" s="35">
        <v>97.024552962740003</v>
      </c>
      <c r="W401" s="35">
        <v>1.3062997889550001</v>
      </c>
      <c r="X401" s="36">
        <v>126.5023913891</v>
      </c>
      <c r="Y401" s="36">
        <v>1.306025394215</v>
      </c>
      <c r="Z401" s="35">
        <v>0</v>
      </c>
      <c r="AA401" s="35">
        <v>0</v>
      </c>
      <c r="AB401" s="36">
        <v>0</v>
      </c>
      <c r="AC401" s="36">
        <v>0</v>
      </c>
      <c r="AD401" s="35">
        <v>0</v>
      </c>
      <c r="AE401" s="35">
        <v>0</v>
      </c>
      <c r="AF401" s="36">
        <v>0</v>
      </c>
      <c r="AG401" s="36">
        <v>0</v>
      </c>
      <c r="AH401" s="35">
        <v>0</v>
      </c>
      <c r="AI401" s="35">
        <v>0</v>
      </c>
      <c r="AJ401" s="36">
        <v>0</v>
      </c>
      <c r="AK401" s="36">
        <v>0</v>
      </c>
      <c r="AL401" s="35">
        <v>0</v>
      </c>
      <c r="AM401" s="35">
        <v>0</v>
      </c>
      <c r="AN401" s="36">
        <v>0</v>
      </c>
      <c r="AO401" s="36">
        <v>0</v>
      </c>
    </row>
    <row r="402" spans="1:41" x14ac:dyDescent="0.25">
      <c r="A402">
        <f t="shared" si="6"/>
        <v>366</v>
      </c>
      <c r="B402" s="36">
        <v>0</v>
      </c>
      <c r="C402" s="36">
        <v>0</v>
      </c>
      <c r="D402" s="36">
        <v>27.946695721969999</v>
      </c>
      <c r="E402" s="36">
        <v>1.0332340120150001</v>
      </c>
      <c r="F402" s="35">
        <v>28.435969042610001</v>
      </c>
      <c r="G402" s="35">
        <v>1.3287339483709999</v>
      </c>
      <c r="H402" s="36">
        <v>33.491647770150003</v>
      </c>
      <c r="I402" s="36">
        <v>1.32147023947</v>
      </c>
      <c r="J402" s="35">
        <v>36.618549871980001</v>
      </c>
      <c r="K402" s="35">
        <v>1.3865834264079999</v>
      </c>
      <c r="L402" s="36">
        <v>43.775427433289998</v>
      </c>
      <c r="M402" s="36">
        <v>1.3938273467719999</v>
      </c>
      <c r="N402" s="35">
        <v>48.339505437139998</v>
      </c>
      <c r="O402" s="35">
        <v>1.386278558968</v>
      </c>
      <c r="P402" s="37">
        <v>54.719480069349999</v>
      </c>
      <c r="Q402" s="37">
        <v>1.371384183987</v>
      </c>
      <c r="R402" s="35">
        <v>61.026849535229999</v>
      </c>
      <c r="S402" s="35">
        <v>1.3860227398189999</v>
      </c>
      <c r="T402" s="36">
        <v>68.73961879977</v>
      </c>
      <c r="U402" s="36">
        <v>1.4008065508150001</v>
      </c>
      <c r="V402" s="35">
        <v>97.506875639100002</v>
      </c>
      <c r="W402" s="35">
        <v>1.299321973658</v>
      </c>
      <c r="X402" s="36">
        <v>127.446854454</v>
      </c>
      <c r="Y402" s="36">
        <v>1.2990464941740001</v>
      </c>
      <c r="Z402" s="35">
        <v>0</v>
      </c>
      <c r="AA402" s="35">
        <v>0</v>
      </c>
      <c r="AB402" s="36">
        <v>0</v>
      </c>
      <c r="AC402" s="36">
        <v>0</v>
      </c>
      <c r="AD402" s="35">
        <v>0</v>
      </c>
      <c r="AE402" s="35">
        <v>0</v>
      </c>
      <c r="AF402" s="36">
        <v>0</v>
      </c>
      <c r="AG402" s="36">
        <v>0</v>
      </c>
      <c r="AH402" s="35">
        <v>0</v>
      </c>
      <c r="AI402" s="35">
        <v>0</v>
      </c>
      <c r="AJ402" s="36">
        <v>0</v>
      </c>
      <c r="AK402" s="36">
        <v>0</v>
      </c>
      <c r="AL402" s="35">
        <v>0</v>
      </c>
      <c r="AM402" s="35">
        <v>0</v>
      </c>
      <c r="AN402" s="36">
        <v>0</v>
      </c>
      <c r="AO402" s="36">
        <v>0</v>
      </c>
    </row>
    <row r="403" spans="1:41" x14ac:dyDescent="0.25">
      <c r="A403">
        <f t="shared" si="6"/>
        <v>367</v>
      </c>
      <c r="B403" s="36">
        <v>0</v>
      </c>
      <c r="C403" s="36">
        <v>0</v>
      </c>
      <c r="D403" s="36">
        <v>28.085622670509998</v>
      </c>
      <c r="E403" s="36">
        <v>1.0277148225029999</v>
      </c>
      <c r="F403" s="35">
        <v>28.577328237530001</v>
      </c>
      <c r="G403" s="35">
        <v>1.32163629732</v>
      </c>
      <c r="H403" s="36">
        <v>33.658139453899999</v>
      </c>
      <c r="I403" s="36">
        <v>1.314411388715</v>
      </c>
      <c r="J403" s="35">
        <v>36.709455013060001</v>
      </c>
      <c r="K403" s="35">
        <v>1.37917947064</v>
      </c>
      <c r="L403" s="36">
        <v>43.993041229729997</v>
      </c>
      <c r="M403" s="36">
        <v>1.386381988621</v>
      </c>
      <c r="N403" s="35">
        <v>48.579807906200003</v>
      </c>
      <c r="O403" s="35">
        <v>1.378873523909</v>
      </c>
      <c r="P403" s="37">
        <v>54.991498288140001</v>
      </c>
      <c r="Q403" s="37">
        <v>1.364058709684</v>
      </c>
      <c r="R403" s="35">
        <v>61.330222573279997</v>
      </c>
      <c r="S403" s="35">
        <v>1.3786190712599999</v>
      </c>
      <c r="T403" s="36">
        <v>69.081333096809999</v>
      </c>
      <c r="U403" s="36">
        <v>1.393323912097</v>
      </c>
      <c r="V403" s="35">
        <v>97.991596009209999</v>
      </c>
      <c r="W403" s="35">
        <v>1.29238143151</v>
      </c>
      <c r="X403" s="36">
        <v>128.08041066280001</v>
      </c>
      <c r="Y403" s="36">
        <v>1.2921074235450001</v>
      </c>
      <c r="Z403" s="35">
        <v>0</v>
      </c>
      <c r="AA403" s="35">
        <v>0</v>
      </c>
      <c r="AB403" s="36">
        <v>0</v>
      </c>
      <c r="AC403" s="36">
        <v>0</v>
      </c>
      <c r="AD403" s="35">
        <v>0</v>
      </c>
      <c r="AE403" s="35">
        <v>0</v>
      </c>
      <c r="AF403" s="36">
        <v>0</v>
      </c>
      <c r="AG403" s="36">
        <v>0</v>
      </c>
      <c r="AH403" s="35">
        <v>0</v>
      </c>
      <c r="AI403" s="35">
        <v>0</v>
      </c>
      <c r="AJ403" s="36">
        <v>0</v>
      </c>
      <c r="AK403" s="36">
        <v>0</v>
      </c>
      <c r="AL403" s="35">
        <v>0</v>
      </c>
      <c r="AM403" s="35">
        <v>0</v>
      </c>
      <c r="AN403" s="36">
        <v>0</v>
      </c>
      <c r="AO403" s="36">
        <v>0</v>
      </c>
    </row>
    <row r="404" spans="1:41" x14ac:dyDescent="0.25">
      <c r="A404">
        <f t="shared" si="6"/>
        <v>368</v>
      </c>
      <c r="B404" s="36">
        <v>0</v>
      </c>
      <c r="C404" s="36">
        <v>0</v>
      </c>
      <c r="D404" s="36">
        <v>28.225240244409999</v>
      </c>
      <c r="E404" s="36">
        <v>1.0222251146500001</v>
      </c>
      <c r="F404" s="35">
        <v>28.719390148839999</v>
      </c>
      <c r="G404" s="35">
        <v>1.3145765595400001</v>
      </c>
      <c r="H404" s="36">
        <v>33.825458791190002</v>
      </c>
      <c r="I404" s="36">
        <v>1.3073902439730001</v>
      </c>
      <c r="J404" s="35">
        <v>36.800585825139997</v>
      </c>
      <c r="K404" s="35">
        <v>1.3718150498620001</v>
      </c>
      <c r="L404" s="36">
        <v>44.211736814909997</v>
      </c>
      <c r="M404" s="36">
        <v>1.3789764010759999</v>
      </c>
      <c r="N404" s="35">
        <v>48.821304952570003</v>
      </c>
      <c r="O404" s="35">
        <v>1.371508044064</v>
      </c>
      <c r="P404" s="37">
        <v>55.264868747690002</v>
      </c>
      <c r="Q404" s="37">
        <v>1.356772365606</v>
      </c>
      <c r="R404" s="35">
        <v>61.635103721299998</v>
      </c>
      <c r="S404" s="35">
        <v>1.3712549506159999</v>
      </c>
      <c r="T404" s="36">
        <v>69.252826734690004</v>
      </c>
      <c r="U404" s="36">
        <v>1.3858839640789999</v>
      </c>
      <c r="V404" s="35">
        <v>98.478725992340003</v>
      </c>
      <c r="W404" s="35">
        <v>1.28547796341</v>
      </c>
      <c r="X404" s="36">
        <v>128.71711636840001</v>
      </c>
      <c r="Y404" s="36">
        <v>1.2852054191040001</v>
      </c>
      <c r="Z404" s="35">
        <v>0</v>
      </c>
      <c r="AA404" s="35">
        <v>0</v>
      </c>
      <c r="AB404" s="36">
        <v>0</v>
      </c>
      <c r="AC404" s="36">
        <v>0</v>
      </c>
      <c r="AD404" s="35">
        <v>0</v>
      </c>
      <c r="AE404" s="35">
        <v>0</v>
      </c>
      <c r="AF404" s="36">
        <v>0</v>
      </c>
      <c r="AG404" s="36">
        <v>0</v>
      </c>
      <c r="AH404" s="35">
        <v>0</v>
      </c>
      <c r="AI404" s="35">
        <v>0</v>
      </c>
      <c r="AJ404" s="36">
        <v>0</v>
      </c>
      <c r="AK404" s="36">
        <v>0</v>
      </c>
      <c r="AL404" s="35">
        <v>0</v>
      </c>
      <c r="AM404" s="35">
        <v>0</v>
      </c>
      <c r="AN404" s="36">
        <v>0</v>
      </c>
      <c r="AO404" s="36">
        <v>0</v>
      </c>
    </row>
    <row r="405" spans="1:41" x14ac:dyDescent="0.25">
      <c r="A405">
        <f t="shared" si="6"/>
        <v>369</v>
      </c>
      <c r="B405" s="36">
        <v>0</v>
      </c>
      <c r="C405" s="36">
        <v>0</v>
      </c>
      <c r="D405" s="36">
        <v>28.365551876880001</v>
      </c>
      <c r="E405" s="36">
        <v>1.016764730976</v>
      </c>
      <c r="F405" s="35">
        <v>28.862158269870001</v>
      </c>
      <c r="G405" s="35">
        <v>1.30755453251</v>
      </c>
      <c r="H405" s="36">
        <v>33.99360989641</v>
      </c>
      <c r="I405" s="36">
        <v>1.300406603831</v>
      </c>
      <c r="J405" s="35">
        <v>36.983526704589998</v>
      </c>
      <c r="K405" s="35">
        <v>1.364487274017</v>
      </c>
      <c r="L405" s="36">
        <v>44.431519566559999</v>
      </c>
      <c r="M405" s="36">
        <v>1.3716103716950001</v>
      </c>
      <c r="N405" s="35">
        <v>49.064002514679999</v>
      </c>
      <c r="O405" s="35">
        <v>1.364181908141</v>
      </c>
      <c r="P405" s="37">
        <v>55.402063167130002</v>
      </c>
      <c r="Q405" s="37">
        <v>1.3495275923100001</v>
      </c>
      <c r="R405" s="35">
        <v>61.941500476320002</v>
      </c>
      <c r="S405" s="35">
        <v>1.3639301666329999</v>
      </c>
      <c r="T405" s="36">
        <v>69.424746103610005</v>
      </c>
      <c r="U405" s="36">
        <v>1.3784837432379999</v>
      </c>
      <c r="V405" s="35">
        <v>98.968277567019996</v>
      </c>
      <c r="W405" s="35">
        <v>1.2786113713209999</v>
      </c>
      <c r="X405" s="36">
        <v>129.3569872276</v>
      </c>
      <c r="Y405" s="36">
        <v>1.2783402828549999</v>
      </c>
      <c r="Z405" s="35">
        <v>0</v>
      </c>
      <c r="AA405" s="35">
        <v>0</v>
      </c>
      <c r="AB405" s="36">
        <v>0</v>
      </c>
      <c r="AC405" s="36">
        <v>0</v>
      </c>
      <c r="AD405" s="35">
        <v>0</v>
      </c>
      <c r="AE405" s="35">
        <v>0</v>
      </c>
      <c r="AF405" s="36">
        <v>0</v>
      </c>
      <c r="AG405" s="36">
        <v>0</v>
      </c>
      <c r="AH405" s="35">
        <v>0</v>
      </c>
      <c r="AI405" s="35">
        <v>0</v>
      </c>
      <c r="AJ405" s="36">
        <v>0</v>
      </c>
      <c r="AK405" s="36">
        <v>0</v>
      </c>
      <c r="AL405" s="35">
        <v>0</v>
      </c>
      <c r="AM405" s="35">
        <v>0</v>
      </c>
      <c r="AN405" s="36">
        <v>0</v>
      </c>
      <c r="AO405" s="36">
        <v>0</v>
      </c>
    </row>
    <row r="406" spans="1:41" x14ac:dyDescent="0.25">
      <c r="A406">
        <f t="shared" si="6"/>
        <v>370</v>
      </c>
      <c r="B406" s="36">
        <v>0</v>
      </c>
      <c r="C406" s="36">
        <v>0</v>
      </c>
      <c r="D406" s="36">
        <v>28.50656101817</v>
      </c>
      <c r="E406" s="36">
        <v>1.0113335148389999</v>
      </c>
      <c r="F406" s="35">
        <v>29.005636111280001</v>
      </c>
      <c r="G406" s="35">
        <v>1.300570014794</v>
      </c>
      <c r="H406" s="36">
        <v>34.162596904369998</v>
      </c>
      <c r="I406" s="36">
        <v>1.2900035595079999</v>
      </c>
      <c r="J406" s="35">
        <v>37.167377008830002</v>
      </c>
      <c r="K406" s="35">
        <v>1.3571986406929999</v>
      </c>
      <c r="L406" s="36">
        <v>44.652394889120004</v>
      </c>
      <c r="M406" s="36">
        <v>1.3642836891729999</v>
      </c>
      <c r="N406" s="35">
        <v>49.307906560440003</v>
      </c>
      <c r="O406" s="35">
        <v>1.3568949059790001</v>
      </c>
      <c r="P406" s="37">
        <v>55.677474602350003</v>
      </c>
      <c r="Q406" s="37">
        <v>1.342318868587</v>
      </c>
      <c r="R406" s="35">
        <v>62.249420372629999</v>
      </c>
      <c r="S406" s="35">
        <v>1.3566445091899999</v>
      </c>
      <c r="T406" s="36">
        <v>69.769866264680005</v>
      </c>
      <c r="U406" s="36">
        <v>1.3711203454709999</v>
      </c>
      <c r="V406" s="35">
        <v>99.707171762819996</v>
      </c>
      <c r="W406" s="35">
        <v>1.271778961331</v>
      </c>
      <c r="X406" s="36">
        <v>130.00003897459999</v>
      </c>
      <c r="Y406" s="36">
        <v>1.2715118178610001</v>
      </c>
      <c r="Z406" s="35">
        <v>0</v>
      </c>
      <c r="AA406" s="35">
        <v>0</v>
      </c>
      <c r="AB406" s="36">
        <v>0</v>
      </c>
      <c r="AC406" s="36">
        <v>0</v>
      </c>
      <c r="AD406" s="35">
        <v>0</v>
      </c>
      <c r="AE406" s="35">
        <v>0</v>
      </c>
      <c r="AF406" s="36">
        <v>0</v>
      </c>
      <c r="AG406" s="36">
        <v>0</v>
      </c>
      <c r="AH406" s="35">
        <v>0</v>
      </c>
      <c r="AI406" s="35">
        <v>0</v>
      </c>
      <c r="AJ406" s="36">
        <v>0</v>
      </c>
      <c r="AK406" s="36">
        <v>0</v>
      </c>
      <c r="AL406" s="35">
        <v>0</v>
      </c>
      <c r="AM406" s="35">
        <v>0</v>
      </c>
      <c r="AN406" s="36">
        <v>0</v>
      </c>
      <c r="AO406" s="36">
        <v>0</v>
      </c>
    </row>
    <row r="407" spans="1:41" x14ac:dyDescent="0.25">
      <c r="A407">
        <f t="shared" si="6"/>
        <v>371</v>
      </c>
      <c r="B407" s="36">
        <v>0</v>
      </c>
      <c r="C407" s="36">
        <v>0</v>
      </c>
      <c r="D407" s="36">
        <v>28.577328237530001</v>
      </c>
      <c r="E407" s="36">
        <v>1.0059332854209999</v>
      </c>
      <c r="F407" s="35">
        <v>29.07764227897</v>
      </c>
      <c r="G407" s="35">
        <v>1.2936253458489999</v>
      </c>
      <c r="H407" s="36">
        <v>34.379747802099999</v>
      </c>
      <c r="I407" s="36">
        <v>1.283111393657</v>
      </c>
      <c r="J407" s="35">
        <v>37.35214125876</v>
      </c>
      <c r="K407" s="35">
        <v>1.349948940804</v>
      </c>
      <c r="L407" s="36">
        <v>44.985768331839999</v>
      </c>
      <c r="M407" s="36">
        <v>1.3569934790930001</v>
      </c>
      <c r="N407" s="35">
        <v>49.553023087459998</v>
      </c>
      <c r="O407" s="35">
        <v>1.3496468285380001</v>
      </c>
      <c r="P407" s="37">
        <v>55.815693311220002</v>
      </c>
      <c r="Q407" s="37">
        <v>1.3351512727979999</v>
      </c>
      <c r="R407" s="35">
        <v>62.55887098198</v>
      </c>
      <c r="S407" s="35">
        <v>1.3493977692850001</v>
      </c>
      <c r="T407" s="36">
        <v>70.116702066529996</v>
      </c>
      <c r="U407" s="36">
        <v>1.363796280504</v>
      </c>
      <c r="V407" s="35">
        <v>100.20283011390001</v>
      </c>
      <c r="W407" s="35">
        <v>1.264985544715</v>
      </c>
      <c r="X407" s="36">
        <v>130.32276261940001</v>
      </c>
      <c r="Y407" s="36">
        <v>1.2647223113099999</v>
      </c>
      <c r="Z407" s="35">
        <v>0</v>
      </c>
      <c r="AA407" s="35">
        <v>0</v>
      </c>
      <c r="AB407" s="36">
        <v>0</v>
      </c>
      <c r="AC407" s="36">
        <v>0</v>
      </c>
      <c r="AD407" s="35">
        <v>0</v>
      </c>
      <c r="AE407" s="35">
        <v>0</v>
      </c>
      <c r="AF407" s="36">
        <v>0</v>
      </c>
      <c r="AG407" s="36">
        <v>0</v>
      </c>
      <c r="AH407" s="35">
        <v>0</v>
      </c>
      <c r="AI407" s="35">
        <v>0</v>
      </c>
      <c r="AJ407" s="36">
        <v>0</v>
      </c>
      <c r="AK407" s="36">
        <v>0</v>
      </c>
      <c r="AL407" s="35">
        <v>0</v>
      </c>
      <c r="AM407" s="35">
        <v>0</v>
      </c>
      <c r="AN407" s="36">
        <v>0</v>
      </c>
      <c r="AO407" s="36">
        <v>0</v>
      </c>
    </row>
    <row r="408" spans="1:41" x14ac:dyDescent="0.25">
      <c r="A408">
        <f t="shared" si="6"/>
        <v>372</v>
      </c>
      <c r="B408" s="36">
        <v>0</v>
      </c>
      <c r="C408" s="36">
        <v>0</v>
      </c>
      <c r="D408" s="36">
        <v>28.719390148839999</v>
      </c>
      <c r="E408" s="36">
        <v>1.0005599272329999</v>
      </c>
      <c r="F408" s="35">
        <v>29.22219132164</v>
      </c>
      <c r="G408" s="35">
        <v>1.286715233175</v>
      </c>
      <c r="H408" s="36">
        <v>34.503095270789998</v>
      </c>
      <c r="I408" s="36">
        <v>1.2796787129810001</v>
      </c>
      <c r="J408" s="35">
        <v>37.537823997709999</v>
      </c>
      <c r="K408" s="35">
        <v>1.342737966379</v>
      </c>
      <c r="L408" s="36">
        <v>45.321630730690003</v>
      </c>
      <c r="M408" s="36">
        <v>1.3497422251069999</v>
      </c>
      <c r="N408" s="35">
        <v>49.799358123159998</v>
      </c>
      <c r="O408" s="35">
        <v>1.342437467896</v>
      </c>
      <c r="P408" s="37">
        <v>56.093160959960002</v>
      </c>
      <c r="Q408" s="37">
        <v>1.3280193425519999</v>
      </c>
      <c r="R408" s="35">
        <v>62.869859913760003</v>
      </c>
      <c r="S408" s="35">
        <v>1.3421897390340001</v>
      </c>
      <c r="T408" s="36">
        <v>70.562391392859993</v>
      </c>
      <c r="U408" s="36">
        <v>1.3601447781239999</v>
      </c>
      <c r="V408" s="35">
        <v>100.7009524523</v>
      </c>
      <c r="W408" s="35">
        <v>1.258228416253</v>
      </c>
      <c r="X408" s="36">
        <v>130.9706153715</v>
      </c>
      <c r="Y408" s="36">
        <v>1.257966588952</v>
      </c>
      <c r="Z408" s="35">
        <v>0</v>
      </c>
      <c r="AA408" s="35">
        <v>0</v>
      </c>
      <c r="AB408" s="36">
        <v>0</v>
      </c>
      <c r="AC408" s="36">
        <v>0</v>
      </c>
      <c r="AD408" s="35">
        <v>0</v>
      </c>
      <c r="AE408" s="35">
        <v>0</v>
      </c>
      <c r="AF408" s="36">
        <v>0</v>
      </c>
      <c r="AG408" s="36">
        <v>0</v>
      </c>
      <c r="AH408" s="35">
        <v>0</v>
      </c>
      <c r="AI408" s="35">
        <v>0</v>
      </c>
      <c r="AJ408" s="36">
        <v>0</v>
      </c>
      <c r="AK408" s="36">
        <v>0</v>
      </c>
      <c r="AL408" s="35">
        <v>0</v>
      </c>
      <c r="AM408" s="35">
        <v>0</v>
      </c>
      <c r="AN408" s="36">
        <v>0</v>
      </c>
      <c r="AO408" s="36">
        <v>0</v>
      </c>
    </row>
    <row r="409" spans="1:41" x14ac:dyDescent="0.25">
      <c r="A409">
        <f t="shared" si="6"/>
        <v>373</v>
      </c>
      <c r="B409" s="36">
        <v>0</v>
      </c>
      <c r="C409" s="36">
        <v>0</v>
      </c>
      <c r="D409" s="36">
        <v>28.862158269870001</v>
      </c>
      <c r="E409" s="36">
        <v>0.99521527172239999</v>
      </c>
      <c r="F409" s="35">
        <v>29.3674589379</v>
      </c>
      <c r="G409" s="35">
        <v>1.279842032006</v>
      </c>
      <c r="H409" s="36">
        <v>34.67461500209</v>
      </c>
      <c r="I409" s="36">
        <v>1.2728430985429999</v>
      </c>
      <c r="J409" s="35">
        <v>37.724429791630001</v>
      </c>
      <c r="K409" s="35">
        <v>1.335565510561</v>
      </c>
      <c r="L409" s="36">
        <v>45.546930920839998</v>
      </c>
      <c r="M409" s="36">
        <v>1.3425323548879999</v>
      </c>
      <c r="N409" s="35">
        <v>50.046917724899998</v>
      </c>
      <c r="O409" s="35">
        <v>1.3352666172400001</v>
      </c>
      <c r="P409" s="37">
        <v>56.372007939340001</v>
      </c>
      <c r="Q409" s="37">
        <v>1.320925508685</v>
      </c>
      <c r="R409" s="35">
        <v>63.182394815179997</v>
      </c>
      <c r="S409" s="35">
        <v>1.335020211662</v>
      </c>
      <c r="T409" s="36">
        <v>70.815554749740002</v>
      </c>
      <c r="U409" s="36">
        <v>1.356506011669</v>
      </c>
      <c r="V409" s="35">
        <v>100.9509414421</v>
      </c>
      <c r="W409" s="35">
        <v>1.2515098392370001</v>
      </c>
      <c r="X409" s="36">
        <v>131.6216886906</v>
      </c>
      <c r="Y409" s="36">
        <v>1.2512469533970001</v>
      </c>
      <c r="Z409" s="35">
        <v>0</v>
      </c>
      <c r="AA409" s="35">
        <v>0</v>
      </c>
      <c r="AB409" s="36">
        <v>0</v>
      </c>
      <c r="AC409" s="36">
        <v>0</v>
      </c>
      <c r="AD409" s="35">
        <v>0</v>
      </c>
      <c r="AE409" s="35">
        <v>0</v>
      </c>
      <c r="AF409" s="36">
        <v>0</v>
      </c>
      <c r="AG409" s="36">
        <v>0</v>
      </c>
      <c r="AH409" s="35">
        <v>0</v>
      </c>
      <c r="AI409" s="35">
        <v>0</v>
      </c>
      <c r="AJ409" s="36">
        <v>0</v>
      </c>
      <c r="AK409" s="36">
        <v>0</v>
      </c>
      <c r="AL409" s="35">
        <v>0</v>
      </c>
      <c r="AM409" s="35">
        <v>0</v>
      </c>
      <c r="AN409" s="36">
        <v>0</v>
      </c>
      <c r="AO409" s="36">
        <v>0</v>
      </c>
    </row>
    <row r="410" spans="1:41" x14ac:dyDescent="0.25">
      <c r="A410">
        <f t="shared" si="6"/>
        <v>374</v>
      </c>
      <c r="B410" s="36">
        <v>0</v>
      </c>
      <c r="C410" s="36">
        <v>0</v>
      </c>
      <c r="D410" s="36">
        <v>29.005636111280001</v>
      </c>
      <c r="E410" s="36">
        <v>0.98989916556869995</v>
      </c>
      <c r="F410" s="35">
        <v>29.513448699880001</v>
      </c>
      <c r="G410" s="35">
        <v>1.2730055451719999</v>
      </c>
      <c r="H410" s="36">
        <v>34.84698738206</v>
      </c>
      <c r="I410" s="36">
        <v>1.2660439976640001</v>
      </c>
      <c r="J410" s="35">
        <v>37.911963229149997</v>
      </c>
      <c r="K410" s="35">
        <v>1.328431367596</v>
      </c>
      <c r="L410" s="36">
        <v>45.773351109860002</v>
      </c>
      <c r="M410" s="36">
        <v>1.335360997377</v>
      </c>
      <c r="N410" s="35">
        <v>50.295707980190002</v>
      </c>
      <c r="O410" s="35">
        <v>1.3281340708630001</v>
      </c>
      <c r="P410" s="37">
        <v>56.652241106220004</v>
      </c>
      <c r="Q410" s="37">
        <v>1.313869567699</v>
      </c>
      <c r="R410" s="35">
        <v>63.496483371490001</v>
      </c>
      <c r="S410" s="35">
        <v>1.327888981501</v>
      </c>
      <c r="T410" s="36">
        <v>70.991353573500007</v>
      </c>
      <c r="U410" s="36">
        <v>1.349262660625</v>
      </c>
      <c r="V410" s="35">
        <v>101.4527827469</v>
      </c>
      <c r="W410" s="35">
        <v>1.2448246934730001</v>
      </c>
      <c r="X410" s="36">
        <v>132.2759985866</v>
      </c>
      <c r="Y410" s="36">
        <v>1.2512420401690001</v>
      </c>
      <c r="Z410" s="35">
        <v>0</v>
      </c>
      <c r="AA410" s="35">
        <v>0</v>
      </c>
      <c r="AB410" s="36">
        <v>0</v>
      </c>
      <c r="AC410" s="36">
        <v>0</v>
      </c>
      <c r="AD410" s="35">
        <v>0</v>
      </c>
      <c r="AE410" s="35">
        <v>0</v>
      </c>
      <c r="AF410" s="36">
        <v>0</v>
      </c>
      <c r="AG410" s="36">
        <v>0</v>
      </c>
      <c r="AH410" s="35">
        <v>0</v>
      </c>
      <c r="AI410" s="35">
        <v>0</v>
      </c>
      <c r="AJ410" s="36">
        <v>0</v>
      </c>
      <c r="AK410" s="36">
        <v>0</v>
      </c>
      <c r="AL410" s="35">
        <v>0</v>
      </c>
      <c r="AM410" s="35">
        <v>0</v>
      </c>
      <c r="AN410" s="36">
        <v>0</v>
      </c>
      <c r="AO410" s="36">
        <v>0</v>
      </c>
    </row>
    <row r="411" spans="1:41" x14ac:dyDescent="0.25">
      <c r="A411">
        <f t="shared" si="6"/>
        <v>375</v>
      </c>
      <c r="B411" s="36">
        <v>0</v>
      </c>
      <c r="C411" s="36">
        <v>0</v>
      </c>
      <c r="D411" s="36">
        <v>29.149827201179999</v>
      </c>
      <c r="E411" s="36">
        <v>0.98461145627080005</v>
      </c>
      <c r="F411" s="35">
        <v>29.660164197459999</v>
      </c>
      <c r="G411" s="35">
        <v>1.266205576558</v>
      </c>
      <c r="H411" s="36">
        <v>35.020216649330003</v>
      </c>
      <c r="I411" s="36">
        <v>1.2559158486799999</v>
      </c>
      <c r="J411" s="35">
        <v>38.10042892173</v>
      </c>
      <c r="K411" s="35">
        <v>1.3213353328299999</v>
      </c>
      <c r="L411" s="36">
        <v>46.000896865439998</v>
      </c>
      <c r="M411" s="36">
        <v>1.3282279468530001</v>
      </c>
      <c r="N411" s="35">
        <v>50.545735006770002</v>
      </c>
      <c r="O411" s="35">
        <v>1.3210396241560001</v>
      </c>
      <c r="P411" s="37">
        <v>56.933867351510003</v>
      </c>
      <c r="Q411" s="37">
        <v>1.3068513171839999</v>
      </c>
      <c r="R411" s="35">
        <v>63.812133306109999</v>
      </c>
      <c r="S411" s="35">
        <v>1.320795843979</v>
      </c>
      <c r="T411" s="36">
        <v>71.344261560280003</v>
      </c>
      <c r="U411" s="36">
        <v>1.342055352079</v>
      </c>
      <c r="V411" s="35">
        <v>101.9571187753</v>
      </c>
      <c r="W411" s="35">
        <v>1.2381752575160001</v>
      </c>
      <c r="X411" s="36">
        <v>132.9335611489</v>
      </c>
      <c r="Y411" s="36">
        <v>1.2445583248979999</v>
      </c>
      <c r="Z411" s="35">
        <v>0</v>
      </c>
      <c r="AA411" s="35">
        <v>0</v>
      </c>
      <c r="AB411" s="36">
        <v>0</v>
      </c>
      <c r="AC411" s="36">
        <v>0</v>
      </c>
      <c r="AD411" s="35">
        <v>0</v>
      </c>
      <c r="AE411" s="35">
        <v>0</v>
      </c>
      <c r="AF411" s="36">
        <v>0</v>
      </c>
      <c r="AG411" s="36">
        <v>0</v>
      </c>
      <c r="AH411" s="35">
        <v>0</v>
      </c>
      <c r="AI411" s="35">
        <v>0</v>
      </c>
      <c r="AJ411" s="36">
        <v>0</v>
      </c>
      <c r="AK411" s="36">
        <v>0</v>
      </c>
      <c r="AL411" s="35">
        <v>0</v>
      </c>
      <c r="AM411" s="35">
        <v>0</v>
      </c>
      <c r="AN411" s="36">
        <v>0</v>
      </c>
      <c r="AO411" s="36">
        <v>0</v>
      </c>
    </row>
    <row r="412" spans="1:41" x14ac:dyDescent="0.25">
      <c r="A412">
        <f t="shared" si="6"/>
        <v>376</v>
      </c>
      <c r="B412" s="36">
        <v>0</v>
      </c>
      <c r="C412" s="36">
        <v>0</v>
      </c>
      <c r="D412" s="36">
        <v>29.294735085229998</v>
      </c>
      <c r="E412" s="36">
        <v>0.97935199214239999</v>
      </c>
      <c r="F412" s="35">
        <v>29.807609038380001</v>
      </c>
      <c r="G412" s="35">
        <v>1.259441931095</v>
      </c>
      <c r="H412" s="36">
        <v>35.24281891535</v>
      </c>
      <c r="I412" s="36">
        <v>1.249205804929</v>
      </c>
      <c r="J412" s="35">
        <v>38.289831503720002</v>
      </c>
      <c r="K412" s="35">
        <v>1.3142772027009999</v>
      </c>
      <c r="L412" s="36">
        <v>46.229573782910002</v>
      </c>
      <c r="M412" s="36">
        <v>1.321132998692</v>
      </c>
      <c r="N412" s="35">
        <v>50.797004952809999</v>
      </c>
      <c r="O412" s="35">
        <v>1.3139830736039999</v>
      </c>
      <c r="P412" s="37">
        <v>57.216893600410003</v>
      </c>
      <c r="Q412" s="37">
        <v>1.2998705558079999</v>
      </c>
      <c r="R412" s="35">
        <v>64.129352380870003</v>
      </c>
      <c r="S412" s="35">
        <v>1.313740595619</v>
      </c>
      <c r="T412" s="36">
        <v>71.698923902209998</v>
      </c>
      <c r="U412" s="36">
        <v>1.3348865425580001</v>
      </c>
      <c r="V412" s="35">
        <v>102.71832757</v>
      </c>
      <c r="W412" s="35">
        <v>1.2315589226479999</v>
      </c>
      <c r="X412" s="36">
        <v>133.2635672298</v>
      </c>
      <c r="Y412" s="36">
        <v>1.2379127422289999</v>
      </c>
      <c r="Z412" s="35">
        <v>0</v>
      </c>
      <c r="AA412" s="35">
        <v>0</v>
      </c>
      <c r="AB412" s="36">
        <v>0</v>
      </c>
      <c r="AC412" s="36">
        <v>0</v>
      </c>
      <c r="AD412" s="35">
        <v>0</v>
      </c>
      <c r="AE412" s="35">
        <v>0</v>
      </c>
      <c r="AF412" s="36">
        <v>0</v>
      </c>
      <c r="AG412" s="36">
        <v>0</v>
      </c>
      <c r="AH412" s="35">
        <v>0</v>
      </c>
      <c r="AI412" s="35">
        <v>0</v>
      </c>
      <c r="AJ412" s="36">
        <v>0</v>
      </c>
      <c r="AK412" s="36">
        <v>0</v>
      </c>
      <c r="AL412" s="35">
        <v>0</v>
      </c>
      <c r="AM412" s="35">
        <v>0</v>
      </c>
      <c r="AN412" s="36">
        <v>0</v>
      </c>
      <c r="AO412" s="36">
        <v>0</v>
      </c>
    </row>
    <row r="413" spans="1:41" x14ac:dyDescent="0.25">
      <c r="A413">
        <f t="shared" si="6"/>
        <v>377</v>
      </c>
      <c r="B413" s="36">
        <v>0</v>
      </c>
      <c r="C413" s="36">
        <v>0</v>
      </c>
      <c r="D413" s="36">
        <v>29.3674589379</v>
      </c>
      <c r="E413" s="36">
        <v>0.97412253483559996</v>
      </c>
      <c r="F413" s="35">
        <v>29.881606094910001</v>
      </c>
      <c r="G413" s="35">
        <v>1.252716874259</v>
      </c>
      <c r="H413" s="36">
        <v>35.369262905790002</v>
      </c>
      <c r="I413" s="36">
        <v>1.2458638311550001</v>
      </c>
      <c r="J413" s="35">
        <v>38.480175632550001</v>
      </c>
      <c r="K413" s="35">
        <v>1.307256774736</v>
      </c>
      <c r="L413" s="36">
        <v>46.459387485459999</v>
      </c>
      <c r="M413" s="36">
        <v>1.3140759493650001</v>
      </c>
      <c r="N413" s="35">
        <v>51.049523997030001</v>
      </c>
      <c r="O413" s="35">
        <v>1.306964216778</v>
      </c>
      <c r="P413" s="37">
        <v>57.50132681254</v>
      </c>
      <c r="Q413" s="37">
        <v>1.292927083318</v>
      </c>
      <c r="R413" s="35">
        <v>64.448148396199997</v>
      </c>
      <c r="S413" s="35">
        <v>1.3067230340289999</v>
      </c>
      <c r="T413" s="36">
        <v>72.234225920390003</v>
      </c>
      <c r="U413" s="36">
        <v>1.3277534195830001</v>
      </c>
      <c r="V413" s="35">
        <v>103.2289547994</v>
      </c>
      <c r="W413" s="35">
        <v>1.2249803479879999</v>
      </c>
      <c r="X413" s="36">
        <v>133.9260391345</v>
      </c>
      <c r="Y413" s="36">
        <v>1.231300227597</v>
      </c>
      <c r="Z413" s="35">
        <v>0</v>
      </c>
      <c r="AA413" s="35">
        <v>0</v>
      </c>
      <c r="AB413" s="36">
        <v>0</v>
      </c>
      <c r="AC413" s="36">
        <v>0</v>
      </c>
      <c r="AD413" s="35">
        <v>0</v>
      </c>
      <c r="AE413" s="35">
        <v>0</v>
      </c>
      <c r="AF413" s="36">
        <v>0</v>
      </c>
      <c r="AG413" s="36">
        <v>0</v>
      </c>
      <c r="AH413" s="35">
        <v>0</v>
      </c>
      <c r="AI413" s="35">
        <v>0</v>
      </c>
      <c r="AJ413" s="36">
        <v>0</v>
      </c>
      <c r="AK413" s="36">
        <v>0</v>
      </c>
      <c r="AL413" s="35">
        <v>0</v>
      </c>
      <c r="AM413" s="35">
        <v>0</v>
      </c>
      <c r="AN413" s="36">
        <v>0</v>
      </c>
      <c r="AO413" s="36">
        <v>0</v>
      </c>
    </row>
    <row r="414" spans="1:41" x14ac:dyDescent="0.25">
      <c r="A414">
        <f t="shared" si="6"/>
        <v>378</v>
      </c>
      <c r="B414" s="36">
        <v>0</v>
      </c>
      <c r="C414" s="36">
        <v>0</v>
      </c>
      <c r="D414" s="36">
        <v>29.513448699880001</v>
      </c>
      <c r="E414" s="36">
        <v>0.96891909900719997</v>
      </c>
      <c r="F414" s="35">
        <v>30.030151754599999</v>
      </c>
      <c r="G414" s="35">
        <v>1.246025280919</v>
      </c>
      <c r="H414" s="36">
        <v>35.545088478030003</v>
      </c>
      <c r="I414" s="36">
        <v>1.239208844472</v>
      </c>
      <c r="J414" s="35">
        <v>38.671465988759998</v>
      </c>
      <c r="K414" s="35">
        <v>1.3002738475419999</v>
      </c>
      <c r="L414" s="36">
        <v>46.69034362419</v>
      </c>
      <c r="M414" s="36">
        <v>1.307056596427</v>
      </c>
      <c r="N414" s="35">
        <v>51.303298348870001</v>
      </c>
      <c r="O414" s="35">
        <v>1.2999828523300001</v>
      </c>
      <c r="P414" s="37">
        <v>57.787173982109998</v>
      </c>
      <c r="Q414" s="37">
        <v>1.2860207005290001</v>
      </c>
      <c r="R414" s="35">
        <v>64.76852919129</v>
      </c>
      <c r="S414" s="35">
        <v>1.2997429578990001</v>
      </c>
      <c r="T414" s="36">
        <v>72.593312400119999</v>
      </c>
      <c r="U414" s="36">
        <v>1.317131605118</v>
      </c>
      <c r="V414" s="35">
        <v>103.7421204285</v>
      </c>
      <c r="W414" s="35">
        <v>1.218436913868</v>
      </c>
      <c r="X414" s="36">
        <v>134.59180428010001</v>
      </c>
      <c r="Y414" s="36">
        <v>1.2247230347989999</v>
      </c>
      <c r="Z414" s="35">
        <v>0</v>
      </c>
      <c r="AA414" s="35">
        <v>0</v>
      </c>
      <c r="AB414" s="36">
        <v>0</v>
      </c>
      <c r="AC414" s="36">
        <v>0</v>
      </c>
      <c r="AD414" s="35">
        <v>0</v>
      </c>
      <c r="AE414" s="35">
        <v>0</v>
      </c>
      <c r="AF414" s="36">
        <v>0</v>
      </c>
      <c r="AG414" s="36">
        <v>0</v>
      </c>
      <c r="AH414" s="35">
        <v>0</v>
      </c>
      <c r="AI414" s="35">
        <v>0</v>
      </c>
      <c r="AJ414" s="36">
        <v>0</v>
      </c>
      <c r="AK414" s="36">
        <v>0</v>
      </c>
      <c r="AL414" s="35">
        <v>0</v>
      </c>
      <c r="AM414" s="35">
        <v>0</v>
      </c>
      <c r="AN414" s="36">
        <v>0</v>
      </c>
      <c r="AO414" s="36">
        <v>0</v>
      </c>
    </row>
    <row r="415" spans="1:41" x14ac:dyDescent="0.25">
      <c r="A415">
        <f t="shared" si="6"/>
        <v>379</v>
      </c>
      <c r="B415" s="36">
        <v>0</v>
      </c>
      <c r="C415" s="36">
        <v>0</v>
      </c>
      <c r="D415" s="36">
        <v>0</v>
      </c>
      <c r="E415" s="36">
        <v>0</v>
      </c>
      <c r="F415" s="35">
        <v>30.17943585562</v>
      </c>
      <c r="G415" s="35">
        <v>1.239369431826</v>
      </c>
      <c r="H415" s="36">
        <v>35.721788103869997</v>
      </c>
      <c r="I415" s="36">
        <v>1.2325894064959999</v>
      </c>
      <c r="J415" s="35">
        <v>38.863707276200003</v>
      </c>
      <c r="K415" s="35">
        <v>1.2933282208029999</v>
      </c>
      <c r="L415" s="36">
        <v>46.806251880769999</v>
      </c>
      <c r="M415" s="36">
        <v>1.3000772910059999</v>
      </c>
      <c r="N415" s="35">
        <v>51.558334248649999</v>
      </c>
      <c r="O415" s="35">
        <v>1.289583197951</v>
      </c>
      <c r="P415" s="37">
        <v>58.074442138089999</v>
      </c>
      <c r="Q415" s="37">
        <v>1.2791512093199999</v>
      </c>
      <c r="R415" s="35">
        <v>65.090502644289998</v>
      </c>
      <c r="S415" s="35">
        <v>1.2928001669939999</v>
      </c>
      <c r="T415" s="36">
        <v>72.954183949159997</v>
      </c>
      <c r="U415" s="36">
        <v>1.3100959298929999</v>
      </c>
      <c r="V415" s="35">
        <v>103.9996590838</v>
      </c>
      <c r="W415" s="35">
        <v>1.2119308120029999</v>
      </c>
      <c r="X415" s="36">
        <v>135.26087903780001</v>
      </c>
      <c r="Y415" s="36">
        <v>1.2181809751599999</v>
      </c>
      <c r="Z415" s="35">
        <v>0</v>
      </c>
      <c r="AA415" s="35">
        <v>0</v>
      </c>
      <c r="AB415" s="36">
        <v>0</v>
      </c>
      <c r="AC415" s="36">
        <v>0</v>
      </c>
      <c r="AD415" s="35">
        <v>0</v>
      </c>
      <c r="AE415" s="35">
        <v>0</v>
      </c>
      <c r="AF415" s="36">
        <v>0</v>
      </c>
      <c r="AG415" s="36">
        <v>0</v>
      </c>
      <c r="AH415" s="35">
        <v>0</v>
      </c>
      <c r="AI415" s="35">
        <v>0</v>
      </c>
      <c r="AJ415" s="36">
        <v>0</v>
      </c>
      <c r="AK415" s="36">
        <v>0</v>
      </c>
      <c r="AL415" s="35">
        <v>0</v>
      </c>
      <c r="AM415" s="35">
        <v>0</v>
      </c>
      <c r="AN415" s="36">
        <v>0</v>
      </c>
      <c r="AO415" s="36">
        <v>0</v>
      </c>
    </row>
    <row r="416" spans="1:41" x14ac:dyDescent="0.25">
      <c r="A416">
        <f t="shared" si="6"/>
        <v>380</v>
      </c>
      <c r="B416" s="36">
        <v>0</v>
      </c>
      <c r="C416" s="36">
        <v>0</v>
      </c>
      <c r="D416" s="36">
        <v>0</v>
      </c>
      <c r="E416" s="36">
        <v>0</v>
      </c>
      <c r="F416" s="35">
        <v>30.329462068870001</v>
      </c>
      <c r="G416" s="35">
        <v>1.232749136047</v>
      </c>
      <c r="H416" s="36">
        <v>35.899366128369998</v>
      </c>
      <c r="I416" s="36">
        <v>1.2260053273380001</v>
      </c>
      <c r="J416" s="35">
        <v>38.960185995460002</v>
      </c>
      <c r="K416" s="35">
        <v>1.2864222209489999</v>
      </c>
      <c r="L416" s="36">
        <v>47.038932331109997</v>
      </c>
      <c r="M416" s="36">
        <v>1.293132714205</v>
      </c>
      <c r="N416" s="35">
        <v>51.886059292479999</v>
      </c>
      <c r="O416" s="35">
        <v>1.2826932779869999</v>
      </c>
      <c r="P416" s="37">
        <v>58.363138344409997</v>
      </c>
      <c r="Q416" s="37">
        <v>1.2723184126289999</v>
      </c>
      <c r="R416" s="35">
        <v>65.414076672540006</v>
      </c>
      <c r="S416" s="35">
        <v>1.2858944621490001</v>
      </c>
      <c r="T416" s="36">
        <v>73.41790942595</v>
      </c>
      <c r="U416" s="36">
        <v>1.3030964155410001</v>
      </c>
      <c r="V416" s="35">
        <v>104.5166559921</v>
      </c>
      <c r="W416" s="35">
        <v>1.205457084127</v>
      </c>
      <c r="X416" s="36">
        <v>0</v>
      </c>
      <c r="Y416" s="36">
        <v>0</v>
      </c>
      <c r="Z416" s="35">
        <v>0</v>
      </c>
      <c r="AA416" s="35">
        <v>0</v>
      </c>
      <c r="AB416" s="36">
        <v>0</v>
      </c>
      <c r="AC416" s="36">
        <v>0</v>
      </c>
      <c r="AD416" s="35">
        <v>0</v>
      </c>
      <c r="AE416" s="35">
        <v>0</v>
      </c>
      <c r="AF416" s="36">
        <v>0</v>
      </c>
      <c r="AG416" s="36">
        <v>0</v>
      </c>
      <c r="AH416" s="35">
        <v>0</v>
      </c>
      <c r="AI416" s="35">
        <v>0</v>
      </c>
      <c r="AJ416" s="36">
        <v>0</v>
      </c>
      <c r="AK416" s="36">
        <v>0</v>
      </c>
      <c r="AL416" s="35">
        <v>0</v>
      </c>
      <c r="AM416" s="35">
        <v>0</v>
      </c>
      <c r="AN416" s="36">
        <v>0</v>
      </c>
      <c r="AO416" s="36">
        <v>0</v>
      </c>
    </row>
    <row r="417" spans="1:41" x14ac:dyDescent="0.25">
      <c r="A417">
        <f t="shared" si="6"/>
        <v>381</v>
      </c>
      <c r="B417" s="36">
        <v>0</v>
      </c>
      <c r="C417" s="36">
        <v>0</v>
      </c>
      <c r="D417" s="36">
        <v>0</v>
      </c>
      <c r="E417" s="36">
        <v>0</v>
      </c>
      <c r="F417" s="35">
        <v>30.404754619719998</v>
      </c>
      <c r="G417" s="35">
        <v>1.226166611042</v>
      </c>
      <c r="H417" s="36">
        <v>36.07782691816</v>
      </c>
      <c r="I417" s="36">
        <v>1.2194564181209999</v>
      </c>
      <c r="J417" s="35">
        <v>39.056904222070003</v>
      </c>
      <c r="K417" s="35">
        <v>1.2795530971439999</v>
      </c>
      <c r="L417" s="36">
        <v>47.155705955270001</v>
      </c>
      <c r="M417" s="36">
        <v>1.286227758301</v>
      </c>
      <c r="N417" s="35">
        <v>52.072215808529997</v>
      </c>
      <c r="O417" s="35">
        <v>1.2792617158870001</v>
      </c>
      <c r="P417" s="37">
        <v>58.653269700110002</v>
      </c>
      <c r="Q417" s="37">
        <v>1.265522114446</v>
      </c>
      <c r="R417" s="35">
        <v>65.739259232720002</v>
      </c>
      <c r="S417" s="35">
        <v>1.2790256452640001</v>
      </c>
      <c r="T417" s="36">
        <v>73.681317794609996</v>
      </c>
      <c r="U417" s="36">
        <v>1.29961026936</v>
      </c>
      <c r="V417" s="35">
        <v>105.0362229646</v>
      </c>
      <c r="W417" s="35">
        <v>1.1990179367330001</v>
      </c>
      <c r="X417" s="36">
        <v>0</v>
      </c>
      <c r="Y417" s="36">
        <v>0</v>
      </c>
      <c r="Z417" s="35">
        <v>0</v>
      </c>
      <c r="AA417" s="35">
        <v>0</v>
      </c>
      <c r="AB417" s="36">
        <v>0</v>
      </c>
      <c r="AC417" s="36">
        <v>0</v>
      </c>
      <c r="AD417" s="35">
        <v>0</v>
      </c>
      <c r="AE417" s="35">
        <v>0</v>
      </c>
      <c r="AF417" s="36">
        <v>0</v>
      </c>
      <c r="AG417" s="36">
        <v>0</v>
      </c>
      <c r="AH417" s="35">
        <v>0</v>
      </c>
      <c r="AI417" s="35">
        <v>0</v>
      </c>
      <c r="AJ417" s="36">
        <v>0</v>
      </c>
      <c r="AK417" s="36">
        <v>0</v>
      </c>
      <c r="AL417" s="35">
        <v>0</v>
      </c>
      <c r="AM417" s="35">
        <v>0</v>
      </c>
      <c r="AN417" s="36">
        <v>0</v>
      </c>
      <c r="AO417" s="36">
        <v>0</v>
      </c>
    </row>
    <row r="418" spans="1:41" x14ac:dyDescent="0.25">
      <c r="A418">
        <f t="shared" si="6"/>
        <v>382</v>
      </c>
      <c r="B418" s="36">
        <v>0</v>
      </c>
      <c r="C418" s="36">
        <v>0</v>
      </c>
      <c r="D418" s="36">
        <v>0</v>
      </c>
      <c r="E418" s="36">
        <v>0</v>
      </c>
      <c r="F418" s="35">
        <v>30.555900924180001</v>
      </c>
      <c r="G418" s="35">
        <v>1.219616840302</v>
      </c>
      <c r="H418" s="36">
        <v>36.257174861590002</v>
      </c>
      <c r="I418" s="36">
        <v>1.212942490981</v>
      </c>
      <c r="J418" s="35">
        <v>39.251061577080002</v>
      </c>
      <c r="K418" s="35">
        <v>1.276128543974</v>
      </c>
      <c r="L418" s="36">
        <v>47.507769043419998</v>
      </c>
      <c r="M418" s="36">
        <v>1.2793546492529999</v>
      </c>
      <c r="N418" s="35">
        <v>52.33107410497</v>
      </c>
      <c r="O418" s="35">
        <v>1.272428328907</v>
      </c>
      <c r="P418" s="37">
        <v>58.944843339510001</v>
      </c>
      <c r="Q418" s="37">
        <v>1.258762119809</v>
      </c>
      <c r="R418" s="35">
        <v>66.066058321059998</v>
      </c>
      <c r="S418" s="35">
        <v>1.2721935192939999</v>
      </c>
      <c r="T418" s="36">
        <v>73.864230843130002</v>
      </c>
      <c r="U418" s="36">
        <v>1.2926707251780001</v>
      </c>
      <c r="V418" s="35">
        <v>105.5583727775</v>
      </c>
      <c r="W418" s="35">
        <v>1.1926131851049999</v>
      </c>
      <c r="X418" s="36">
        <v>0</v>
      </c>
      <c r="Y418" s="36">
        <v>0</v>
      </c>
      <c r="Z418" s="35">
        <v>0</v>
      </c>
      <c r="AA418" s="35">
        <v>0</v>
      </c>
      <c r="AB418" s="36">
        <v>0</v>
      </c>
      <c r="AC418" s="36">
        <v>0</v>
      </c>
      <c r="AD418" s="35">
        <v>0</v>
      </c>
      <c r="AE418" s="35">
        <v>0</v>
      </c>
      <c r="AF418" s="36">
        <v>0</v>
      </c>
      <c r="AG418" s="36">
        <v>0</v>
      </c>
      <c r="AH418" s="35">
        <v>0</v>
      </c>
      <c r="AI418" s="35">
        <v>0</v>
      </c>
      <c r="AJ418" s="36">
        <v>0</v>
      </c>
      <c r="AK418" s="36">
        <v>0</v>
      </c>
      <c r="AL418" s="35">
        <v>0</v>
      </c>
      <c r="AM418" s="35">
        <v>0</v>
      </c>
      <c r="AN418" s="36">
        <v>0</v>
      </c>
      <c r="AO418" s="36">
        <v>0</v>
      </c>
    </row>
    <row r="419" spans="1:41" x14ac:dyDescent="0.25">
      <c r="A419">
        <f t="shared" si="6"/>
        <v>383</v>
      </c>
      <c r="B419" s="36">
        <v>0</v>
      </c>
      <c r="C419" s="36">
        <v>0</v>
      </c>
      <c r="D419" s="36">
        <v>0</v>
      </c>
      <c r="E419" s="36">
        <v>0</v>
      </c>
      <c r="F419" s="35">
        <v>30.707798598139998</v>
      </c>
      <c r="G419" s="35">
        <v>1.2131020562399999</v>
      </c>
      <c r="H419" s="36">
        <v>36.437414368840003</v>
      </c>
      <c r="I419" s="36">
        <v>1.206463359055</v>
      </c>
      <c r="J419" s="35">
        <v>39.500556756919998</v>
      </c>
      <c r="K419" s="35">
        <v>1.2693105088559999</v>
      </c>
      <c r="L419" s="36">
        <v>47.743936834080003</v>
      </c>
      <c r="M419" s="36">
        <v>1.2725207658540001</v>
      </c>
      <c r="N419" s="35">
        <v>52.591219222349999</v>
      </c>
      <c r="O419" s="35">
        <v>1.2656314435880001</v>
      </c>
      <c r="P419" s="37">
        <v>59.237866432419999</v>
      </c>
      <c r="Q419" s="37">
        <v>1.2520382347950001</v>
      </c>
      <c r="R419" s="35">
        <v>66.394481973560005</v>
      </c>
      <c r="S419" s="35">
        <v>1.265397888249</v>
      </c>
      <c r="T419" s="36">
        <v>74.047597971239995</v>
      </c>
      <c r="U419" s="36">
        <v>1.285768236162</v>
      </c>
      <c r="V419" s="35">
        <v>106.08311827040001</v>
      </c>
      <c r="W419" s="35">
        <v>1.1862426455120001</v>
      </c>
      <c r="X419" s="36">
        <v>0</v>
      </c>
      <c r="Y419" s="36">
        <v>0</v>
      </c>
      <c r="Z419" s="35">
        <v>0</v>
      </c>
      <c r="AA419" s="35">
        <v>0</v>
      </c>
      <c r="AB419" s="36">
        <v>0</v>
      </c>
      <c r="AC419" s="36">
        <v>0</v>
      </c>
      <c r="AD419" s="35">
        <v>0</v>
      </c>
      <c r="AE419" s="35">
        <v>0</v>
      </c>
      <c r="AF419" s="36">
        <v>0</v>
      </c>
      <c r="AG419" s="36">
        <v>0</v>
      </c>
      <c r="AH419" s="35">
        <v>0</v>
      </c>
      <c r="AI419" s="35">
        <v>0</v>
      </c>
      <c r="AJ419" s="36">
        <v>0</v>
      </c>
      <c r="AK419" s="36">
        <v>0</v>
      </c>
      <c r="AL419" s="35">
        <v>0</v>
      </c>
      <c r="AM419" s="35">
        <v>0</v>
      </c>
      <c r="AN419" s="36">
        <v>0</v>
      </c>
      <c r="AO419" s="36">
        <v>0</v>
      </c>
    </row>
    <row r="420" spans="1:41" x14ac:dyDescent="0.25">
      <c r="A420">
        <f t="shared" si="6"/>
        <v>384</v>
      </c>
      <c r="B420" s="36">
        <v>0</v>
      </c>
      <c r="C420" s="36">
        <v>0</v>
      </c>
      <c r="D420" s="36">
        <v>0</v>
      </c>
      <c r="E420" s="36">
        <v>0</v>
      </c>
      <c r="F420" s="35">
        <v>30.860451376770001</v>
      </c>
      <c r="G420" s="35">
        <v>1.20662207197</v>
      </c>
      <c r="H420" s="36">
        <v>36.618549871980001</v>
      </c>
      <c r="I420" s="36">
        <v>1.200018836478</v>
      </c>
      <c r="J420" s="35">
        <v>39.642276635599998</v>
      </c>
      <c r="K420" s="35">
        <v>1.2659147493939999</v>
      </c>
      <c r="L420" s="36">
        <v>47.981278647990003</v>
      </c>
      <c r="M420" s="36">
        <v>1.265723386768</v>
      </c>
      <c r="N420" s="35">
        <v>52.852657557640001</v>
      </c>
      <c r="O420" s="35">
        <v>1.255506594971</v>
      </c>
      <c r="P420" s="37">
        <v>59.532346184269997</v>
      </c>
      <c r="Q420" s="37">
        <v>1.2453502665189999</v>
      </c>
      <c r="R420" s="35">
        <v>66.724538266150006</v>
      </c>
      <c r="S420" s="35">
        <v>1.2586385571859999</v>
      </c>
      <c r="T420" s="36">
        <v>74.415698978059993</v>
      </c>
      <c r="U420" s="36">
        <v>1.28576318738</v>
      </c>
      <c r="V420" s="35">
        <v>106.6104723469</v>
      </c>
      <c r="W420" s="35">
        <v>1.1799061352039999</v>
      </c>
      <c r="X420" s="36">
        <v>0</v>
      </c>
      <c r="Y420" s="36">
        <v>0</v>
      </c>
      <c r="Z420" s="35">
        <v>0</v>
      </c>
      <c r="AA420" s="35">
        <v>0</v>
      </c>
      <c r="AB420" s="36">
        <v>0</v>
      </c>
      <c r="AC420" s="36">
        <v>0</v>
      </c>
      <c r="AD420" s="35">
        <v>0</v>
      </c>
      <c r="AE420" s="35">
        <v>0</v>
      </c>
      <c r="AF420" s="36">
        <v>0</v>
      </c>
      <c r="AG420" s="36">
        <v>0</v>
      </c>
      <c r="AH420" s="35">
        <v>0</v>
      </c>
      <c r="AI420" s="35">
        <v>0</v>
      </c>
      <c r="AJ420" s="36">
        <v>0</v>
      </c>
      <c r="AK420" s="36">
        <v>0</v>
      </c>
      <c r="AL420" s="35">
        <v>0</v>
      </c>
      <c r="AM420" s="35">
        <v>0</v>
      </c>
      <c r="AN420" s="36">
        <v>0</v>
      </c>
      <c r="AO420" s="36">
        <v>0</v>
      </c>
    </row>
    <row r="421" spans="1:41" x14ac:dyDescent="0.25">
      <c r="A421">
        <f t="shared" si="6"/>
        <v>385</v>
      </c>
      <c r="B421" s="36">
        <v>0</v>
      </c>
      <c r="C421" s="36">
        <v>0</v>
      </c>
      <c r="D421" s="36">
        <v>0</v>
      </c>
      <c r="E421" s="36">
        <v>0</v>
      </c>
      <c r="F421" s="35">
        <v>31.013863013800002</v>
      </c>
      <c r="G421" s="35">
        <v>1.200176701602</v>
      </c>
      <c r="H421" s="36">
        <v>36.800585825139997</v>
      </c>
      <c r="I421" s="36">
        <v>1.19360873838</v>
      </c>
      <c r="J421" s="35">
        <v>39.839343959079997</v>
      </c>
      <c r="K421" s="35">
        <v>1.2524316041770001</v>
      </c>
      <c r="L421" s="36">
        <v>48.219800321379999</v>
      </c>
      <c r="M421" s="36">
        <v>1.258962317001</v>
      </c>
      <c r="N421" s="35">
        <v>53.188609829310003</v>
      </c>
      <c r="O421" s="35">
        <v>1.2487987377600001</v>
      </c>
      <c r="P421" s="37">
        <v>59.828289836309999</v>
      </c>
      <c r="Q421" s="37">
        <v>1.2386980231269999</v>
      </c>
      <c r="R421" s="35">
        <v>67.056235314920002</v>
      </c>
      <c r="S421" s="35">
        <v>1.251915332202</v>
      </c>
      <c r="T421" s="36">
        <v>74.785629866670007</v>
      </c>
      <c r="U421" s="36">
        <v>1.2788950717200001</v>
      </c>
      <c r="V421" s="35">
        <v>107.14044797450001</v>
      </c>
      <c r="W421" s="35">
        <v>1.1736034724090001</v>
      </c>
      <c r="X421" s="36">
        <v>0</v>
      </c>
      <c r="Y421" s="36">
        <v>0</v>
      </c>
      <c r="Z421" s="35">
        <v>0</v>
      </c>
      <c r="AA421" s="35">
        <v>0</v>
      </c>
      <c r="AB421" s="36">
        <v>0</v>
      </c>
      <c r="AC421" s="36">
        <v>0</v>
      </c>
      <c r="AD421" s="35">
        <v>0</v>
      </c>
      <c r="AE421" s="35">
        <v>0</v>
      </c>
      <c r="AF421" s="36">
        <v>0</v>
      </c>
      <c r="AG421" s="36">
        <v>0</v>
      </c>
      <c r="AH421" s="35">
        <v>0</v>
      </c>
      <c r="AI421" s="35">
        <v>0</v>
      </c>
      <c r="AJ421" s="36">
        <v>0</v>
      </c>
      <c r="AK421" s="36">
        <v>0</v>
      </c>
      <c r="AL421" s="35">
        <v>0</v>
      </c>
      <c r="AM421" s="35">
        <v>0</v>
      </c>
      <c r="AN421" s="36">
        <v>0</v>
      </c>
      <c r="AO421" s="36">
        <v>0</v>
      </c>
    </row>
    <row r="422" spans="1:41" x14ac:dyDescent="0.25">
      <c r="A422">
        <f t="shared" si="6"/>
        <v>386</v>
      </c>
      <c r="B422" s="36">
        <v>0</v>
      </c>
      <c r="C422" s="36">
        <v>0</v>
      </c>
      <c r="D422" s="36">
        <v>0</v>
      </c>
      <c r="E422" s="36">
        <v>0</v>
      </c>
      <c r="F422" s="35">
        <v>31.090854582350001</v>
      </c>
      <c r="G422" s="35">
        <v>1.1937681040070001</v>
      </c>
      <c r="H422" s="36">
        <v>36.983526704589998</v>
      </c>
      <c r="I422" s="36">
        <v>1.1872328808749999</v>
      </c>
      <c r="J422" s="35">
        <v>39.839343959079997</v>
      </c>
      <c r="K422" s="35">
        <v>1.259152657432</v>
      </c>
      <c r="L422" s="36">
        <v>48.579807906200003</v>
      </c>
      <c r="M422" s="36">
        <v>1.252234904039</v>
      </c>
      <c r="N422" s="35">
        <v>53.37943962896</v>
      </c>
      <c r="O422" s="35">
        <v>1.2454578530039999</v>
      </c>
      <c r="P422" s="37">
        <v>60.125704665800001</v>
      </c>
      <c r="Q422" s="37">
        <v>1.2320813137869999</v>
      </c>
      <c r="R422" s="35">
        <v>67.389581276290002</v>
      </c>
      <c r="S422" s="35">
        <v>1.245228020431</v>
      </c>
      <c r="T422" s="36">
        <v>75.157399733670005</v>
      </c>
      <c r="U422" s="36">
        <v>1.2720636432300001</v>
      </c>
      <c r="V422" s="35">
        <v>107.9403553498</v>
      </c>
      <c r="W422" s="35">
        <v>1.1673321844560001</v>
      </c>
      <c r="X422" s="36">
        <v>0</v>
      </c>
      <c r="Y422" s="36">
        <v>0</v>
      </c>
      <c r="Z422" s="35">
        <v>0</v>
      </c>
      <c r="AA422" s="35">
        <v>0</v>
      </c>
      <c r="AB422" s="36">
        <v>0</v>
      </c>
      <c r="AC422" s="36">
        <v>0</v>
      </c>
      <c r="AD422" s="35">
        <v>0</v>
      </c>
      <c r="AE422" s="35">
        <v>0</v>
      </c>
      <c r="AF422" s="36">
        <v>0</v>
      </c>
      <c r="AG422" s="36">
        <v>0</v>
      </c>
      <c r="AH422" s="35">
        <v>0</v>
      </c>
      <c r="AI422" s="35">
        <v>0</v>
      </c>
      <c r="AJ422" s="36">
        <v>0</v>
      </c>
      <c r="AK422" s="36">
        <v>0</v>
      </c>
      <c r="AL422" s="35">
        <v>0</v>
      </c>
      <c r="AM422" s="35">
        <v>0</v>
      </c>
      <c r="AN422" s="36">
        <v>0</v>
      </c>
      <c r="AO422" s="36">
        <v>0</v>
      </c>
    </row>
    <row r="423" spans="1:41" x14ac:dyDescent="0.25">
      <c r="A423">
        <f t="shared" ref="A423:A475" si="7">A422+1</f>
        <v>387</v>
      </c>
      <c r="B423" s="36">
        <v>0</v>
      </c>
      <c r="C423" s="36">
        <v>0</v>
      </c>
      <c r="D423" s="36">
        <v>0</v>
      </c>
      <c r="E423" s="36">
        <v>0</v>
      </c>
      <c r="F423" s="35">
        <v>31.168037281610001</v>
      </c>
      <c r="G423" s="35">
        <v>1.1873937264759999</v>
      </c>
      <c r="H423" s="36">
        <v>37.167377008830002</v>
      </c>
      <c r="I423" s="36">
        <v>1.1808910810619999</v>
      </c>
      <c r="J423" s="35">
        <v>40.037390931890002</v>
      </c>
      <c r="K423" s="35">
        <v>1.2457415346539999</v>
      </c>
      <c r="L423" s="36">
        <v>48.821304952570003</v>
      </c>
      <c r="M423" s="36">
        <v>1.2455458852229999</v>
      </c>
      <c r="N423" s="35">
        <v>53.644796318559997</v>
      </c>
      <c r="O423" s="35">
        <v>1.2388050349199999</v>
      </c>
      <c r="P423" s="37">
        <v>60.424597986179997</v>
      </c>
      <c r="Q423" s="37">
        <v>1.2254999486889999</v>
      </c>
      <c r="R423" s="35">
        <v>67.724584347239997</v>
      </c>
      <c r="S423" s="35">
        <v>1.238576430036</v>
      </c>
      <c r="T423" s="36">
        <v>75.531017720880001</v>
      </c>
      <c r="U423" s="36">
        <v>1.2618873380469999</v>
      </c>
      <c r="V423" s="35">
        <v>108.4769420125</v>
      </c>
      <c r="W423" s="35">
        <v>1.161096687488</v>
      </c>
      <c r="X423" s="36">
        <v>0</v>
      </c>
      <c r="Y423" s="36">
        <v>0</v>
      </c>
      <c r="Z423" s="35">
        <v>0</v>
      </c>
      <c r="AA423" s="35">
        <v>0</v>
      </c>
      <c r="AB423" s="36">
        <v>0</v>
      </c>
      <c r="AC423" s="36">
        <v>0</v>
      </c>
      <c r="AD423" s="35">
        <v>0</v>
      </c>
      <c r="AE423" s="35">
        <v>0</v>
      </c>
      <c r="AF423" s="36">
        <v>0</v>
      </c>
      <c r="AG423" s="36">
        <v>0</v>
      </c>
      <c r="AH423" s="35">
        <v>0</v>
      </c>
      <c r="AI423" s="35">
        <v>0</v>
      </c>
      <c r="AJ423" s="36">
        <v>0</v>
      </c>
      <c r="AK423" s="36">
        <v>0</v>
      </c>
      <c r="AL423" s="35">
        <v>0</v>
      </c>
      <c r="AM423" s="35">
        <v>0</v>
      </c>
      <c r="AN423" s="36">
        <v>0</v>
      </c>
      <c r="AO423" s="36">
        <v>0</v>
      </c>
    </row>
    <row r="424" spans="1:41" x14ac:dyDescent="0.25">
      <c r="A424">
        <f t="shared" si="7"/>
        <v>388</v>
      </c>
      <c r="B424" s="36">
        <v>0</v>
      </c>
      <c r="C424" s="36">
        <v>0</v>
      </c>
      <c r="D424" s="36">
        <v>0</v>
      </c>
      <c r="E424" s="36">
        <v>0</v>
      </c>
      <c r="F424" s="35">
        <v>31.32297797136</v>
      </c>
      <c r="G424" s="35">
        <v>1.1810510674800001</v>
      </c>
      <c r="H424" s="36">
        <v>37.35214125876</v>
      </c>
      <c r="I424" s="36">
        <v>1.1745831570159999</v>
      </c>
      <c r="J424" s="35">
        <v>40.236422424010001</v>
      </c>
      <c r="K424" s="35">
        <v>1.2390872012380001</v>
      </c>
      <c r="L424" s="36">
        <v>48.942503296859996</v>
      </c>
      <c r="M424" s="36">
        <v>1.2388950292659999</v>
      </c>
      <c r="N424" s="35">
        <v>53.911472133529998</v>
      </c>
      <c r="O424" s="35">
        <v>1.2321877539599999</v>
      </c>
      <c r="P424" s="37">
        <v>60.724977147209998</v>
      </c>
      <c r="Q424" s="37">
        <v>1.2189537390359999</v>
      </c>
      <c r="R424" s="35">
        <v>68.061252765489996</v>
      </c>
      <c r="S424" s="35">
        <v>1.231960370206</v>
      </c>
      <c r="T424" s="36">
        <v>76.011122566259999</v>
      </c>
      <c r="U424" s="36">
        <v>1.2551453901239999</v>
      </c>
      <c r="V424" s="35">
        <v>109.0161961229</v>
      </c>
      <c r="W424" s="35">
        <v>1.1548944984539999</v>
      </c>
      <c r="X424" s="36">
        <v>0</v>
      </c>
      <c r="Y424" s="36">
        <v>0</v>
      </c>
      <c r="Z424" s="35">
        <v>0</v>
      </c>
      <c r="AA424" s="35">
        <v>0</v>
      </c>
      <c r="AB424" s="36">
        <v>0</v>
      </c>
      <c r="AC424" s="36">
        <v>0</v>
      </c>
      <c r="AD424" s="35">
        <v>0</v>
      </c>
      <c r="AE424" s="35">
        <v>0</v>
      </c>
      <c r="AF424" s="36">
        <v>0</v>
      </c>
      <c r="AG424" s="36">
        <v>0</v>
      </c>
      <c r="AH424" s="35">
        <v>0</v>
      </c>
      <c r="AI424" s="35">
        <v>0</v>
      </c>
      <c r="AJ424" s="36">
        <v>0</v>
      </c>
      <c r="AK424" s="36">
        <v>0</v>
      </c>
      <c r="AL424" s="35">
        <v>0</v>
      </c>
      <c r="AM424" s="35">
        <v>0</v>
      </c>
      <c r="AN424" s="36">
        <v>0</v>
      </c>
      <c r="AO424" s="36">
        <v>0</v>
      </c>
    </row>
    <row r="425" spans="1:41" x14ac:dyDescent="0.25">
      <c r="A425">
        <f t="shared" si="7"/>
        <v>389</v>
      </c>
      <c r="B425" s="36">
        <v>0</v>
      </c>
      <c r="C425" s="36">
        <v>0</v>
      </c>
      <c r="D425" s="36">
        <v>0</v>
      </c>
      <c r="E425" s="36">
        <v>0</v>
      </c>
      <c r="F425" s="35">
        <v>31.47868889303</v>
      </c>
      <c r="G425" s="35">
        <v>1.174742288841</v>
      </c>
      <c r="H425" s="36">
        <v>37.537823997709999</v>
      </c>
      <c r="I425" s="36">
        <v>1.1683089277850001</v>
      </c>
      <c r="J425" s="35">
        <v>40.436443329630002</v>
      </c>
      <c r="K425" s="35">
        <v>1.2357709496410001</v>
      </c>
      <c r="L425" s="36">
        <v>49.185803352950003</v>
      </c>
      <c r="M425" s="36">
        <v>1.2322772675860001</v>
      </c>
      <c r="N425" s="35">
        <v>54.179473631420002</v>
      </c>
      <c r="O425" s="35">
        <v>1.2256058202939999</v>
      </c>
      <c r="P425" s="37">
        <v>61.026849535229999</v>
      </c>
      <c r="Q425" s="37">
        <v>1.212442497039</v>
      </c>
      <c r="R425" s="35">
        <v>68.399594809730004</v>
      </c>
      <c r="S425" s="35">
        <v>1.225379651148</v>
      </c>
      <c r="T425" s="36">
        <v>76.28383485066</v>
      </c>
      <c r="U425" s="36">
        <v>1.2517875263039999</v>
      </c>
      <c r="V425" s="35">
        <v>109.55813094120001</v>
      </c>
      <c r="W425" s="35">
        <v>1.1487254394319999</v>
      </c>
      <c r="X425" s="36">
        <v>0</v>
      </c>
      <c r="Y425" s="36">
        <v>0</v>
      </c>
      <c r="Z425" s="35">
        <v>0</v>
      </c>
      <c r="AA425" s="35">
        <v>0</v>
      </c>
      <c r="AB425" s="36">
        <v>0</v>
      </c>
      <c r="AC425" s="36">
        <v>0</v>
      </c>
      <c r="AD425" s="35">
        <v>0</v>
      </c>
      <c r="AE425" s="35">
        <v>0</v>
      </c>
      <c r="AF425" s="36">
        <v>0</v>
      </c>
      <c r="AG425" s="36">
        <v>0</v>
      </c>
      <c r="AH425" s="35">
        <v>0</v>
      </c>
      <c r="AI425" s="35">
        <v>0</v>
      </c>
      <c r="AJ425" s="36">
        <v>0</v>
      </c>
      <c r="AK425" s="36">
        <v>0</v>
      </c>
      <c r="AL425" s="35">
        <v>0</v>
      </c>
      <c r="AM425" s="35">
        <v>0</v>
      </c>
      <c r="AN425" s="36">
        <v>0</v>
      </c>
      <c r="AO425" s="36">
        <v>0</v>
      </c>
    </row>
    <row r="426" spans="1:41" x14ac:dyDescent="0.25">
      <c r="A426">
        <f t="shared" si="7"/>
        <v>390</v>
      </c>
      <c r="B426" s="36">
        <v>0</v>
      </c>
      <c r="C426" s="36">
        <v>0</v>
      </c>
      <c r="D426" s="36">
        <v>0</v>
      </c>
      <c r="E426" s="36">
        <v>0</v>
      </c>
      <c r="F426" s="35">
        <v>31.63517387556</v>
      </c>
      <c r="G426" s="35">
        <v>1.168467209581</v>
      </c>
      <c r="H426" s="36">
        <v>37.724429791630001</v>
      </c>
      <c r="I426" s="36">
        <v>1.1620682133819999</v>
      </c>
      <c r="J426" s="35">
        <v>40.693473261949997</v>
      </c>
      <c r="K426" s="35">
        <v>1.229168535039</v>
      </c>
      <c r="L426" s="36">
        <v>49.430312887779998</v>
      </c>
      <c r="M426" s="36">
        <v>1.2256948557689999</v>
      </c>
      <c r="N426" s="35">
        <v>54.448807402390003</v>
      </c>
      <c r="O426" s="35">
        <v>1.2190590451100001</v>
      </c>
      <c r="P426" s="37">
        <v>61.330222573279997</v>
      </c>
      <c r="Q426" s="37">
        <v>1.205966035913</v>
      </c>
      <c r="R426" s="35">
        <v>68.73961879977</v>
      </c>
      <c r="S426" s="35">
        <v>1.218834084084</v>
      </c>
      <c r="T426" s="36">
        <v>76.66305250501</v>
      </c>
      <c r="U426" s="36">
        <v>1.2451008972290001</v>
      </c>
      <c r="V426" s="35">
        <v>110.1027597936</v>
      </c>
      <c r="W426" s="35">
        <v>1.1425893334549999</v>
      </c>
      <c r="X426" s="36">
        <v>0</v>
      </c>
      <c r="Y426" s="36">
        <v>0</v>
      </c>
      <c r="Z426" s="35">
        <v>0</v>
      </c>
      <c r="AA426" s="35">
        <v>0</v>
      </c>
      <c r="AB426" s="36">
        <v>0</v>
      </c>
      <c r="AC426" s="36">
        <v>0</v>
      </c>
      <c r="AD426" s="35">
        <v>0</v>
      </c>
      <c r="AE426" s="35">
        <v>0</v>
      </c>
      <c r="AF426" s="36">
        <v>0</v>
      </c>
      <c r="AG426" s="36">
        <v>0</v>
      </c>
      <c r="AH426" s="35">
        <v>0</v>
      </c>
      <c r="AI426" s="35">
        <v>0</v>
      </c>
      <c r="AJ426" s="36">
        <v>0</v>
      </c>
      <c r="AK426" s="36">
        <v>0</v>
      </c>
      <c r="AL426" s="35">
        <v>0</v>
      </c>
      <c r="AM426" s="35">
        <v>0</v>
      </c>
      <c r="AN426" s="36">
        <v>0</v>
      </c>
      <c r="AO426" s="36">
        <v>0</v>
      </c>
    </row>
    <row r="427" spans="1:41" x14ac:dyDescent="0.25">
      <c r="A427">
        <f t="shared" si="7"/>
        <v>391</v>
      </c>
      <c r="B427" s="36">
        <v>0</v>
      </c>
      <c r="C427" s="36">
        <v>0</v>
      </c>
      <c r="D427" s="36">
        <v>0</v>
      </c>
      <c r="E427" s="36">
        <v>0</v>
      </c>
      <c r="F427" s="35">
        <v>31.792436766910001</v>
      </c>
      <c r="G427" s="35">
        <v>1.162225649689</v>
      </c>
      <c r="H427" s="36">
        <v>37.911963229149997</v>
      </c>
      <c r="I427" s="36">
        <v>1.1558608347820001</v>
      </c>
      <c r="J427" s="35">
        <v>40.839473079850002</v>
      </c>
      <c r="K427" s="35">
        <v>1.225880166547</v>
      </c>
      <c r="L427" s="36">
        <v>49.799358123159998</v>
      </c>
      <c r="M427" s="36">
        <v>1.2191452113929999</v>
      </c>
      <c r="N427" s="35">
        <v>54.719480069349999</v>
      </c>
      <c r="O427" s="35">
        <v>1.2125472406040001</v>
      </c>
      <c r="P427" s="37">
        <v>61.635103721299998</v>
      </c>
      <c r="Q427" s="37">
        <v>1.199524169869</v>
      </c>
      <c r="R427" s="35">
        <v>69.081333096809999</v>
      </c>
      <c r="S427" s="35">
        <v>1.212323481244</v>
      </c>
      <c r="T427" s="36">
        <v>76.853367676640005</v>
      </c>
      <c r="U427" s="36">
        <v>1.23845241738</v>
      </c>
      <c r="V427" s="35">
        <v>110.65009607250001</v>
      </c>
      <c r="W427" s="35">
        <v>1.1364860044980001</v>
      </c>
      <c r="X427" s="36">
        <v>0</v>
      </c>
      <c r="Y427" s="36">
        <v>0</v>
      </c>
      <c r="Z427" s="35">
        <v>0</v>
      </c>
      <c r="AA427" s="35">
        <v>0</v>
      </c>
      <c r="AB427" s="36">
        <v>0</v>
      </c>
      <c r="AC427" s="36">
        <v>0</v>
      </c>
      <c r="AD427" s="35">
        <v>0</v>
      </c>
      <c r="AE427" s="35">
        <v>0</v>
      </c>
      <c r="AF427" s="36">
        <v>0</v>
      </c>
      <c r="AG427" s="36">
        <v>0</v>
      </c>
      <c r="AH427" s="35">
        <v>0</v>
      </c>
      <c r="AI427" s="35">
        <v>0</v>
      </c>
      <c r="AJ427" s="36">
        <v>0</v>
      </c>
      <c r="AK427" s="36">
        <v>0</v>
      </c>
      <c r="AL427" s="35">
        <v>0</v>
      </c>
      <c r="AM427" s="35">
        <v>0</v>
      </c>
      <c r="AN427" s="36">
        <v>0</v>
      </c>
      <c r="AO427" s="36">
        <v>0</v>
      </c>
    </row>
    <row r="428" spans="1:41" x14ac:dyDescent="0.25">
      <c r="A428">
        <f t="shared" si="7"/>
        <v>392</v>
      </c>
      <c r="B428" s="36">
        <v>0</v>
      </c>
      <c r="C428" s="36">
        <v>0</v>
      </c>
      <c r="D428" s="36">
        <v>0</v>
      </c>
      <c r="E428" s="36">
        <v>0</v>
      </c>
      <c r="F428" s="35">
        <v>31.87136113611</v>
      </c>
      <c r="G428" s="35">
        <v>1.1560196997709999</v>
      </c>
      <c r="H428" s="36">
        <v>38.037503154710002</v>
      </c>
      <c r="I428" s="36">
        <v>1.1486630435330001</v>
      </c>
      <c r="J428" s="35">
        <v>41.042491834960003</v>
      </c>
      <c r="K428" s="35">
        <v>1.219331925898</v>
      </c>
      <c r="L428" s="36">
        <v>49.922984473509999</v>
      </c>
      <c r="M428" s="36">
        <v>1.212635327424</v>
      </c>
      <c r="N428" s="35">
        <v>54.991498288140001</v>
      </c>
      <c r="O428" s="35">
        <v>1.206070219973</v>
      </c>
      <c r="P428" s="37">
        <v>61.941500476320002</v>
      </c>
      <c r="Q428" s="37">
        <v>1.193116714114</v>
      </c>
      <c r="R428" s="35">
        <v>69.424746103610005</v>
      </c>
      <c r="S428" s="35">
        <v>1.20584765586</v>
      </c>
      <c r="T428" s="36">
        <v>77.044155303560004</v>
      </c>
      <c r="U428" s="36">
        <v>1.2318394384969999</v>
      </c>
      <c r="V428" s="35">
        <v>111.20015323689999</v>
      </c>
      <c r="W428" s="35">
        <v>1.1304152774759999</v>
      </c>
      <c r="X428" s="36">
        <v>0</v>
      </c>
      <c r="Y428" s="36">
        <v>0</v>
      </c>
      <c r="Z428" s="35">
        <v>0</v>
      </c>
      <c r="AA428" s="35">
        <v>0</v>
      </c>
      <c r="AB428" s="36">
        <v>0</v>
      </c>
      <c r="AC428" s="36">
        <v>0</v>
      </c>
      <c r="AD428" s="35">
        <v>0</v>
      </c>
      <c r="AE428" s="35">
        <v>0</v>
      </c>
      <c r="AF428" s="36">
        <v>0</v>
      </c>
      <c r="AG428" s="36">
        <v>0</v>
      </c>
      <c r="AH428" s="35">
        <v>0</v>
      </c>
      <c r="AI428" s="35">
        <v>0</v>
      </c>
      <c r="AJ428" s="36">
        <v>0</v>
      </c>
      <c r="AK428" s="36">
        <v>0</v>
      </c>
      <c r="AL428" s="35">
        <v>0</v>
      </c>
      <c r="AM428" s="35">
        <v>0</v>
      </c>
      <c r="AN428" s="36">
        <v>0</v>
      </c>
      <c r="AO428" s="36">
        <v>0</v>
      </c>
    </row>
    <row r="429" spans="1:41" x14ac:dyDescent="0.25">
      <c r="A429">
        <f t="shared" si="7"/>
        <v>393</v>
      </c>
      <c r="B429" s="36">
        <v>0</v>
      </c>
      <c r="C429" s="36">
        <v>0</v>
      </c>
      <c r="D429" s="36">
        <v>0</v>
      </c>
      <c r="E429" s="36">
        <v>0</v>
      </c>
      <c r="F429" s="35">
        <v>32.029798147500003</v>
      </c>
      <c r="G429" s="35">
        <v>1.1498446303009999</v>
      </c>
      <c r="H429" s="36">
        <v>38.10042892173</v>
      </c>
      <c r="I429" s="36">
        <v>1.1435498640049999</v>
      </c>
      <c r="J429" s="35">
        <v>41.246519824799996</v>
      </c>
      <c r="K429" s="35">
        <v>1.2128186637539999</v>
      </c>
      <c r="L429" s="36">
        <v>50.171158639200002</v>
      </c>
      <c r="M429" s="36">
        <v>1.206157836262</v>
      </c>
      <c r="N429" s="35">
        <v>55.264868747690002</v>
      </c>
      <c r="O429" s="35">
        <v>1.1996277974130001</v>
      </c>
      <c r="P429" s="37">
        <v>62.249420372629999</v>
      </c>
      <c r="Q429" s="37">
        <v>1.186743484837</v>
      </c>
      <c r="R429" s="35">
        <v>69.769866264680005</v>
      </c>
      <c r="S429" s="35">
        <v>1.1994064221630001</v>
      </c>
      <c r="T429" s="36">
        <v>77.42715261763</v>
      </c>
      <c r="U429" s="36">
        <v>1.231834601476</v>
      </c>
      <c r="V429" s="35">
        <v>111.75294481269999</v>
      </c>
      <c r="W429" s="35">
        <v>1.1243769782419999</v>
      </c>
      <c r="X429" s="36">
        <v>0</v>
      </c>
      <c r="Y429" s="36">
        <v>0</v>
      </c>
      <c r="Z429" s="35">
        <v>0</v>
      </c>
      <c r="AA429" s="35">
        <v>0</v>
      </c>
      <c r="AB429" s="36">
        <v>0</v>
      </c>
      <c r="AC429" s="36">
        <v>0</v>
      </c>
      <c r="AD429" s="35">
        <v>0</v>
      </c>
      <c r="AE429" s="35">
        <v>0</v>
      </c>
      <c r="AF429" s="36">
        <v>0</v>
      </c>
      <c r="AG429" s="36">
        <v>0</v>
      </c>
      <c r="AH429" s="35">
        <v>0</v>
      </c>
      <c r="AI429" s="35">
        <v>0</v>
      </c>
      <c r="AJ429" s="36">
        <v>0</v>
      </c>
      <c r="AK429" s="36">
        <v>0</v>
      </c>
      <c r="AL429" s="35">
        <v>0</v>
      </c>
      <c r="AM429" s="35">
        <v>0</v>
      </c>
      <c r="AN429" s="36">
        <v>0</v>
      </c>
      <c r="AO429" s="36">
        <v>0</v>
      </c>
    </row>
    <row r="430" spans="1:41" x14ac:dyDescent="0.25">
      <c r="A430">
        <f t="shared" si="7"/>
        <v>394</v>
      </c>
      <c r="B430" s="36">
        <v>0</v>
      </c>
      <c r="C430" s="36">
        <v>0</v>
      </c>
      <c r="D430" s="36">
        <v>0</v>
      </c>
      <c r="E430" s="36">
        <v>0</v>
      </c>
      <c r="F430" s="35">
        <v>32.189022771509997</v>
      </c>
      <c r="G430" s="35">
        <v>1.1437025459820001</v>
      </c>
      <c r="H430" s="36">
        <v>38.289831503720002</v>
      </c>
      <c r="I430" s="36">
        <v>1.1374414042150001</v>
      </c>
      <c r="J430" s="35">
        <v>41.45156206643</v>
      </c>
      <c r="K430" s="35">
        <v>1.2063401932710001</v>
      </c>
      <c r="L430" s="36">
        <v>50.420566513520001</v>
      </c>
      <c r="M430" s="36">
        <v>1.1997149456859999</v>
      </c>
      <c r="N430" s="35">
        <v>55.539598170189997</v>
      </c>
      <c r="O430" s="35">
        <v>1.196417153646</v>
      </c>
      <c r="P430" s="37">
        <v>62.55887098198</v>
      </c>
      <c r="Q430" s="37">
        <v>1.180404299214</v>
      </c>
      <c r="R430" s="35">
        <v>70.116702066529996</v>
      </c>
      <c r="S430" s="35">
        <v>1.192999595376</v>
      </c>
      <c r="T430" s="36">
        <v>77.812053865129997</v>
      </c>
      <c r="U430" s="36">
        <v>1.2252545542319999</v>
      </c>
      <c r="V430" s="35">
        <v>112.308484393</v>
      </c>
      <c r="W430" s="35">
        <v>1.118370933577</v>
      </c>
      <c r="X430" s="36">
        <v>0</v>
      </c>
      <c r="Y430" s="36">
        <v>0</v>
      </c>
      <c r="Z430" s="35">
        <v>0</v>
      </c>
      <c r="AA430" s="35">
        <v>0</v>
      </c>
      <c r="AB430" s="36">
        <v>0</v>
      </c>
      <c r="AC430" s="36">
        <v>0</v>
      </c>
      <c r="AD430" s="35">
        <v>0</v>
      </c>
      <c r="AE430" s="35">
        <v>0</v>
      </c>
      <c r="AF430" s="36">
        <v>0</v>
      </c>
      <c r="AG430" s="36">
        <v>0</v>
      </c>
      <c r="AH430" s="35">
        <v>0</v>
      </c>
      <c r="AI430" s="35">
        <v>0</v>
      </c>
      <c r="AJ430" s="36">
        <v>0</v>
      </c>
      <c r="AK430" s="36">
        <v>0</v>
      </c>
      <c r="AL430" s="35">
        <v>0</v>
      </c>
      <c r="AM430" s="35">
        <v>0</v>
      </c>
      <c r="AN430" s="36">
        <v>0</v>
      </c>
      <c r="AO430" s="36">
        <v>0</v>
      </c>
    </row>
    <row r="431" spans="1:41" x14ac:dyDescent="0.25">
      <c r="A431">
        <f t="shared" si="7"/>
        <v>395</v>
      </c>
      <c r="B431" s="36">
        <v>0</v>
      </c>
      <c r="C431" s="36">
        <v>0</v>
      </c>
      <c r="D431" s="36">
        <v>0</v>
      </c>
      <c r="E431" s="36">
        <v>0</v>
      </c>
      <c r="F431" s="35">
        <v>32.349038923489999</v>
      </c>
      <c r="G431" s="35">
        <v>1.137593270617</v>
      </c>
      <c r="H431" s="36">
        <v>38.480175632550001</v>
      </c>
      <c r="I431" s="36">
        <v>1.131365573769</v>
      </c>
      <c r="J431" s="35">
        <v>41.657623601829997</v>
      </c>
      <c r="K431" s="35">
        <v>1.199896328605</v>
      </c>
      <c r="L431" s="36">
        <v>50.6712142294</v>
      </c>
      <c r="M431" s="36">
        <v>1.193306470869</v>
      </c>
      <c r="N431" s="35">
        <v>55.815693311220002</v>
      </c>
      <c r="O431" s="35">
        <v>1.186846008251</v>
      </c>
      <c r="P431" s="37">
        <v>62.869859913760003</v>
      </c>
      <c r="Q431" s="37">
        <v>1.1740989753940001</v>
      </c>
      <c r="R431" s="35">
        <v>70.465262037860001</v>
      </c>
      <c r="S431" s="35">
        <v>1.186626991709</v>
      </c>
      <c r="T431" s="36">
        <v>78.198868510780002</v>
      </c>
      <c r="U431" s="36">
        <v>1.218709655394</v>
      </c>
      <c r="V431" s="35">
        <v>112.86678563850001</v>
      </c>
      <c r="W431" s="35">
        <v>1.112396971188</v>
      </c>
      <c r="X431" s="36">
        <v>0</v>
      </c>
      <c r="Y431" s="36">
        <v>0</v>
      </c>
      <c r="Z431" s="35">
        <v>0</v>
      </c>
      <c r="AA431" s="35">
        <v>0</v>
      </c>
      <c r="AB431" s="36">
        <v>0</v>
      </c>
      <c r="AC431" s="36">
        <v>0</v>
      </c>
      <c r="AD431" s="35">
        <v>0</v>
      </c>
      <c r="AE431" s="35">
        <v>0</v>
      </c>
      <c r="AF431" s="36">
        <v>0</v>
      </c>
      <c r="AG431" s="36">
        <v>0</v>
      </c>
      <c r="AH431" s="35">
        <v>0</v>
      </c>
      <c r="AI431" s="35">
        <v>0</v>
      </c>
      <c r="AJ431" s="36">
        <v>0</v>
      </c>
      <c r="AK431" s="36">
        <v>0</v>
      </c>
      <c r="AL431" s="35">
        <v>0</v>
      </c>
      <c r="AM431" s="35">
        <v>0</v>
      </c>
      <c r="AN431" s="36">
        <v>0</v>
      </c>
      <c r="AO431" s="36">
        <v>0</v>
      </c>
    </row>
    <row r="432" spans="1:41" x14ac:dyDescent="0.25">
      <c r="A432">
        <f t="shared" si="7"/>
        <v>396</v>
      </c>
      <c r="B432" s="36">
        <v>0</v>
      </c>
      <c r="C432" s="36">
        <v>0</v>
      </c>
      <c r="D432" s="36">
        <v>0</v>
      </c>
      <c r="E432" s="36">
        <v>0</v>
      </c>
      <c r="F432" s="35">
        <v>32.590555879109999</v>
      </c>
      <c r="G432" s="35">
        <v>1.1315144074050001</v>
      </c>
      <c r="H432" s="36">
        <v>38.671465988759998</v>
      </c>
      <c r="I432" s="36">
        <v>1.125322198371</v>
      </c>
      <c r="J432" s="35">
        <v>41.864709498060002</v>
      </c>
      <c r="K432" s="35">
        <v>1.1934868849019999</v>
      </c>
      <c r="L432" s="36">
        <v>50.923107950270001</v>
      </c>
      <c r="M432" s="36">
        <v>1.186932227976</v>
      </c>
      <c r="N432" s="35">
        <v>56.093160959960002</v>
      </c>
      <c r="O432" s="35">
        <v>1.180506274981</v>
      </c>
      <c r="P432" s="37">
        <v>63.182394815179997</v>
      </c>
      <c r="Q432" s="37">
        <v>1.1678273324990001</v>
      </c>
      <c r="R432" s="35">
        <v>70.815554749740002</v>
      </c>
      <c r="S432" s="35">
        <v>1.180288428353</v>
      </c>
      <c r="T432" s="36">
        <v>78.587606066350006</v>
      </c>
      <c r="U432" s="36">
        <v>1.2121997172100001</v>
      </c>
      <c r="V432" s="35">
        <v>113.42786227800001</v>
      </c>
      <c r="W432" s="35">
        <v>1.106454919703</v>
      </c>
      <c r="X432" s="36">
        <v>0</v>
      </c>
      <c r="Y432" s="36">
        <v>0</v>
      </c>
      <c r="Z432" s="35">
        <v>0</v>
      </c>
      <c r="AA432" s="35">
        <v>0</v>
      </c>
      <c r="AB432" s="36">
        <v>0</v>
      </c>
      <c r="AC432" s="36">
        <v>0</v>
      </c>
      <c r="AD432" s="35">
        <v>0</v>
      </c>
      <c r="AE432" s="35">
        <v>0</v>
      </c>
      <c r="AF432" s="36">
        <v>0</v>
      </c>
      <c r="AG432" s="36">
        <v>0</v>
      </c>
      <c r="AH432" s="35">
        <v>0</v>
      </c>
      <c r="AI432" s="35">
        <v>0</v>
      </c>
      <c r="AJ432" s="36">
        <v>0</v>
      </c>
      <c r="AK432" s="36">
        <v>0</v>
      </c>
      <c r="AL432" s="35">
        <v>0</v>
      </c>
      <c r="AM432" s="35">
        <v>0</v>
      </c>
      <c r="AN432" s="36">
        <v>0</v>
      </c>
      <c r="AO432" s="36">
        <v>0</v>
      </c>
    </row>
    <row r="433" spans="1:41" x14ac:dyDescent="0.25">
      <c r="A433">
        <f t="shared" si="7"/>
        <v>397</v>
      </c>
      <c r="B433" s="36">
        <v>0</v>
      </c>
      <c r="C433" s="36">
        <v>0</v>
      </c>
      <c r="D433" s="36">
        <v>0</v>
      </c>
      <c r="E433" s="36">
        <v>0</v>
      </c>
      <c r="F433" s="35">
        <v>32.752568108550001</v>
      </c>
      <c r="G433" s="35">
        <v>1.1254702369880001</v>
      </c>
      <c r="H433" s="36">
        <v>38.863707276200003</v>
      </c>
      <c r="I433" s="36">
        <v>1.1133364918899999</v>
      </c>
      <c r="J433" s="35">
        <v>42.072824847360003</v>
      </c>
      <c r="K433" s="35">
        <v>1.1871116782969999</v>
      </c>
      <c r="L433" s="36">
        <v>51.1762538702</v>
      </c>
      <c r="M433" s="36">
        <v>1.18059203415</v>
      </c>
      <c r="N433" s="35">
        <v>56.372007939340001</v>
      </c>
      <c r="O433" s="35">
        <v>1.1742004064410001</v>
      </c>
      <c r="P433" s="37">
        <v>63.496483371490001</v>
      </c>
      <c r="Q433" s="37">
        <v>1.164701798434</v>
      </c>
      <c r="R433" s="35">
        <v>71.167588815879995</v>
      </c>
      <c r="S433" s="35">
        <v>1.173983723476</v>
      </c>
      <c r="T433" s="36">
        <v>78.978276090890006</v>
      </c>
      <c r="U433" s="36">
        <v>1.205724552932</v>
      </c>
      <c r="V433" s="35">
        <v>113.99172810819999</v>
      </c>
      <c r="W433" s="35">
        <v>1.100544608663</v>
      </c>
      <c r="X433" s="36">
        <v>0</v>
      </c>
      <c r="Y433" s="36">
        <v>0</v>
      </c>
      <c r="Z433" s="35">
        <v>0</v>
      </c>
      <c r="AA433" s="35">
        <v>0</v>
      </c>
      <c r="AB433" s="36">
        <v>0</v>
      </c>
      <c r="AC433" s="36">
        <v>0</v>
      </c>
      <c r="AD433" s="35">
        <v>0</v>
      </c>
      <c r="AE433" s="35">
        <v>0</v>
      </c>
      <c r="AF433" s="36">
        <v>0</v>
      </c>
      <c r="AG433" s="36">
        <v>0</v>
      </c>
      <c r="AH433" s="35">
        <v>0</v>
      </c>
      <c r="AI433" s="35">
        <v>0</v>
      </c>
      <c r="AJ433" s="36">
        <v>0</v>
      </c>
      <c r="AK433" s="36">
        <v>0</v>
      </c>
      <c r="AL433" s="35">
        <v>0</v>
      </c>
      <c r="AM433" s="35">
        <v>0</v>
      </c>
      <c r="AN433" s="36">
        <v>0</v>
      </c>
      <c r="AO433" s="36">
        <v>0</v>
      </c>
    </row>
    <row r="434" spans="1:41" x14ac:dyDescent="0.25">
      <c r="A434">
        <f t="shared" si="7"/>
        <v>398</v>
      </c>
      <c r="B434" s="36">
        <v>0</v>
      </c>
      <c r="C434" s="36">
        <v>0</v>
      </c>
      <c r="D434" s="36">
        <v>0</v>
      </c>
      <c r="E434" s="36">
        <v>0</v>
      </c>
      <c r="F434" s="35">
        <v>32.915385723530001</v>
      </c>
      <c r="G434" s="35">
        <v>1.119458352501</v>
      </c>
      <c r="H434" s="36">
        <v>38.863707276200003</v>
      </c>
      <c r="I434" s="36">
        <v>1.1193111046569999</v>
      </c>
      <c r="J434" s="35">
        <v>42.281974767279998</v>
      </c>
      <c r="K434" s="35">
        <v>1.1807705259079999</v>
      </c>
      <c r="L434" s="36">
        <v>51.430658214040001</v>
      </c>
      <c r="M434" s="36">
        <v>1.174285707513</v>
      </c>
      <c r="N434" s="35">
        <v>56.730330585750004</v>
      </c>
      <c r="O434" s="35">
        <v>1.171056538372</v>
      </c>
      <c r="P434" s="37">
        <v>63.812133306109999</v>
      </c>
      <c r="Q434" s="37">
        <v>1.155384370795</v>
      </c>
      <c r="R434" s="35">
        <v>71.521372892800002</v>
      </c>
      <c r="S434" s="35">
        <v>1.167712696218</v>
      </c>
      <c r="T434" s="36">
        <v>79.370888190970007</v>
      </c>
      <c r="U434" s="36">
        <v>1.1992839768100001</v>
      </c>
      <c r="V434" s="35">
        <v>114.5583969947</v>
      </c>
      <c r="W434" s="35">
        <v>1.0946658685220001</v>
      </c>
      <c r="X434" s="36">
        <v>0</v>
      </c>
      <c r="Y434" s="36">
        <v>0</v>
      </c>
      <c r="Z434" s="35">
        <v>0</v>
      </c>
      <c r="AA434" s="35">
        <v>0</v>
      </c>
      <c r="AB434" s="36">
        <v>0</v>
      </c>
      <c r="AC434" s="36">
        <v>0</v>
      </c>
      <c r="AD434" s="35">
        <v>0</v>
      </c>
      <c r="AE434" s="35">
        <v>0</v>
      </c>
      <c r="AF434" s="36">
        <v>0</v>
      </c>
      <c r="AG434" s="36">
        <v>0</v>
      </c>
      <c r="AH434" s="35">
        <v>0</v>
      </c>
      <c r="AI434" s="35">
        <v>0</v>
      </c>
      <c r="AJ434" s="36">
        <v>0</v>
      </c>
      <c r="AK434" s="36">
        <v>0</v>
      </c>
      <c r="AL434" s="35">
        <v>0</v>
      </c>
      <c r="AM434" s="35">
        <v>0</v>
      </c>
      <c r="AN434" s="36">
        <v>0</v>
      </c>
      <c r="AO434" s="36">
        <v>0</v>
      </c>
    </row>
    <row r="435" spans="1:41" x14ac:dyDescent="0.25">
      <c r="A435">
        <f t="shared" si="7"/>
        <v>399</v>
      </c>
      <c r="B435" s="36">
        <v>0</v>
      </c>
      <c r="C435" s="36">
        <v>0</v>
      </c>
      <c r="D435" s="36">
        <v>0</v>
      </c>
      <c r="E435" s="36">
        <v>0</v>
      </c>
      <c r="F435" s="35">
        <v>32.997097800970003</v>
      </c>
      <c r="G435" s="35">
        <v>1.1134807676209999</v>
      </c>
      <c r="H435" s="36">
        <v>39.056904222070003</v>
      </c>
      <c r="I435" s="36">
        <v>1.1073894218</v>
      </c>
      <c r="J435" s="35">
        <v>42.492164400820002</v>
      </c>
      <c r="K435" s="35">
        <v>1.174463245828</v>
      </c>
      <c r="L435" s="36">
        <v>51.686327237599997</v>
      </c>
      <c r="M435" s="36">
        <v>1.1680130671569999</v>
      </c>
      <c r="N435" s="35">
        <v>56.933867351510003</v>
      </c>
      <c r="O435" s="35">
        <v>1.167923635672</v>
      </c>
      <c r="P435" s="37">
        <v>64.129352380870003</v>
      </c>
      <c r="Q435" s="37">
        <v>1.1492126950399999</v>
      </c>
      <c r="R435" s="35">
        <v>71.876915680029995</v>
      </c>
      <c r="S435" s="35">
        <v>1.161475166684</v>
      </c>
      <c r="T435" s="36">
        <v>79.765452020940003</v>
      </c>
      <c r="U435" s="36">
        <v>1.1928778040850001</v>
      </c>
      <c r="V435" s="35">
        <v>115.1278828717</v>
      </c>
      <c r="W435" s="35">
        <v>1.0888185306389999</v>
      </c>
      <c r="X435" s="36">
        <v>0</v>
      </c>
      <c r="Y435" s="36">
        <v>0</v>
      </c>
      <c r="Z435" s="35">
        <v>0</v>
      </c>
      <c r="AA435" s="35">
        <v>0</v>
      </c>
      <c r="AB435" s="36">
        <v>0</v>
      </c>
      <c r="AC435" s="36">
        <v>0</v>
      </c>
      <c r="AD435" s="35">
        <v>0</v>
      </c>
      <c r="AE435" s="35">
        <v>0</v>
      </c>
      <c r="AF435" s="36">
        <v>0</v>
      </c>
      <c r="AG435" s="36">
        <v>0</v>
      </c>
      <c r="AH435" s="35">
        <v>0</v>
      </c>
      <c r="AI435" s="35">
        <v>0</v>
      </c>
      <c r="AJ435" s="36">
        <v>0</v>
      </c>
      <c r="AK435" s="36">
        <v>0</v>
      </c>
      <c r="AL435" s="35">
        <v>0</v>
      </c>
      <c r="AM435" s="35">
        <v>0</v>
      </c>
      <c r="AN435" s="36">
        <v>0</v>
      </c>
      <c r="AO435" s="36">
        <v>0</v>
      </c>
    </row>
    <row r="436" spans="1:41" x14ac:dyDescent="0.25">
      <c r="A436">
        <f t="shared" si="7"/>
        <v>400</v>
      </c>
      <c r="B436" s="36">
        <v>0</v>
      </c>
      <c r="C436" s="36">
        <v>0</v>
      </c>
      <c r="D436" s="36">
        <v>0</v>
      </c>
      <c r="E436" s="36">
        <v>0</v>
      </c>
      <c r="F436" s="35">
        <v>33.243453144749999</v>
      </c>
      <c r="G436" s="35">
        <v>1.1075307524</v>
      </c>
      <c r="H436" s="36">
        <v>39.251061577080002</v>
      </c>
      <c r="I436" s="36">
        <v>1.101474118963</v>
      </c>
      <c r="J436" s="35">
        <v>42.703398916540003</v>
      </c>
      <c r="K436" s="35">
        <v>1.1681896571220001</v>
      </c>
      <c r="L436" s="36">
        <v>51.943267227770001</v>
      </c>
      <c r="M436" s="36">
        <v>1.1617739331420001</v>
      </c>
      <c r="N436" s="35">
        <v>57.216893600410003</v>
      </c>
      <c r="O436" s="35">
        <v>1.1616849793699999</v>
      </c>
      <c r="P436" s="37">
        <v>64.448148396199997</v>
      </c>
      <c r="Q436" s="37">
        <v>1.143073986306</v>
      </c>
      <c r="R436" s="35">
        <v>72.234225920390003</v>
      </c>
      <c r="S436" s="35">
        <v>1.1552709559400001</v>
      </c>
      <c r="T436" s="36">
        <v>80.161977283100001</v>
      </c>
      <c r="U436" s="36">
        <v>1.186505850986</v>
      </c>
      <c r="V436" s="35">
        <v>115.700199743</v>
      </c>
      <c r="W436" s="35">
        <v>1.083002427274</v>
      </c>
      <c r="X436" s="36">
        <v>0</v>
      </c>
      <c r="Y436" s="36">
        <v>0</v>
      </c>
      <c r="Z436" s="35">
        <v>0</v>
      </c>
      <c r="AA436" s="35">
        <v>0</v>
      </c>
      <c r="AB436" s="36">
        <v>0</v>
      </c>
      <c r="AC436" s="36">
        <v>0</v>
      </c>
      <c r="AD436" s="35">
        <v>0</v>
      </c>
      <c r="AE436" s="35">
        <v>0</v>
      </c>
      <c r="AF436" s="36">
        <v>0</v>
      </c>
      <c r="AG436" s="36">
        <v>0</v>
      </c>
      <c r="AH436" s="35">
        <v>0</v>
      </c>
      <c r="AI436" s="35">
        <v>0</v>
      </c>
      <c r="AJ436" s="36">
        <v>0</v>
      </c>
      <c r="AK436" s="36">
        <v>0</v>
      </c>
      <c r="AL436" s="35">
        <v>0</v>
      </c>
      <c r="AM436" s="35">
        <v>0</v>
      </c>
      <c r="AN436" s="36">
        <v>0</v>
      </c>
      <c r="AO436" s="36">
        <v>0</v>
      </c>
    </row>
    <row r="437" spans="1:41" x14ac:dyDescent="0.25">
      <c r="A437">
        <f t="shared" si="7"/>
        <v>401</v>
      </c>
      <c r="B437" s="36">
        <v>0</v>
      </c>
      <c r="C437" s="36">
        <v>0</v>
      </c>
      <c r="D437" s="36">
        <v>0</v>
      </c>
      <c r="E437" s="36">
        <v>0</v>
      </c>
      <c r="F437" s="35">
        <v>33.408711018170003</v>
      </c>
      <c r="G437" s="35">
        <v>1.1016146946230001</v>
      </c>
      <c r="H437" s="36">
        <v>39.446184115569999</v>
      </c>
      <c r="I437" s="36">
        <v>1.0955904136900001</v>
      </c>
      <c r="J437" s="35">
        <v>42.915683508699999</v>
      </c>
      <c r="K437" s="35">
        <v>1.161949579823</v>
      </c>
      <c r="L437" s="36">
        <v>52.201484502710002</v>
      </c>
      <c r="M437" s="36">
        <v>1.1555681264890001</v>
      </c>
      <c r="N437" s="35">
        <v>57.50132681254</v>
      </c>
      <c r="O437" s="35">
        <v>1.155479647877</v>
      </c>
      <c r="P437" s="37">
        <v>64.76852919129</v>
      </c>
      <c r="Q437" s="37">
        <v>1.136968068496</v>
      </c>
      <c r="R437" s="35">
        <v>72.593312400119999</v>
      </c>
      <c r="S437" s="35">
        <v>1.149099886009</v>
      </c>
      <c r="T437" s="36">
        <v>80.56047372802</v>
      </c>
      <c r="U437" s="36">
        <v>1.1801679347230001</v>
      </c>
      <c r="V437" s="35">
        <v>116.27536168180001</v>
      </c>
      <c r="W437" s="35">
        <v>1.077217391582</v>
      </c>
      <c r="X437" s="36">
        <v>0</v>
      </c>
      <c r="Y437" s="36">
        <v>0</v>
      </c>
      <c r="Z437" s="35">
        <v>0</v>
      </c>
      <c r="AA437" s="35">
        <v>0</v>
      </c>
      <c r="AB437" s="36">
        <v>0</v>
      </c>
      <c r="AC437" s="36">
        <v>0</v>
      </c>
      <c r="AD437" s="35">
        <v>0</v>
      </c>
      <c r="AE437" s="35">
        <v>0</v>
      </c>
      <c r="AF437" s="36">
        <v>0</v>
      </c>
      <c r="AG437" s="36">
        <v>0</v>
      </c>
      <c r="AH437" s="35">
        <v>0</v>
      </c>
      <c r="AI437" s="35">
        <v>0</v>
      </c>
      <c r="AJ437" s="36">
        <v>0</v>
      </c>
      <c r="AK437" s="36">
        <v>0</v>
      </c>
      <c r="AL437" s="35">
        <v>0</v>
      </c>
      <c r="AM437" s="35">
        <v>0</v>
      </c>
      <c r="AN437" s="36">
        <v>0</v>
      </c>
      <c r="AO437" s="36">
        <v>0</v>
      </c>
    </row>
    <row r="438" spans="1:41" x14ac:dyDescent="0.25">
      <c r="A438">
        <f t="shared" si="7"/>
        <v>402</v>
      </c>
      <c r="B438" s="36">
        <v>0</v>
      </c>
      <c r="C438" s="36">
        <v>0</v>
      </c>
      <c r="D438" s="36">
        <v>0</v>
      </c>
      <c r="E438" s="36">
        <v>0</v>
      </c>
      <c r="F438" s="35">
        <v>33.574790411690003</v>
      </c>
      <c r="G438" s="35">
        <v>1.095730238442</v>
      </c>
      <c r="H438" s="36">
        <v>39.642276635599998</v>
      </c>
      <c r="I438" s="36">
        <v>1.0897381371970001</v>
      </c>
      <c r="J438" s="35">
        <v>43.129023397380003</v>
      </c>
      <c r="K438" s="35">
        <v>1.1557428349229999</v>
      </c>
      <c r="L438" s="36">
        <v>52.460985411979998</v>
      </c>
      <c r="M438" s="36">
        <v>1.1493954691720001</v>
      </c>
      <c r="N438" s="35">
        <v>57.866827853730001</v>
      </c>
      <c r="O438" s="35">
        <v>1.146234745716</v>
      </c>
      <c r="P438" s="37">
        <v>65.090502644289998</v>
      </c>
      <c r="Q438" s="37">
        <v>1.13089476645</v>
      </c>
      <c r="R438" s="35">
        <v>72.954183949159997</v>
      </c>
      <c r="S438" s="35">
        <v>1.1429617798639999</v>
      </c>
      <c r="T438" s="36">
        <v>80.960951154719993</v>
      </c>
      <c r="U438" s="36">
        <v>1.1738638734819999</v>
      </c>
      <c r="V438" s="35">
        <v>116.8533828314</v>
      </c>
      <c r="W438" s="35">
        <v>1.0714632576100001</v>
      </c>
      <c r="X438" s="36">
        <v>0</v>
      </c>
      <c r="Y438" s="36">
        <v>0</v>
      </c>
      <c r="Z438" s="35">
        <v>0</v>
      </c>
      <c r="AA438" s="35">
        <v>0</v>
      </c>
      <c r="AB438" s="36">
        <v>0</v>
      </c>
      <c r="AC438" s="36">
        <v>0</v>
      </c>
      <c r="AD438" s="35">
        <v>0</v>
      </c>
      <c r="AE438" s="35">
        <v>0</v>
      </c>
      <c r="AF438" s="36">
        <v>0</v>
      </c>
      <c r="AG438" s="36">
        <v>0</v>
      </c>
      <c r="AH438" s="35">
        <v>0</v>
      </c>
      <c r="AI438" s="35">
        <v>0</v>
      </c>
      <c r="AJ438" s="36">
        <v>0</v>
      </c>
      <c r="AK438" s="36">
        <v>0</v>
      </c>
      <c r="AL438" s="35">
        <v>0</v>
      </c>
      <c r="AM438" s="35">
        <v>0</v>
      </c>
      <c r="AN438" s="36">
        <v>0</v>
      </c>
      <c r="AO438" s="36">
        <v>0</v>
      </c>
    </row>
    <row r="439" spans="1:41" x14ac:dyDescent="0.25">
      <c r="A439">
        <f t="shared" si="7"/>
        <v>403</v>
      </c>
      <c r="B439" s="36">
        <v>0</v>
      </c>
      <c r="C439" s="36">
        <v>0</v>
      </c>
      <c r="D439" s="36">
        <v>0</v>
      </c>
      <c r="E439" s="36">
        <v>0</v>
      </c>
      <c r="F439" s="35">
        <v>33.741695409190001</v>
      </c>
      <c r="G439" s="35">
        <v>1.089877215052</v>
      </c>
      <c r="H439" s="36">
        <v>39.839343959079997</v>
      </c>
      <c r="I439" s="36">
        <v>1.083917121602</v>
      </c>
      <c r="J439" s="35">
        <v>43.343423828589998</v>
      </c>
      <c r="K439" s="35">
        <v>1.1495692443729999</v>
      </c>
      <c r="L439" s="36">
        <v>52.721776336700003</v>
      </c>
      <c r="M439" s="36">
        <v>1.143255784121</v>
      </c>
      <c r="N439" s="35">
        <v>58.074442138089999</v>
      </c>
      <c r="O439" s="35">
        <v>1.1431682482309999</v>
      </c>
      <c r="P439" s="37">
        <v>65.414076672540006</v>
      </c>
      <c r="Q439" s="37">
        <v>1.124853905947</v>
      </c>
      <c r="R439" s="35">
        <v>73.316849441339997</v>
      </c>
      <c r="S439" s="35">
        <v>1.1368564614229999</v>
      </c>
      <c r="T439" s="36">
        <v>81.363419410950002</v>
      </c>
      <c r="U439" s="36">
        <v>1.167593486423</v>
      </c>
      <c r="V439" s="35">
        <v>117.43427740529999</v>
      </c>
      <c r="W439" s="35">
        <v>1.0657398602920001</v>
      </c>
      <c r="X439" s="36">
        <v>0</v>
      </c>
      <c r="Y439" s="36">
        <v>0</v>
      </c>
      <c r="Z439" s="35">
        <v>0</v>
      </c>
      <c r="AA439" s="35">
        <v>0</v>
      </c>
      <c r="AB439" s="36">
        <v>0</v>
      </c>
      <c r="AC439" s="36">
        <v>0</v>
      </c>
      <c r="AD439" s="35">
        <v>0</v>
      </c>
      <c r="AE439" s="35">
        <v>0</v>
      </c>
      <c r="AF439" s="36">
        <v>0</v>
      </c>
      <c r="AG439" s="36">
        <v>0</v>
      </c>
      <c r="AH439" s="35">
        <v>0</v>
      </c>
      <c r="AI439" s="35">
        <v>0</v>
      </c>
      <c r="AJ439" s="36">
        <v>0</v>
      </c>
      <c r="AK439" s="36">
        <v>0</v>
      </c>
      <c r="AL439" s="35">
        <v>0</v>
      </c>
      <c r="AM439" s="35">
        <v>0</v>
      </c>
      <c r="AN439" s="36">
        <v>0</v>
      </c>
      <c r="AO439" s="36">
        <v>0</v>
      </c>
    </row>
    <row r="440" spans="1:41" x14ac:dyDescent="0.25">
      <c r="A440">
        <f t="shared" si="7"/>
        <v>404</v>
      </c>
      <c r="B440" s="36">
        <v>0</v>
      </c>
      <c r="C440" s="36">
        <v>0</v>
      </c>
      <c r="D440" s="36">
        <v>0</v>
      </c>
      <c r="E440" s="36">
        <v>0</v>
      </c>
      <c r="F440" s="35">
        <v>33.909430114860001</v>
      </c>
      <c r="G440" s="35">
        <v>1.08405545655</v>
      </c>
      <c r="H440" s="36">
        <v>40.037390931890002</v>
      </c>
      <c r="I440" s="36">
        <v>1.0781271999199999</v>
      </c>
      <c r="J440" s="35">
        <v>43.558890074460002</v>
      </c>
      <c r="K440" s="35">
        <v>1.143428631073</v>
      </c>
      <c r="L440" s="36">
        <v>52.983863689739998</v>
      </c>
      <c r="M440" s="36">
        <v>1.137148895208</v>
      </c>
      <c r="N440" s="35">
        <v>58.363138344409997</v>
      </c>
      <c r="O440" s="35">
        <v>1.1370618269049999</v>
      </c>
      <c r="P440" s="37">
        <v>65.739259232720002</v>
      </c>
      <c r="Q440" s="37">
        <v>1.118845313694</v>
      </c>
      <c r="R440" s="35">
        <v>73.681317794609996</v>
      </c>
      <c r="S440" s="35">
        <v>1.130783755545</v>
      </c>
      <c r="T440" s="36">
        <v>81.767888393380005</v>
      </c>
      <c r="U440" s="36">
        <v>1.1613565936670001</v>
      </c>
      <c r="V440" s="35">
        <v>118.0180596877</v>
      </c>
      <c r="W440" s="35">
        <v>1.060047035442</v>
      </c>
      <c r="X440" s="36">
        <v>0</v>
      </c>
      <c r="Y440" s="36">
        <v>0</v>
      </c>
      <c r="Z440" s="35">
        <v>0</v>
      </c>
      <c r="AA440" s="35">
        <v>0</v>
      </c>
      <c r="AB440" s="36">
        <v>0</v>
      </c>
      <c r="AC440" s="36">
        <v>0</v>
      </c>
      <c r="AD440" s="35">
        <v>0</v>
      </c>
      <c r="AE440" s="35">
        <v>0</v>
      </c>
      <c r="AF440" s="36">
        <v>0</v>
      </c>
      <c r="AG440" s="36">
        <v>0</v>
      </c>
      <c r="AH440" s="35">
        <v>0</v>
      </c>
      <c r="AI440" s="35">
        <v>0</v>
      </c>
      <c r="AJ440" s="36">
        <v>0</v>
      </c>
      <c r="AK440" s="36">
        <v>0</v>
      </c>
      <c r="AL440" s="35">
        <v>0</v>
      </c>
      <c r="AM440" s="35">
        <v>0</v>
      </c>
      <c r="AN440" s="36">
        <v>0</v>
      </c>
      <c r="AO440" s="36">
        <v>0</v>
      </c>
    </row>
    <row r="441" spans="1:41" x14ac:dyDescent="0.25">
      <c r="A441">
        <f t="shared" si="7"/>
        <v>405</v>
      </c>
      <c r="B441" s="36">
        <v>0</v>
      </c>
      <c r="C441" s="36">
        <v>0</v>
      </c>
      <c r="D441" s="36">
        <v>0</v>
      </c>
      <c r="E441" s="36">
        <v>0</v>
      </c>
      <c r="F441" s="35">
        <v>34.077998653320002</v>
      </c>
      <c r="G441" s="35">
        <v>1.0782647959289999</v>
      </c>
      <c r="H441" s="36">
        <v>40.236422424010001</v>
      </c>
      <c r="I441" s="36">
        <v>1.0723682060569999</v>
      </c>
      <c r="J441" s="35">
        <v>43.775427433289998</v>
      </c>
      <c r="K441" s="35">
        <v>1.137320818869</v>
      </c>
      <c r="L441" s="36">
        <v>53.247253915800002</v>
      </c>
      <c r="M441" s="36">
        <v>1.1310746272459999</v>
      </c>
      <c r="N441" s="35">
        <v>58.653269700110002</v>
      </c>
      <c r="O441" s="35">
        <v>1.1309880240329999</v>
      </c>
      <c r="P441" s="37">
        <v>66.066058321059998</v>
      </c>
      <c r="Q441" s="37">
        <v>1.112868817326</v>
      </c>
      <c r="R441" s="35">
        <v>74.047597971239995</v>
      </c>
      <c r="S441" s="35">
        <v>1.1247434880239999</v>
      </c>
      <c r="T441" s="36">
        <v>82.174368047930002</v>
      </c>
      <c r="U441" s="36">
        <v>1.155153016301</v>
      </c>
      <c r="V441" s="35">
        <v>118.6047440337</v>
      </c>
      <c r="W441" s="35">
        <v>1.054384619753</v>
      </c>
      <c r="X441" s="36">
        <v>0</v>
      </c>
      <c r="Y441" s="36">
        <v>0</v>
      </c>
      <c r="Z441" s="35">
        <v>0</v>
      </c>
      <c r="AA441" s="35">
        <v>0</v>
      </c>
      <c r="AB441" s="36">
        <v>0</v>
      </c>
      <c r="AC441" s="36">
        <v>0</v>
      </c>
      <c r="AD441" s="35">
        <v>0</v>
      </c>
      <c r="AE441" s="35">
        <v>0</v>
      </c>
      <c r="AF441" s="36">
        <v>0</v>
      </c>
      <c r="AG441" s="36">
        <v>0</v>
      </c>
      <c r="AH441" s="35">
        <v>0</v>
      </c>
      <c r="AI441" s="35">
        <v>0</v>
      </c>
      <c r="AJ441" s="36">
        <v>0</v>
      </c>
      <c r="AK441" s="36">
        <v>0</v>
      </c>
      <c r="AL441" s="35">
        <v>0</v>
      </c>
      <c r="AM441" s="35">
        <v>0</v>
      </c>
      <c r="AN441" s="36">
        <v>0</v>
      </c>
      <c r="AO441" s="36">
        <v>0</v>
      </c>
    </row>
    <row r="442" spans="1:41" x14ac:dyDescent="0.25">
      <c r="A442">
        <f t="shared" si="7"/>
        <v>406</v>
      </c>
      <c r="B442" s="36">
        <v>0</v>
      </c>
      <c r="C442" s="36">
        <v>0</v>
      </c>
      <c r="D442" s="36">
        <v>0</v>
      </c>
      <c r="E442" s="36">
        <v>0</v>
      </c>
      <c r="F442" s="35">
        <v>34.247405169639997</v>
      </c>
      <c r="G442" s="35">
        <v>1.072505067074</v>
      </c>
      <c r="H442" s="36">
        <v>40.436443329630002</v>
      </c>
      <c r="I442" s="36">
        <v>1.0694981556100001</v>
      </c>
      <c r="J442" s="35">
        <v>43.993041229729997</v>
      </c>
      <c r="K442" s="35">
        <v>1.1312456325489999</v>
      </c>
      <c r="L442" s="36">
        <v>53.37943962896</v>
      </c>
      <c r="M442" s="36">
        <v>1.1250350148070001</v>
      </c>
      <c r="N442" s="35">
        <v>58.944843339510001</v>
      </c>
      <c r="O442" s="35">
        <v>1.1249466653789999</v>
      </c>
      <c r="P442" s="37">
        <v>66.394481973560005</v>
      </c>
      <c r="Q442" s="37">
        <v>1.1069242453970001</v>
      </c>
      <c r="R442" s="35">
        <v>74.415698978059993</v>
      </c>
      <c r="S442" s="35">
        <v>1.118735485587</v>
      </c>
      <c r="T442" s="36">
        <v>82.582868369899998</v>
      </c>
      <c r="U442" s="36">
        <v>1.148982576364</v>
      </c>
      <c r="V442" s="35">
        <v>119.1943448701</v>
      </c>
      <c r="W442" s="35">
        <v>1.0487524507899999</v>
      </c>
      <c r="X442" s="36">
        <v>0</v>
      </c>
      <c r="Y442" s="36">
        <v>0</v>
      </c>
      <c r="Z442" s="35">
        <v>0</v>
      </c>
      <c r="AA442" s="35">
        <v>0</v>
      </c>
      <c r="AB442" s="36">
        <v>0</v>
      </c>
      <c r="AC442" s="36">
        <v>0</v>
      </c>
      <c r="AD442" s="35">
        <v>0</v>
      </c>
      <c r="AE442" s="35">
        <v>0</v>
      </c>
      <c r="AF442" s="36">
        <v>0</v>
      </c>
      <c r="AG442" s="36">
        <v>0</v>
      </c>
      <c r="AH442" s="35">
        <v>0</v>
      </c>
      <c r="AI442" s="35">
        <v>0</v>
      </c>
      <c r="AJ442" s="36">
        <v>0</v>
      </c>
      <c r="AK442" s="36">
        <v>0</v>
      </c>
      <c r="AL442" s="35">
        <v>0</v>
      </c>
      <c r="AM442" s="35">
        <v>0</v>
      </c>
      <c r="AN442" s="36">
        <v>0</v>
      </c>
      <c r="AO442" s="36">
        <v>0</v>
      </c>
    </row>
    <row r="443" spans="1:41" x14ac:dyDescent="0.25">
      <c r="A443">
        <f t="shared" si="7"/>
        <v>407</v>
      </c>
      <c r="B443" s="36">
        <v>0</v>
      </c>
      <c r="C443" s="36">
        <v>0</v>
      </c>
      <c r="D443" s="36">
        <v>0</v>
      </c>
      <c r="E443" s="36">
        <v>0</v>
      </c>
      <c r="F443" s="35">
        <v>34.417653829549998</v>
      </c>
      <c r="G443" s="35">
        <v>1.0667761047590001</v>
      </c>
      <c r="H443" s="36">
        <v>40.693473261949997</v>
      </c>
      <c r="I443" s="36">
        <v>1.0637840948920001</v>
      </c>
      <c r="J443" s="35">
        <v>44.211736814909997</v>
      </c>
      <c r="K443" s="35">
        <v>1.1252028978369999</v>
      </c>
      <c r="L443" s="36">
        <v>53.644796318559997</v>
      </c>
      <c r="M443" s="36">
        <v>1.119025455132</v>
      </c>
      <c r="N443" s="35">
        <v>59.237866432419999</v>
      </c>
      <c r="O443" s="35">
        <v>1.115947272431</v>
      </c>
      <c r="P443" s="37">
        <v>66.890181187180005</v>
      </c>
      <c r="Q443" s="37">
        <v>1.1010092657220001</v>
      </c>
      <c r="R443" s="35">
        <v>74.785629866670007</v>
      </c>
      <c r="S443" s="35">
        <v>1.1127595758840001</v>
      </c>
      <c r="T443" s="36">
        <v>82.993399404339996</v>
      </c>
      <c r="U443" s="36">
        <v>1.142845096848</v>
      </c>
      <c r="V443" s="35">
        <v>119.7868766949</v>
      </c>
      <c r="W443" s="35">
        <v>1.0431503669840001</v>
      </c>
      <c r="X443" s="36">
        <v>0</v>
      </c>
      <c r="Y443" s="36">
        <v>0</v>
      </c>
      <c r="Z443" s="35">
        <v>0</v>
      </c>
      <c r="AA443" s="35">
        <v>0</v>
      </c>
      <c r="AB443" s="36">
        <v>0</v>
      </c>
      <c r="AC443" s="36">
        <v>0</v>
      </c>
      <c r="AD443" s="35">
        <v>0</v>
      </c>
      <c r="AE443" s="35">
        <v>0</v>
      </c>
      <c r="AF443" s="36">
        <v>0</v>
      </c>
      <c r="AG443" s="36">
        <v>0</v>
      </c>
      <c r="AH443" s="35">
        <v>0</v>
      </c>
      <c r="AI443" s="35">
        <v>0</v>
      </c>
      <c r="AJ443" s="36">
        <v>0</v>
      </c>
      <c r="AK443" s="36">
        <v>0</v>
      </c>
      <c r="AL443" s="35">
        <v>0</v>
      </c>
      <c r="AM443" s="35">
        <v>0</v>
      </c>
      <c r="AN443" s="36">
        <v>0</v>
      </c>
      <c r="AO443" s="36">
        <v>0</v>
      </c>
    </row>
    <row r="444" spans="1:41" x14ac:dyDescent="0.25">
      <c r="A444">
        <f t="shared" si="7"/>
        <v>408</v>
      </c>
      <c r="B444" s="36">
        <v>0</v>
      </c>
      <c r="C444" s="36">
        <v>0</v>
      </c>
      <c r="D444" s="36">
        <v>0</v>
      </c>
      <c r="E444" s="36">
        <v>0</v>
      </c>
      <c r="F444" s="35">
        <v>34.588748819449997</v>
      </c>
      <c r="G444" s="35">
        <v>1.0610777446390001</v>
      </c>
      <c r="H444" s="36">
        <v>40.839473079850002</v>
      </c>
      <c r="I444" s="36">
        <v>1.0609381758830001</v>
      </c>
      <c r="J444" s="35">
        <v>44.431519566559999</v>
      </c>
      <c r="K444" s="35">
        <v>1.119192441387</v>
      </c>
      <c r="L444" s="36">
        <v>53.911472133529998</v>
      </c>
      <c r="M444" s="36">
        <v>1.113047996508</v>
      </c>
      <c r="N444" s="35">
        <v>59.532346184269997</v>
      </c>
      <c r="O444" s="35">
        <v>1.107019873182</v>
      </c>
      <c r="P444" s="37">
        <v>67.222701670169997</v>
      </c>
      <c r="Q444" s="37">
        <v>1.0951280435399999</v>
      </c>
      <c r="R444" s="35">
        <v>75.157399733670005</v>
      </c>
      <c r="S444" s="35">
        <v>1.1068155874850001</v>
      </c>
      <c r="T444" s="36">
        <v>83.199429591449999</v>
      </c>
      <c r="U444" s="36">
        <v>1.1367426334940001</v>
      </c>
      <c r="V444" s="35">
        <v>120.3823540787</v>
      </c>
      <c r="W444" s="35">
        <v>1.03757820763</v>
      </c>
      <c r="X444" s="36">
        <v>0</v>
      </c>
      <c r="Y444" s="36">
        <v>0</v>
      </c>
      <c r="Z444" s="35">
        <v>0</v>
      </c>
      <c r="AA444" s="35">
        <v>0</v>
      </c>
      <c r="AB444" s="36">
        <v>0</v>
      </c>
      <c r="AC444" s="36">
        <v>0</v>
      </c>
      <c r="AD444" s="35">
        <v>0</v>
      </c>
      <c r="AE444" s="35">
        <v>0</v>
      </c>
      <c r="AF444" s="36">
        <v>0</v>
      </c>
      <c r="AG444" s="36">
        <v>0</v>
      </c>
      <c r="AH444" s="35">
        <v>0</v>
      </c>
      <c r="AI444" s="35">
        <v>0</v>
      </c>
      <c r="AJ444" s="36">
        <v>0</v>
      </c>
      <c r="AK444" s="36">
        <v>0</v>
      </c>
      <c r="AL444" s="35">
        <v>0</v>
      </c>
      <c r="AM444" s="35">
        <v>0</v>
      </c>
      <c r="AN444" s="36">
        <v>0</v>
      </c>
      <c r="AO444" s="36">
        <v>0</v>
      </c>
    </row>
    <row r="445" spans="1:41" x14ac:dyDescent="0.25">
      <c r="A445">
        <f t="shared" si="7"/>
        <v>409</v>
      </c>
      <c r="B445" s="36">
        <v>0</v>
      </c>
      <c r="C445" s="36">
        <v>0</v>
      </c>
      <c r="D445" s="36">
        <v>0</v>
      </c>
      <c r="E445" s="36">
        <v>0</v>
      </c>
      <c r="F445" s="35">
        <v>34.760694346569998</v>
      </c>
      <c r="G445" s="35">
        <v>1.0497763001110001</v>
      </c>
      <c r="H445" s="36">
        <v>41.042491834960003</v>
      </c>
      <c r="I445" s="36">
        <v>1.0552710000209999</v>
      </c>
      <c r="J445" s="35">
        <v>44.652394889120004</v>
      </c>
      <c r="K445" s="35">
        <v>1.113214090779</v>
      </c>
      <c r="L445" s="36">
        <v>54.179473631420002</v>
      </c>
      <c r="M445" s="36">
        <v>1.107102467464</v>
      </c>
      <c r="N445" s="35">
        <v>59.828289836309999</v>
      </c>
      <c r="O445" s="35">
        <v>1.101106544351</v>
      </c>
      <c r="P445" s="37">
        <v>67.556875159160001</v>
      </c>
      <c r="Q445" s="37">
        <v>1.0892782368730001</v>
      </c>
      <c r="R445" s="35">
        <v>75.531017720880001</v>
      </c>
      <c r="S445" s="35">
        <v>1.100903349879</v>
      </c>
      <c r="T445" s="36">
        <v>83.820594040610004</v>
      </c>
      <c r="U445" s="36">
        <v>1.1306683157620001</v>
      </c>
      <c r="V445" s="35">
        <v>120.9807916642</v>
      </c>
      <c r="W445" s="35">
        <v>1.0320358128830001</v>
      </c>
      <c r="X445" s="36">
        <v>0</v>
      </c>
      <c r="Y445" s="36">
        <v>0</v>
      </c>
      <c r="Z445" s="35">
        <v>0</v>
      </c>
      <c r="AA445" s="35">
        <v>0</v>
      </c>
      <c r="AB445" s="36">
        <v>0</v>
      </c>
      <c r="AC445" s="36">
        <v>0</v>
      </c>
      <c r="AD445" s="35">
        <v>0</v>
      </c>
      <c r="AE445" s="35">
        <v>0</v>
      </c>
      <c r="AF445" s="36">
        <v>0</v>
      </c>
      <c r="AG445" s="36">
        <v>0</v>
      </c>
      <c r="AH445" s="35">
        <v>0</v>
      </c>
      <c r="AI445" s="35">
        <v>0</v>
      </c>
      <c r="AJ445" s="36">
        <v>0</v>
      </c>
      <c r="AK445" s="36">
        <v>0</v>
      </c>
      <c r="AL445" s="35">
        <v>0</v>
      </c>
      <c r="AM445" s="35">
        <v>0</v>
      </c>
      <c r="AN445" s="36">
        <v>0</v>
      </c>
      <c r="AO445" s="36">
        <v>0</v>
      </c>
    </row>
    <row r="446" spans="1:41" x14ac:dyDescent="0.25">
      <c r="A446">
        <f t="shared" si="7"/>
        <v>410</v>
      </c>
      <c r="B446" s="36">
        <v>0</v>
      </c>
      <c r="C446" s="36">
        <v>0</v>
      </c>
      <c r="D446" s="36">
        <v>0</v>
      </c>
      <c r="E446" s="36">
        <v>0</v>
      </c>
      <c r="F446" s="35">
        <v>34.760694346569998</v>
      </c>
      <c r="G446" s="35">
        <v>1.0554098232469999</v>
      </c>
      <c r="H446" s="36">
        <v>41.246519824799996</v>
      </c>
      <c r="I446" s="36">
        <v>1.049634096311</v>
      </c>
      <c r="J446" s="35">
        <v>44.874368213929998</v>
      </c>
      <c r="K446" s="35">
        <v>1.107267674514</v>
      </c>
      <c r="L446" s="36">
        <v>54.448807402390003</v>
      </c>
      <c r="M446" s="36">
        <v>1.1011886974409999</v>
      </c>
      <c r="N446" s="35">
        <v>60.125704665800001</v>
      </c>
      <c r="O446" s="35">
        <v>1.1011022206729999</v>
      </c>
      <c r="P446" s="37">
        <v>67.892709871500003</v>
      </c>
      <c r="Q446" s="37">
        <v>1.083459677911</v>
      </c>
      <c r="R446" s="35">
        <v>75.906493015570007</v>
      </c>
      <c r="S446" s="35">
        <v>1.0950226934630001</v>
      </c>
      <c r="T446" s="36">
        <v>84.237277983149994</v>
      </c>
      <c r="U446" s="36">
        <v>1.1246286648820001</v>
      </c>
      <c r="V446" s="35">
        <v>121.5822041669</v>
      </c>
      <c r="W446" s="35">
        <v>1.026523023749</v>
      </c>
      <c r="X446" s="36">
        <v>0</v>
      </c>
      <c r="Y446" s="36">
        <v>0</v>
      </c>
      <c r="Z446" s="35">
        <v>0</v>
      </c>
      <c r="AA446" s="35">
        <v>0</v>
      </c>
      <c r="AB446" s="36">
        <v>0</v>
      </c>
      <c r="AC446" s="36">
        <v>0</v>
      </c>
      <c r="AD446" s="35">
        <v>0</v>
      </c>
      <c r="AE446" s="35">
        <v>0</v>
      </c>
      <c r="AF446" s="36">
        <v>0</v>
      </c>
      <c r="AG446" s="36">
        <v>0</v>
      </c>
      <c r="AH446" s="35">
        <v>0</v>
      </c>
      <c r="AI446" s="35">
        <v>0</v>
      </c>
      <c r="AJ446" s="36">
        <v>0</v>
      </c>
      <c r="AK446" s="36">
        <v>0</v>
      </c>
      <c r="AL446" s="35">
        <v>0</v>
      </c>
      <c r="AM446" s="35">
        <v>0</v>
      </c>
      <c r="AN446" s="36">
        <v>0</v>
      </c>
      <c r="AO446" s="36">
        <v>0</v>
      </c>
    </row>
    <row r="447" spans="1:41" x14ac:dyDescent="0.25">
      <c r="A447">
        <f t="shared" si="7"/>
        <v>411</v>
      </c>
      <c r="B447" s="36">
        <v>0</v>
      </c>
      <c r="C447" s="36">
        <v>0</v>
      </c>
      <c r="D447" s="36">
        <v>0</v>
      </c>
      <c r="E447" s="36">
        <v>0</v>
      </c>
      <c r="F447" s="35">
        <v>34.933494639039999</v>
      </c>
      <c r="G447" s="35">
        <v>1.0441687472450001</v>
      </c>
      <c r="H447" s="36">
        <v>41.45156206643</v>
      </c>
      <c r="I447" s="36">
        <v>1.04402730305</v>
      </c>
      <c r="J447" s="35">
        <v>45.097444999300002</v>
      </c>
      <c r="K447" s="35">
        <v>1.1013530220109999</v>
      </c>
      <c r="L447" s="36">
        <v>54.719480069349999</v>
      </c>
      <c r="M447" s="36">
        <v>1.0953065167939999</v>
      </c>
      <c r="N447" s="35">
        <v>60.424597986179997</v>
      </c>
      <c r="O447" s="35">
        <v>1.095220501956</v>
      </c>
      <c r="P447" s="37">
        <v>68.230214065339993</v>
      </c>
      <c r="Q447" s="37">
        <v>1.077672199739</v>
      </c>
      <c r="R447" s="35">
        <v>76.28383485066</v>
      </c>
      <c r="S447" s="35">
        <v>1.0891734495409999</v>
      </c>
      <c r="T447" s="36">
        <v>84.656033320079999</v>
      </c>
      <c r="U447" s="36">
        <v>1.118621275792</v>
      </c>
      <c r="V447" s="35">
        <v>122.18660637559999</v>
      </c>
      <c r="W447" s="35">
        <v>1.0210396820850001</v>
      </c>
      <c r="X447" s="36">
        <v>0</v>
      </c>
      <c r="Y447" s="36">
        <v>0</v>
      </c>
      <c r="Z447" s="35">
        <v>0</v>
      </c>
      <c r="AA447" s="35">
        <v>0</v>
      </c>
      <c r="AB447" s="36">
        <v>0</v>
      </c>
      <c r="AC447" s="36">
        <v>0</v>
      </c>
      <c r="AD447" s="35">
        <v>0</v>
      </c>
      <c r="AE447" s="35">
        <v>0</v>
      </c>
      <c r="AF447" s="36">
        <v>0</v>
      </c>
      <c r="AG447" s="36">
        <v>0</v>
      </c>
      <c r="AH447" s="35">
        <v>0</v>
      </c>
      <c r="AI447" s="35">
        <v>0</v>
      </c>
      <c r="AJ447" s="36">
        <v>0</v>
      </c>
      <c r="AK447" s="36">
        <v>0</v>
      </c>
      <c r="AL447" s="35">
        <v>0</v>
      </c>
      <c r="AM447" s="35">
        <v>0</v>
      </c>
      <c r="AN447" s="36">
        <v>0</v>
      </c>
      <c r="AO447" s="36">
        <v>0</v>
      </c>
    </row>
    <row r="448" spans="1:41" x14ac:dyDescent="0.25">
      <c r="A448">
        <f t="shared" si="7"/>
        <v>412</v>
      </c>
      <c r="B448" s="36">
        <v>0</v>
      </c>
      <c r="C448" s="36">
        <v>0</v>
      </c>
      <c r="D448" s="36">
        <v>0</v>
      </c>
      <c r="E448" s="36">
        <v>0</v>
      </c>
      <c r="F448" s="35">
        <v>35.10715394604</v>
      </c>
      <c r="G448" s="35">
        <v>1.0385911480459999</v>
      </c>
      <c r="H448" s="36">
        <v>41.657623601829997</v>
      </c>
      <c r="I448" s="36">
        <v>1.0412331032490001</v>
      </c>
      <c r="J448" s="35">
        <v>45.321630730690003</v>
      </c>
      <c r="K448" s="35">
        <v>1.095469963597</v>
      </c>
      <c r="L448" s="36">
        <v>54.991498288140001</v>
      </c>
      <c r="M448" s="36">
        <v>1.0894557567830001</v>
      </c>
      <c r="N448" s="35">
        <v>60.574601375820002</v>
      </c>
      <c r="O448" s="35">
        <v>1.08937234021</v>
      </c>
      <c r="P448" s="37">
        <v>68.73961879977</v>
      </c>
      <c r="Q448" s="37">
        <v>1.071913531806</v>
      </c>
      <c r="R448" s="35">
        <v>76.66305250501</v>
      </c>
      <c r="S448" s="35">
        <v>1.0833554503180001</v>
      </c>
      <c r="T448" s="36">
        <v>85.076870348590006</v>
      </c>
      <c r="U448" s="36">
        <v>1.112645976159</v>
      </c>
      <c r="V448" s="35">
        <v>122.7940131526</v>
      </c>
      <c r="W448" s="35">
        <v>1.0155856305940001</v>
      </c>
      <c r="X448" s="36">
        <v>0</v>
      </c>
      <c r="Y448" s="36">
        <v>0</v>
      </c>
      <c r="Z448" s="35">
        <v>0</v>
      </c>
      <c r="AA448" s="35">
        <v>0</v>
      </c>
      <c r="AB448" s="36">
        <v>0</v>
      </c>
      <c r="AC448" s="36">
        <v>0</v>
      </c>
      <c r="AD448" s="35">
        <v>0</v>
      </c>
      <c r="AE448" s="35">
        <v>0</v>
      </c>
      <c r="AF448" s="36">
        <v>0</v>
      </c>
      <c r="AG448" s="36">
        <v>0</v>
      </c>
      <c r="AH448" s="35">
        <v>0</v>
      </c>
      <c r="AI448" s="35">
        <v>0</v>
      </c>
      <c r="AJ448" s="36">
        <v>0</v>
      </c>
      <c r="AK448" s="36">
        <v>0</v>
      </c>
      <c r="AL448" s="35">
        <v>0</v>
      </c>
      <c r="AM448" s="35">
        <v>0</v>
      </c>
      <c r="AN448" s="36">
        <v>0</v>
      </c>
      <c r="AO448" s="36">
        <v>0</v>
      </c>
    </row>
    <row r="449" spans="1:41" x14ac:dyDescent="0.25">
      <c r="A449">
        <f t="shared" si="7"/>
        <v>413</v>
      </c>
      <c r="B449" s="36">
        <v>0</v>
      </c>
      <c r="C449" s="36">
        <v>0</v>
      </c>
      <c r="D449" s="36">
        <v>0</v>
      </c>
      <c r="E449" s="36">
        <v>0</v>
      </c>
      <c r="F449" s="35">
        <v>35.369262905790002</v>
      </c>
      <c r="G449" s="35">
        <v>1.033041314301</v>
      </c>
      <c r="H449" s="36">
        <v>41.864709498060002</v>
      </c>
      <c r="I449" s="36">
        <v>1.035671185275</v>
      </c>
      <c r="J449" s="35">
        <v>45.546930920839998</v>
      </c>
      <c r="K449" s="35">
        <v>1.0896183305080001</v>
      </c>
      <c r="L449" s="36">
        <v>55.264868747690002</v>
      </c>
      <c r="M449" s="36">
        <v>1.083636249569</v>
      </c>
      <c r="N449" s="35">
        <v>61.026849535229999</v>
      </c>
      <c r="O449" s="35">
        <v>1.083551151202</v>
      </c>
      <c r="P449" s="37">
        <v>69.081333096809999</v>
      </c>
      <c r="Q449" s="37">
        <v>1.0661877292740001</v>
      </c>
      <c r="R449" s="35">
        <v>77.044155303560004</v>
      </c>
      <c r="S449" s="35">
        <v>1.0775685288950001</v>
      </c>
      <c r="T449" s="36">
        <v>85.499799417060004</v>
      </c>
      <c r="U449" s="36">
        <v>1.1067025945719999</v>
      </c>
      <c r="V449" s="35">
        <v>123.404439434</v>
      </c>
      <c r="W449" s="35">
        <v>1.010160712816</v>
      </c>
      <c r="X449" s="36">
        <v>0</v>
      </c>
      <c r="Y449" s="36">
        <v>0</v>
      </c>
      <c r="Z449" s="35">
        <v>0</v>
      </c>
      <c r="AA449" s="35">
        <v>0</v>
      </c>
      <c r="AB449" s="36">
        <v>0</v>
      </c>
      <c r="AC449" s="36">
        <v>0</v>
      </c>
      <c r="AD449" s="35">
        <v>0</v>
      </c>
      <c r="AE449" s="35">
        <v>0</v>
      </c>
      <c r="AF449" s="36">
        <v>0</v>
      </c>
      <c r="AG449" s="36">
        <v>0</v>
      </c>
      <c r="AH449" s="35">
        <v>0</v>
      </c>
      <c r="AI449" s="35">
        <v>0</v>
      </c>
      <c r="AJ449" s="36">
        <v>0</v>
      </c>
      <c r="AK449" s="36">
        <v>0</v>
      </c>
      <c r="AL449" s="35">
        <v>0</v>
      </c>
      <c r="AM449" s="35">
        <v>0</v>
      </c>
      <c r="AN449" s="36">
        <v>0</v>
      </c>
      <c r="AO449" s="36">
        <v>0</v>
      </c>
    </row>
    <row r="450" spans="1:41" x14ac:dyDescent="0.25">
      <c r="A450">
        <f t="shared" si="7"/>
        <v>414</v>
      </c>
      <c r="B450" s="36">
        <v>0</v>
      </c>
      <c r="C450" s="36">
        <v>0</v>
      </c>
      <c r="D450" s="36">
        <v>0</v>
      </c>
      <c r="E450" s="36">
        <v>0</v>
      </c>
      <c r="F450" s="35">
        <v>35.545088478030003</v>
      </c>
      <c r="G450" s="35">
        <v>1.0275231541159999</v>
      </c>
      <c r="H450" s="36">
        <v>42.072824847360003</v>
      </c>
      <c r="I450" s="36">
        <v>1.0301389772009999</v>
      </c>
      <c r="J450" s="35">
        <v>45.773351109860002</v>
      </c>
      <c r="K450" s="35">
        <v>1.0837979548800001</v>
      </c>
      <c r="L450" s="36">
        <v>55.539598170189997</v>
      </c>
      <c r="M450" s="36">
        <v>1.077847828211</v>
      </c>
      <c r="N450" s="35">
        <v>61.330222573279997</v>
      </c>
      <c r="O450" s="35">
        <v>1.0748829157290001</v>
      </c>
      <c r="P450" s="37">
        <v>69.424746103610005</v>
      </c>
      <c r="Q450" s="37">
        <v>1.060492512058</v>
      </c>
      <c r="R450" s="35">
        <v>77.42715261763</v>
      </c>
      <c r="S450" s="35">
        <v>1.071812519266</v>
      </c>
      <c r="T450" s="36">
        <v>85.924830925310005</v>
      </c>
      <c r="U450" s="36">
        <v>1.100790960536</v>
      </c>
      <c r="V450" s="35">
        <v>124.0179002301</v>
      </c>
      <c r="W450" s="35">
        <v>1.0047647731289999</v>
      </c>
      <c r="X450" s="36">
        <v>0</v>
      </c>
      <c r="Y450" s="36">
        <v>0</v>
      </c>
      <c r="Z450" s="35">
        <v>0</v>
      </c>
      <c r="AA450" s="35">
        <v>0</v>
      </c>
      <c r="AB450" s="36">
        <v>0</v>
      </c>
      <c r="AC450" s="36">
        <v>0</v>
      </c>
      <c r="AD450" s="35">
        <v>0</v>
      </c>
      <c r="AE450" s="35">
        <v>0</v>
      </c>
      <c r="AF450" s="36">
        <v>0</v>
      </c>
      <c r="AG450" s="36">
        <v>0</v>
      </c>
      <c r="AH450" s="35">
        <v>0</v>
      </c>
      <c r="AI450" s="35">
        <v>0</v>
      </c>
      <c r="AJ450" s="36">
        <v>0</v>
      </c>
      <c r="AK450" s="36">
        <v>0</v>
      </c>
      <c r="AL450" s="35">
        <v>0</v>
      </c>
      <c r="AM450" s="35">
        <v>0</v>
      </c>
      <c r="AN450" s="36">
        <v>0</v>
      </c>
      <c r="AO450" s="36">
        <v>0</v>
      </c>
    </row>
    <row r="451" spans="1:41" x14ac:dyDescent="0.25">
      <c r="A451">
        <f t="shared" si="7"/>
        <v>415</v>
      </c>
      <c r="B451" s="36">
        <v>0</v>
      </c>
      <c r="C451" s="36">
        <v>0</v>
      </c>
      <c r="D451" s="36">
        <v>0</v>
      </c>
      <c r="E451" s="36">
        <v>0</v>
      </c>
      <c r="F451" s="35">
        <v>35.721788103869997</v>
      </c>
      <c r="G451" s="35">
        <v>1.022034470091</v>
      </c>
      <c r="H451" s="36">
        <v>42.281974767279998</v>
      </c>
      <c r="I451" s="36">
        <v>1.0246363203269999</v>
      </c>
      <c r="J451" s="35">
        <v>46.000896865439998</v>
      </c>
      <c r="K451" s="35">
        <v>1.0780086697460001</v>
      </c>
      <c r="L451" s="36">
        <v>55.815693311220002</v>
      </c>
      <c r="M451" s="36">
        <v>1.0720903266590001</v>
      </c>
      <c r="N451" s="35">
        <v>61.635103721299998</v>
      </c>
      <c r="O451" s="35">
        <v>1.0691412517450001</v>
      </c>
      <c r="P451" s="37">
        <v>69.769866264680005</v>
      </c>
      <c r="Q451" s="37">
        <v>1.054827716783</v>
      </c>
      <c r="R451" s="35">
        <v>77.812053865129997</v>
      </c>
      <c r="S451" s="35">
        <v>1.066087256309</v>
      </c>
      <c r="T451" s="36">
        <v>86.351975324869997</v>
      </c>
      <c r="U451" s="36">
        <v>1.0949109044659999</v>
      </c>
      <c r="V451" s="35">
        <v>124.6344106259</v>
      </c>
      <c r="W451" s="35">
        <v>0.99939765674189995</v>
      </c>
      <c r="X451" s="36">
        <v>0</v>
      </c>
      <c r="Y451" s="36">
        <v>0</v>
      </c>
      <c r="Z451" s="35">
        <v>0</v>
      </c>
      <c r="AA451" s="35">
        <v>0</v>
      </c>
      <c r="AB451" s="36">
        <v>0</v>
      </c>
      <c r="AC451" s="36">
        <v>0</v>
      </c>
      <c r="AD451" s="35">
        <v>0</v>
      </c>
      <c r="AE451" s="35">
        <v>0</v>
      </c>
      <c r="AF451" s="36">
        <v>0</v>
      </c>
      <c r="AG451" s="36">
        <v>0</v>
      </c>
      <c r="AH451" s="35">
        <v>0</v>
      </c>
      <c r="AI451" s="35">
        <v>0</v>
      </c>
      <c r="AJ451" s="36">
        <v>0</v>
      </c>
      <c r="AK451" s="36">
        <v>0</v>
      </c>
      <c r="AL451" s="35">
        <v>0</v>
      </c>
      <c r="AM451" s="35">
        <v>0</v>
      </c>
      <c r="AN451" s="36">
        <v>0</v>
      </c>
      <c r="AO451" s="36">
        <v>0</v>
      </c>
    </row>
    <row r="452" spans="1:41" x14ac:dyDescent="0.25">
      <c r="A452">
        <f t="shared" si="7"/>
        <v>416</v>
      </c>
      <c r="B452" s="36">
        <v>0</v>
      </c>
      <c r="C452" s="36">
        <v>0</v>
      </c>
      <c r="D452" s="36">
        <v>0</v>
      </c>
      <c r="E452" s="36">
        <v>0</v>
      </c>
      <c r="F452" s="35">
        <v>35.899366128369998</v>
      </c>
      <c r="G452" s="35">
        <v>1.0165751047760001</v>
      </c>
      <c r="H452" s="36">
        <v>42.492164400820002</v>
      </c>
      <c r="I452" s="36">
        <v>1.0191630568009999</v>
      </c>
      <c r="J452" s="35">
        <v>46.229573782910002</v>
      </c>
      <c r="K452" s="35">
        <v>1.0722503090319999</v>
      </c>
      <c r="L452" s="36">
        <v>56.093160959960002</v>
      </c>
      <c r="M452" s="36">
        <v>1.066363579748</v>
      </c>
      <c r="N452" s="35">
        <v>61.941500476320002</v>
      </c>
      <c r="O452" s="35">
        <v>1.0605882931570001</v>
      </c>
      <c r="P452" s="37">
        <v>70.116702066529996</v>
      </c>
      <c r="Q452" s="37">
        <v>1.049193180944</v>
      </c>
      <c r="R452" s="35">
        <v>78.198868510780002</v>
      </c>
      <c r="S452" s="35">
        <v>1.060392575786</v>
      </c>
      <c r="T452" s="36">
        <v>86.781243119219994</v>
      </c>
      <c r="U452" s="36">
        <v>1.0890622576839999</v>
      </c>
      <c r="V452" s="35">
        <v>125.25398578159999</v>
      </c>
      <c r="W452" s="35">
        <v>0.99405920969030004</v>
      </c>
      <c r="X452" s="36">
        <v>0</v>
      </c>
      <c r="Y452" s="36">
        <v>0</v>
      </c>
      <c r="Z452" s="35">
        <v>0</v>
      </c>
      <c r="AA452" s="35">
        <v>0</v>
      </c>
      <c r="AB452" s="36">
        <v>0</v>
      </c>
      <c r="AC452" s="36">
        <v>0</v>
      </c>
      <c r="AD452" s="35">
        <v>0</v>
      </c>
      <c r="AE452" s="35">
        <v>0</v>
      </c>
      <c r="AF452" s="36">
        <v>0</v>
      </c>
      <c r="AG452" s="36">
        <v>0</v>
      </c>
      <c r="AH452" s="35">
        <v>0</v>
      </c>
      <c r="AI452" s="35">
        <v>0</v>
      </c>
      <c r="AJ452" s="36">
        <v>0</v>
      </c>
      <c r="AK452" s="36">
        <v>0</v>
      </c>
      <c r="AL452" s="35">
        <v>0</v>
      </c>
      <c r="AM452" s="35">
        <v>0</v>
      </c>
      <c r="AN452" s="36">
        <v>0</v>
      </c>
      <c r="AO452" s="36">
        <v>0</v>
      </c>
    </row>
    <row r="453" spans="1:41" x14ac:dyDescent="0.25">
      <c r="A453">
        <f t="shared" si="7"/>
        <v>417</v>
      </c>
      <c r="B453" s="36">
        <v>0</v>
      </c>
      <c r="C453" s="36">
        <v>0</v>
      </c>
      <c r="D453" s="36">
        <v>0</v>
      </c>
      <c r="E453" s="36">
        <v>0</v>
      </c>
      <c r="F453" s="35">
        <v>35.988485903840001</v>
      </c>
      <c r="G453" s="35">
        <v>1.011146886778</v>
      </c>
      <c r="H453" s="36">
        <v>42.703398916540003</v>
      </c>
      <c r="I453" s="36">
        <v>1.013719029612</v>
      </c>
      <c r="J453" s="35">
        <v>46.459387485459999</v>
      </c>
      <c r="K453" s="35">
        <v>1.066522707549</v>
      </c>
      <c r="L453" s="36">
        <v>56.372007939340001</v>
      </c>
      <c r="M453" s="36">
        <v>1.060667423198</v>
      </c>
      <c r="N453" s="35">
        <v>62.249420372629999</v>
      </c>
      <c r="O453" s="35">
        <v>1.0549229862509999</v>
      </c>
      <c r="P453" s="37">
        <v>70.465262037860001</v>
      </c>
      <c r="Q453" s="37">
        <v>1.0435887429049999</v>
      </c>
      <c r="R453" s="35">
        <v>78.587606066350006</v>
      </c>
      <c r="S453" s="35">
        <v>1.0547283143370001</v>
      </c>
      <c r="T453" s="36">
        <v>87.212644864040001</v>
      </c>
      <c r="U453" s="36">
        <v>1.08324485241</v>
      </c>
      <c r="V453" s="35">
        <v>125.87664093230001</v>
      </c>
      <c r="W453" s="35">
        <v>0.98874927883219998</v>
      </c>
      <c r="X453" s="36">
        <v>0</v>
      </c>
      <c r="Y453" s="36">
        <v>0</v>
      </c>
      <c r="Z453" s="35">
        <v>0</v>
      </c>
      <c r="AA453" s="35">
        <v>0</v>
      </c>
      <c r="AB453" s="36">
        <v>0</v>
      </c>
      <c r="AC453" s="36">
        <v>0</v>
      </c>
      <c r="AD453" s="35">
        <v>0</v>
      </c>
      <c r="AE453" s="35">
        <v>0</v>
      </c>
      <c r="AF453" s="36">
        <v>0</v>
      </c>
      <c r="AG453" s="36">
        <v>0</v>
      </c>
      <c r="AH453" s="35">
        <v>0</v>
      </c>
      <c r="AI453" s="35">
        <v>0</v>
      </c>
      <c r="AJ453" s="36">
        <v>0</v>
      </c>
      <c r="AK453" s="36">
        <v>0</v>
      </c>
      <c r="AL453" s="35">
        <v>0</v>
      </c>
      <c r="AM453" s="35">
        <v>0</v>
      </c>
      <c r="AN453" s="36">
        <v>0</v>
      </c>
      <c r="AO453" s="36">
        <v>0</v>
      </c>
    </row>
    <row r="454" spans="1:41" x14ac:dyDescent="0.25">
      <c r="A454">
        <f t="shared" si="7"/>
        <v>418</v>
      </c>
      <c r="B454" s="36">
        <v>0</v>
      </c>
      <c r="C454" s="36">
        <v>0</v>
      </c>
      <c r="D454" s="36">
        <v>0</v>
      </c>
      <c r="E454" s="36">
        <v>0</v>
      </c>
      <c r="F454" s="35">
        <v>36.257174861590002</v>
      </c>
      <c r="G454" s="35">
        <v>1.005743704666</v>
      </c>
      <c r="H454" s="36">
        <v>42.915683508699999</v>
      </c>
      <c r="I454" s="36">
        <v>1.00830408259</v>
      </c>
      <c r="J454" s="35">
        <v>46.69034362419</v>
      </c>
      <c r="K454" s="35">
        <v>1.0608257009919999</v>
      </c>
      <c r="L454" s="36">
        <v>56.652241106220004</v>
      </c>
      <c r="M454" s="36">
        <v>1.055001693606</v>
      </c>
      <c r="N454" s="35">
        <v>62.55887098198</v>
      </c>
      <c r="O454" s="35">
        <v>1.0520996256070001</v>
      </c>
      <c r="P454" s="37">
        <v>70.815554749740002</v>
      </c>
      <c r="Q454" s="37">
        <v>1.0380142418939999</v>
      </c>
      <c r="R454" s="35">
        <v>78.978276090890006</v>
      </c>
      <c r="S454" s="35">
        <v>1.049094309472</v>
      </c>
      <c r="T454" s="36">
        <v>87.646191167520001</v>
      </c>
      <c r="U454" s="36">
        <v>1.0774585217649999</v>
      </c>
      <c r="V454" s="35">
        <v>126.5023913891</v>
      </c>
      <c r="W454" s="35">
        <v>0.98346771184350001</v>
      </c>
      <c r="X454" s="36">
        <v>0</v>
      </c>
      <c r="Y454" s="36">
        <v>0</v>
      </c>
      <c r="Z454" s="35">
        <v>0</v>
      </c>
      <c r="AA454" s="35">
        <v>0</v>
      </c>
      <c r="AB454" s="36">
        <v>0</v>
      </c>
      <c r="AC454" s="36">
        <v>0</v>
      </c>
      <c r="AD454" s="35">
        <v>0</v>
      </c>
      <c r="AE454" s="35">
        <v>0</v>
      </c>
      <c r="AF454" s="36">
        <v>0</v>
      </c>
      <c r="AG454" s="36">
        <v>0</v>
      </c>
      <c r="AH454" s="35">
        <v>0</v>
      </c>
      <c r="AI454" s="35">
        <v>0</v>
      </c>
      <c r="AJ454" s="36">
        <v>0</v>
      </c>
      <c r="AK454" s="36">
        <v>0</v>
      </c>
      <c r="AL454" s="35">
        <v>0</v>
      </c>
      <c r="AM454" s="35">
        <v>0</v>
      </c>
      <c r="AN454" s="36">
        <v>0</v>
      </c>
      <c r="AO454" s="36">
        <v>0</v>
      </c>
    </row>
    <row r="455" spans="1:41" x14ac:dyDescent="0.25">
      <c r="A455">
        <f t="shared" si="7"/>
        <v>419</v>
      </c>
      <c r="B455" s="36">
        <v>0</v>
      </c>
      <c r="C455" s="36">
        <v>0</v>
      </c>
      <c r="D455" s="36">
        <v>0</v>
      </c>
      <c r="E455" s="36">
        <v>0</v>
      </c>
      <c r="F455" s="35">
        <v>36.34718289325</v>
      </c>
      <c r="G455" s="35">
        <v>1.000373323222</v>
      </c>
      <c r="H455" s="36">
        <v>43.129023397380003</v>
      </c>
      <c r="I455" s="36">
        <v>1.002918060399</v>
      </c>
      <c r="J455" s="35">
        <v>46.922447878310003</v>
      </c>
      <c r="K455" s="35">
        <v>1.055159125933</v>
      </c>
      <c r="L455" s="36">
        <v>56.933867351510003</v>
      </c>
      <c r="M455" s="36">
        <v>1.0493662284409999</v>
      </c>
      <c r="N455" s="35">
        <v>62.869859913760003</v>
      </c>
      <c r="O455" s="35">
        <v>1.046479662316</v>
      </c>
      <c r="P455" s="37">
        <v>71.167588815879995</v>
      </c>
      <c r="Q455" s="37">
        <v>1.0324695179979999</v>
      </c>
      <c r="R455" s="35">
        <v>79.370888190970007</v>
      </c>
      <c r="S455" s="35">
        <v>1.043490399572</v>
      </c>
      <c r="T455" s="36">
        <v>88.081892690550006</v>
      </c>
      <c r="U455" s="36">
        <v>1.071703099756</v>
      </c>
      <c r="V455" s="35">
        <v>127.13125253939999</v>
      </c>
      <c r="W455" s="35">
        <v>0.97821435721420003</v>
      </c>
      <c r="X455" s="36">
        <v>0</v>
      </c>
      <c r="Y455" s="36">
        <v>0</v>
      </c>
      <c r="Z455" s="35">
        <v>0</v>
      </c>
      <c r="AA455" s="35">
        <v>0</v>
      </c>
      <c r="AB455" s="36">
        <v>0</v>
      </c>
      <c r="AC455" s="36">
        <v>0</v>
      </c>
      <c r="AD455" s="35">
        <v>0</v>
      </c>
      <c r="AE455" s="35">
        <v>0</v>
      </c>
      <c r="AF455" s="36">
        <v>0</v>
      </c>
      <c r="AG455" s="36">
        <v>0</v>
      </c>
      <c r="AH455" s="35">
        <v>0</v>
      </c>
      <c r="AI455" s="35">
        <v>0</v>
      </c>
      <c r="AJ455" s="36">
        <v>0</v>
      </c>
      <c r="AK455" s="36">
        <v>0</v>
      </c>
      <c r="AL455" s="35">
        <v>0</v>
      </c>
      <c r="AM455" s="35">
        <v>0</v>
      </c>
      <c r="AN455" s="36">
        <v>0</v>
      </c>
      <c r="AO455" s="36">
        <v>0</v>
      </c>
    </row>
    <row r="456" spans="1:41" x14ac:dyDescent="0.25">
      <c r="A456">
        <f t="shared" si="7"/>
        <v>420</v>
      </c>
      <c r="B456" s="36">
        <v>0</v>
      </c>
      <c r="C456" s="36">
        <v>0</v>
      </c>
      <c r="D456" s="36">
        <v>0</v>
      </c>
      <c r="E456" s="36">
        <v>0</v>
      </c>
      <c r="F456" s="35">
        <v>36.618549871980001</v>
      </c>
      <c r="G456" s="35">
        <v>0.99502771091139997</v>
      </c>
      <c r="H456" s="36">
        <v>43.343423828589998</v>
      </c>
      <c r="I456" s="36">
        <v>0.9975608085323</v>
      </c>
      <c r="J456" s="35">
        <v>47.155705955270001</v>
      </c>
      <c r="K456" s="35">
        <v>1.0495228198169999</v>
      </c>
      <c r="L456" s="36">
        <v>57.216893600410003</v>
      </c>
      <c r="M456" s="36">
        <v>1.04376086604</v>
      </c>
      <c r="N456" s="35">
        <v>63.182394815179997</v>
      </c>
      <c r="O456" s="35">
        <v>1.0381079928100001</v>
      </c>
      <c r="P456" s="37">
        <v>71.521372892800002</v>
      </c>
      <c r="Q456" s="37">
        <v>1.026954412157</v>
      </c>
      <c r="R456" s="35">
        <v>79.765452020940003</v>
      </c>
      <c r="S456" s="35">
        <v>1.0379164238780001</v>
      </c>
      <c r="T456" s="36">
        <v>88.519760147019994</v>
      </c>
      <c r="U456" s="36">
        <v>1.065978421282</v>
      </c>
      <c r="V456" s="35">
        <v>127.7632398468</v>
      </c>
      <c r="W456" s="35">
        <v>0.97298906424310005</v>
      </c>
      <c r="X456" s="36">
        <v>0</v>
      </c>
      <c r="Y456" s="36">
        <v>0</v>
      </c>
      <c r="Z456" s="35">
        <v>0</v>
      </c>
      <c r="AA456" s="35">
        <v>0</v>
      </c>
      <c r="AB456" s="36">
        <v>0</v>
      </c>
      <c r="AC456" s="36">
        <v>0</v>
      </c>
      <c r="AD456" s="35">
        <v>0</v>
      </c>
      <c r="AE456" s="35">
        <v>0</v>
      </c>
      <c r="AF456" s="36">
        <v>0</v>
      </c>
      <c r="AG456" s="36">
        <v>0</v>
      </c>
      <c r="AH456" s="35">
        <v>0</v>
      </c>
      <c r="AI456" s="35">
        <v>0</v>
      </c>
      <c r="AJ456" s="36">
        <v>0</v>
      </c>
      <c r="AK456" s="36">
        <v>0</v>
      </c>
      <c r="AL456" s="35">
        <v>0</v>
      </c>
      <c r="AM456" s="35">
        <v>0</v>
      </c>
      <c r="AN456" s="36">
        <v>0</v>
      </c>
      <c r="AO456" s="36">
        <v>0</v>
      </c>
    </row>
    <row r="457" spans="1:41" x14ac:dyDescent="0.25">
      <c r="A457">
        <f t="shared" si="7"/>
        <v>421</v>
      </c>
      <c r="B457" s="36">
        <v>0</v>
      </c>
      <c r="C457" s="36">
        <v>0</v>
      </c>
      <c r="D457" s="36">
        <v>0</v>
      </c>
      <c r="E457" s="36">
        <v>0</v>
      </c>
      <c r="F457" s="35">
        <v>36.800585825139997</v>
      </c>
      <c r="G457" s="35">
        <v>0.98971260664460003</v>
      </c>
      <c r="H457" s="36">
        <v>43.558890074460002</v>
      </c>
      <c r="I457" s="36">
        <v>0.9895804820131</v>
      </c>
      <c r="J457" s="35">
        <v>47.390123590880002</v>
      </c>
      <c r="K457" s="35">
        <v>1.043916620958</v>
      </c>
      <c r="L457" s="36">
        <v>57.50132681254</v>
      </c>
      <c r="M457" s="36">
        <v>1.0381854456049999</v>
      </c>
      <c r="N457" s="35">
        <v>63.496483371490001</v>
      </c>
      <c r="O457" s="35">
        <v>1.0325627681280001</v>
      </c>
      <c r="P457" s="37">
        <v>71.876915680029995</v>
      </c>
      <c r="Q457" s="37">
        <v>1.021468766161</v>
      </c>
      <c r="R457" s="35">
        <v>80.161977283100001</v>
      </c>
      <c r="S457" s="35">
        <v>1.0323722224930001</v>
      </c>
      <c r="T457" s="36">
        <v>88.959804304109994</v>
      </c>
      <c r="U457" s="36">
        <v>1.0602843221189999</v>
      </c>
      <c r="V457" s="35">
        <v>128.3983688518</v>
      </c>
      <c r="W457" s="35">
        <v>0.96779168303429997</v>
      </c>
      <c r="X457" s="36">
        <v>0</v>
      </c>
      <c r="Y457" s="36">
        <v>0</v>
      </c>
      <c r="Z457" s="35">
        <v>0</v>
      </c>
      <c r="AA457" s="35">
        <v>0</v>
      </c>
      <c r="AB457" s="36">
        <v>0</v>
      </c>
      <c r="AC457" s="36">
        <v>0</v>
      </c>
      <c r="AD457" s="35">
        <v>0</v>
      </c>
      <c r="AE457" s="35">
        <v>0</v>
      </c>
      <c r="AF457" s="36">
        <v>0</v>
      </c>
      <c r="AG457" s="36">
        <v>0</v>
      </c>
      <c r="AH457" s="35">
        <v>0</v>
      </c>
      <c r="AI457" s="35">
        <v>0</v>
      </c>
      <c r="AJ457" s="36">
        <v>0</v>
      </c>
      <c r="AK457" s="36">
        <v>0</v>
      </c>
      <c r="AL457" s="35">
        <v>0</v>
      </c>
      <c r="AM457" s="35">
        <v>0</v>
      </c>
      <c r="AN457" s="36">
        <v>0</v>
      </c>
      <c r="AO457" s="36">
        <v>0</v>
      </c>
    </row>
    <row r="458" spans="1:41" x14ac:dyDescent="0.25">
      <c r="A458">
        <f t="shared" si="7"/>
        <v>422</v>
      </c>
      <c r="B458" s="36">
        <v>0</v>
      </c>
      <c r="C458" s="36">
        <v>0</v>
      </c>
      <c r="D458" s="36">
        <v>0</v>
      </c>
      <c r="E458" s="36">
        <v>0</v>
      </c>
      <c r="F458" s="35">
        <v>36.983526704589998</v>
      </c>
      <c r="G458" s="35">
        <v>0.98442589388199997</v>
      </c>
      <c r="H458" s="36">
        <v>43.775427433289998</v>
      </c>
      <c r="I458" s="36">
        <v>0.98429447501589995</v>
      </c>
      <c r="J458" s="35">
        <v>47.62570654948</v>
      </c>
      <c r="K458" s="35">
        <v>1.0383403685329999</v>
      </c>
      <c r="L458" s="36">
        <v>57.787173982109998</v>
      </c>
      <c r="M458" s="36">
        <v>1.0326398071959999</v>
      </c>
      <c r="N458" s="35">
        <v>63.812133306109999</v>
      </c>
      <c r="O458" s="35">
        <v>1.0270471641759999</v>
      </c>
      <c r="P458" s="37">
        <v>72.234225920390003</v>
      </c>
      <c r="Q458" s="37">
        <v>1.0160124226459999</v>
      </c>
      <c r="R458" s="35">
        <v>80.56047372802</v>
      </c>
      <c r="S458" s="35">
        <v>1.0268576363719999</v>
      </c>
      <c r="T458" s="36">
        <v>89.402035982490005</v>
      </c>
      <c r="U458" s="36">
        <v>1.0546206389249999</v>
      </c>
      <c r="V458" s="35">
        <v>0</v>
      </c>
      <c r="W458" s="35">
        <v>0</v>
      </c>
      <c r="X458" s="36">
        <v>0</v>
      </c>
      <c r="Y458" s="36">
        <v>0</v>
      </c>
      <c r="Z458" s="35">
        <v>0</v>
      </c>
      <c r="AA458" s="35">
        <v>0</v>
      </c>
      <c r="AB458" s="36">
        <v>0</v>
      </c>
      <c r="AC458" s="36">
        <v>0</v>
      </c>
      <c r="AD458" s="35">
        <v>0</v>
      </c>
      <c r="AE458" s="35">
        <v>0</v>
      </c>
      <c r="AF458" s="36">
        <v>0</v>
      </c>
      <c r="AG458" s="36">
        <v>0</v>
      </c>
      <c r="AH458" s="35">
        <v>0</v>
      </c>
      <c r="AI458" s="35">
        <v>0</v>
      </c>
      <c r="AJ458" s="36">
        <v>0</v>
      </c>
      <c r="AK458" s="36">
        <v>0</v>
      </c>
      <c r="AL458" s="35">
        <v>0</v>
      </c>
      <c r="AM458" s="35">
        <v>0</v>
      </c>
      <c r="AN458" s="36">
        <v>0</v>
      </c>
      <c r="AO458" s="36">
        <v>0</v>
      </c>
    </row>
    <row r="459" spans="1:41" x14ac:dyDescent="0.25">
      <c r="A459">
        <f t="shared" si="7"/>
        <v>423</v>
      </c>
      <c r="B459" s="36">
        <v>0</v>
      </c>
      <c r="C459" s="36">
        <v>0</v>
      </c>
      <c r="D459" s="36">
        <v>0</v>
      </c>
      <c r="E459" s="36">
        <v>0</v>
      </c>
      <c r="F459" s="35">
        <v>37.167377008830002</v>
      </c>
      <c r="G459" s="35">
        <v>0.97916742096560005</v>
      </c>
      <c r="H459" s="36">
        <v>43.993041229729997</v>
      </c>
      <c r="I459" s="36">
        <v>0.97903670409499999</v>
      </c>
      <c r="J459" s="35">
        <v>47.862460624039997</v>
      </c>
      <c r="K459" s="35">
        <v>1.0327939025770001</v>
      </c>
      <c r="L459" s="36">
        <v>58.074442138089999</v>
      </c>
      <c r="M459" s="36">
        <v>1.0271237917280001</v>
      </c>
      <c r="N459" s="35">
        <v>64.129352380870003</v>
      </c>
      <c r="O459" s="35">
        <v>1.02156102273</v>
      </c>
      <c r="P459" s="37">
        <v>72.593312400119999</v>
      </c>
      <c r="Q459" s="37">
        <v>1.0105852250880001</v>
      </c>
      <c r="R459" s="35">
        <v>80.960951154719993</v>
      </c>
      <c r="S459" s="35">
        <v>1.02137250732</v>
      </c>
      <c r="T459" s="36">
        <v>89.846466056630007</v>
      </c>
      <c r="U459" s="36">
        <v>1.048987209226</v>
      </c>
      <c r="V459" s="35">
        <v>0</v>
      </c>
      <c r="W459" s="35">
        <v>0</v>
      </c>
      <c r="X459" s="36">
        <v>0</v>
      </c>
      <c r="Y459" s="36">
        <v>0</v>
      </c>
      <c r="Z459" s="35">
        <v>0</v>
      </c>
      <c r="AA459" s="35">
        <v>0</v>
      </c>
      <c r="AB459" s="36">
        <v>0</v>
      </c>
      <c r="AC459" s="36">
        <v>0</v>
      </c>
      <c r="AD459" s="35">
        <v>0</v>
      </c>
      <c r="AE459" s="35">
        <v>0</v>
      </c>
      <c r="AF459" s="36">
        <v>0</v>
      </c>
      <c r="AG459" s="36">
        <v>0</v>
      </c>
      <c r="AH459" s="35">
        <v>0</v>
      </c>
      <c r="AI459" s="35">
        <v>0</v>
      </c>
      <c r="AJ459" s="36">
        <v>0</v>
      </c>
      <c r="AK459" s="36">
        <v>0</v>
      </c>
      <c r="AL459" s="35">
        <v>0</v>
      </c>
      <c r="AM459" s="35">
        <v>0</v>
      </c>
      <c r="AN459" s="36">
        <v>0</v>
      </c>
      <c r="AO459" s="36">
        <v>0</v>
      </c>
    </row>
    <row r="460" spans="1:41" x14ac:dyDescent="0.25">
      <c r="A460">
        <f t="shared" si="7"/>
        <v>424</v>
      </c>
      <c r="B460" s="36">
        <v>0</v>
      </c>
      <c r="C460" s="36">
        <v>0</v>
      </c>
      <c r="D460" s="36">
        <v>0</v>
      </c>
      <c r="E460" s="36">
        <v>0</v>
      </c>
      <c r="F460" s="35">
        <v>37.35214125876</v>
      </c>
      <c r="G460" s="35">
        <v>0.97393703704760004</v>
      </c>
      <c r="H460" s="36">
        <v>44.211736814909997</v>
      </c>
      <c r="I460" s="36">
        <v>0.97380701842270001</v>
      </c>
      <c r="J460" s="35">
        <v>48.100391636360001</v>
      </c>
      <c r="K460" s="35">
        <v>1.027277063983</v>
      </c>
      <c r="L460" s="36">
        <v>58.363138344409997</v>
      </c>
      <c r="M460" s="36">
        <v>1.0216372409629999</v>
      </c>
      <c r="N460" s="35">
        <v>64.448148396199997</v>
      </c>
      <c r="O460" s="35">
        <v>1.018826950931</v>
      </c>
      <c r="P460" s="37">
        <v>72.954183949159997</v>
      </c>
      <c r="Q460" s="37">
        <v>1.0051870177990001</v>
      </c>
      <c r="R460" s="35">
        <v>81.363419410950002</v>
      </c>
      <c r="S460" s="35">
        <v>1.015916677988</v>
      </c>
      <c r="T460" s="36">
        <v>90.293105455079996</v>
      </c>
      <c r="U460" s="36">
        <v>1.043383871419</v>
      </c>
      <c r="V460" s="35">
        <v>0</v>
      </c>
      <c r="W460" s="35">
        <v>0</v>
      </c>
      <c r="X460" s="36">
        <v>0</v>
      </c>
      <c r="Y460" s="36">
        <v>0</v>
      </c>
      <c r="Z460" s="35">
        <v>0</v>
      </c>
      <c r="AA460" s="35">
        <v>0</v>
      </c>
      <c r="AB460" s="36">
        <v>0</v>
      </c>
      <c r="AC460" s="36">
        <v>0</v>
      </c>
      <c r="AD460" s="35">
        <v>0</v>
      </c>
      <c r="AE460" s="35">
        <v>0</v>
      </c>
      <c r="AF460" s="36">
        <v>0</v>
      </c>
      <c r="AG460" s="36">
        <v>0</v>
      </c>
      <c r="AH460" s="35">
        <v>0</v>
      </c>
      <c r="AI460" s="35">
        <v>0</v>
      </c>
      <c r="AJ460" s="36">
        <v>0</v>
      </c>
      <c r="AK460" s="36">
        <v>0</v>
      </c>
      <c r="AL460" s="35">
        <v>0</v>
      </c>
      <c r="AM460" s="35">
        <v>0</v>
      </c>
      <c r="AN460" s="36">
        <v>0</v>
      </c>
      <c r="AO460" s="36">
        <v>0</v>
      </c>
    </row>
    <row r="461" spans="1:41" x14ac:dyDescent="0.25">
      <c r="A461">
        <f t="shared" si="7"/>
        <v>425</v>
      </c>
      <c r="B461" s="36">
        <v>0</v>
      </c>
      <c r="C461" s="36">
        <v>0</v>
      </c>
      <c r="D461" s="36">
        <v>0</v>
      </c>
      <c r="E461" s="36">
        <v>0</v>
      </c>
      <c r="F461" s="35">
        <v>37.444867532259998</v>
      </c>
      <c r="G461" s="35">
        <v>0.96873649403999995</v>
      </c>
      <c r="H461" s="36">
        <v>44.431519566559999</v>
      </c>
      <c r="I461" s="36">
        <v>0.9686052679771</v>
      </c>
      <c r="J461" s="35">
        <v>48.339505437139998</v>
      </c>
      <c r="K461" s="35">
        <v>1.0217896944889999</v>
      </c>
      <c r="L461" s="36">
        <v>58.798875787070003</v>
      </c>
      <c r="M461" s="36">
        <v>1.0161780024110001</v>
      </c>
      <c r="N461" s="35">
        <v>64.76852919129</v>
      </c>
      <c r="O461" s="35">
        <v>1.013384719107</v>
      </c>
      <c r="P461" s="37">
        <v>73.316849441339997</v>
      </c>
      <c r="Q461" s="37">
        <v>0.99981764592300004</v>
      </c>
      <c r="R461" s="35">
        <v>81.767888393380005</v>
      </c>
      <c r="S461" s="35">
        <v>1.0104899918650001</v>
      </c>
      <c r="T461" s="36">
        <v>90.741965160700005</v>
      </c>
      <c r="U461" s="36">
        <v>1.037810464763</v>
      </c>
      <c r="V461" s="35">
        <v>0</v>
      </c>
      <c r="W461" s="35">
        <v>0</v>
      </c>
      <c r="X461" s="36">
        <v>0</v>
      </c>
      <c r="Y461" s="36">
        <v>0</v>
      </c>
      <c r="Z461" s="35">
        <v>0</v>
      </c>
      <c r="AA461" s="35">
        <v>0</v>
      </c>
      <c r="AB461" s="36">
        <v>0</v>
      </c>
      <c r="AC461" s="36">
        <v>0</v>
      </c>
      <c r="AD461" s="35">
        <v>0</v>
      </c>
      <c r="AE461" s="35">
        <v>0</v>
      </c>
      <c r="AF461" s="36">
        <v>0</v>
      </c>
      <c r="AG461" s="36">
        <v>0</v>
      </c>
      <c r="AH461" s="35">
        <v>0</v>
      </c>
      <c r="AI461" s="35">
        <v>0</v>
      </c>
      <c r="AJ461" s="36">
        <v>0</v>
      </c>
      <c r="AK461" s="36">
        <v>0</v>
      </c>
      <c r="AL461" s="35">
        <v>0</v>
      </c>
      <c r="AM461" s="35">
        <v>0</v>
      </c>
      <c r="AN461" s="36">
        <v>0</v>
      </c>
      <c r="AO461" s="36">
        <v>0</v>
      </c>
    </row>
    <row r="462" spans="1:41" x14ac:dyDescent="0.25">
      <c r="A462">
        <f t="shared" si="7"/>
        <v>426</v>
      </c>
      <c r="B462" s="36">
        <v>0</v>
      </c>
      <c r="C462" s="36">
        <v>0</v>
      </c>
      <c r="D462" s="36">
        <v>0</v>
      </c>
      <c r="E462" s="36">
        <v>0</v>
      </c>
      <c r="F462" s="35">
        <v>37.631011226539997</v>
      </c>
      <c r="G462" s="35">
        <v>0.9635618286348</v>
      </c>
      <c r="H462" s="36">
        <v>44.652394889120004</v>
      </c>
      <c r="I462" s="36">
        <v>0.96343130353749995</v>
      </c>
      <c r="J462" s="35">
        <v>48.579807906200003</v>
      </c>
      <c r="K462" s="35">
        <v>1.016331636683</v>
      </c>
      <c r="L462" s="36">
        <v>59.091173254780003</v>
      </c>
      <c r="M462" s="36">
        <v>1.0107499203820001</v>
      </c>
      <c r="N462" s="35">
        <v>65.090502644289998</v>
      </c>
      <c r="O462" s="35">
        <v>1.0079715578599999</v>
      </c>
      <c r="P462" s="37">
        <v>73.681317794609996</v>
      </c>
      <c r="Q462" s="37">
        <v>0.99447695543009995</v>
      </c>
      <c r="R462" s="35">
        <v>82.174368047930002</v>
      </c>
      <c r="S462" s="35">
        <v>1.0050922932799999</v>
      </c>
      <c r="T462" s="36">
        <v>91.193056210929996</v>
      </c>
      <c r="U462" s="36">
        <v>1.032266829376</v>
      </c>
      <c r="V462" s="35">
        <v>0</v>
      </c>
      <c r="W462" s="35">
        <v>0</v>
      </c>
      <c r="X462" s="36">
        <v>0</v>
      </c>
      <c r="Y462" s="36">
        <v>0</v>
      </c>
      <c r="Z462" s="35">
        <v>0</v>
      </c>
      <c r="AA462" s="35">
        <v>0</v>
      </c>
      <c r="AB462" s="36">
        <v>0</v>
      </c>
      <c r="AC462" s="36">
        <v>0</v>
      </c>
      <c r="AD462" s="35">
        <v>0</v>
      </c>
      <c r="AE462" s="35">
        <v>0</v>
      </c>
      <c r="AF462" s="36">
        <v>0</v>
      </c>
      <c r="AG462" s="36">
        <v>0</v>
      </c>
      <c r="AH462" s="35">
        <v>0</v>
      </c>
      <c r="AI462" s="35">
        <v>0</v>
      </c>
      <c r="AJ462" s="36">
        <v>0</v>
      </c>
      <c r="AK462" s="36">
        <v>0</v>
      </c>
      <c r="AL462" s="35">
        <v>0</v>
      </c>
      <c r="AM462" s="35">
        <v>0</v>
      </c>
      <c r="AN462" s="36">
        <v>0</v>
      </c>
      <c r="AO462" s="36">
        <v>0</v>
      </c>
    </row>
    <row r="463" spans="1:41" x14ac:dyDescent="0.25">
      <c r="A463">
        <f t="shared" si="7"/>
        <v>427</v>
      </c>
      <c r="B463" s="36">
        <v>0</v>
      </c>
      <c r="C463" s="36">
        <v>0</v>
      </c>
      <c r="D463" s="36">
        <v>0</v>
      </c>
      <c r="E463" s="36">
        <v>0</v>
      </c>
      <c r="F463" s="35">
        <v>0</v>
      </c>
      <c r="G463" s="35">
        <v>0</v>
      </c>
      <c r="H463" s="36">
        <v>0</v>
      </c>
      <c r="I463" s="36">
        <v>0</v>
      </c>
      <c r="J463" s="35">
        <v>48.821304952570003</v>
      </c>
      <c r="K463" s="35">
        <v>1.0109027339909999</v>
      </c>
      <c r="L463" s="36">
        <v>59.384923774240001</v>
      </c>
      <c r="M463" s="36">
        <v>1.005350833346</v>
      </c>
      <c r="N463" s="35">
        <v>65.414076672540006</v>
      </c>
      <c r="O463" s="35">
        <v>0.99990794701560004</v>
      </c>
      <c r="P463" s="37">
        <v>74.047597971239995</v>
      </c>
      <c r="Q463" s="37">
        <v>0.98916479311429995</v>
      </c>
      <c r="R463" s="35">
        <v>82.582868369899998</v>
      </c>
      <c r="S463" s="35">
        <v>0.99972342739050002</v>
      </c>
      <c r="T463" s="36">
        <v>91.646389698120004</v>
      </c>
      <c r="U463" s="36">
        <v>1.0267528062289999</v>
      </c>
      <c r="V463" s="35">
        <v>0</v>
      </c>
      <c r="W463" s="35">
        <v>0</v>
      </c>
      <c r="X463" s="36">
        <v>0</v>
      </c>
      <c r="Y463" s="36">
        <v>0</v>
      </c>
      <c r="Z463" s="35">
        <v>0</v>
      </c>
      <c r="AA463" s="35">
        <v>0</v>
      </c>
      <c r="AB463" s="36">
        <v>0</v>
      </c>
      <c r="AC463" s="36">
        <v>0</v>
      </c>
      <c r="AD463" s="35">
        <v>0</v>
      </c>
      <c r="AE463" s="35">
        <v>0</v>
      </c>
      <c r="AF463" s="36">
        <v>0</v>
      </c>
      <c r="AG463" s="36">
        <v>0</v>
      </c>
      <c r="AH463" s="35">
        <v>0</v>
      </c>
      <c r="AI463" s="35">
        <v>0</v>
      </c>
      <c r="AJ463" s="36">
        <v>0</v>
      </c>
      <c r="AK463" s="36">
        <v>0</v>
      </c>
      <c r="AL463" s="35">
        <v>0</v>
      </c>
      <c r="AM463" s="35">
        <v>0</v>
      </c>
      <c r="AN463" s="36">
        <v>0</v>
      </c>
      <c r="AO463" s="36">
        <v>0</v>
      </c>
    </row>
    <row r="464" spans="1:41" x14ac:dyDescent="0.25">
      <c r="A464">
        <f t="shared" si="7"/>
        <v>428</v>
      </c>
      <c r="B464" s="36">
        <v>0</v>
      </c>
      <c r="C464" s="36">
        <v>0</v>
      </c>
      <c r="D464" s="36">
        <v>0</v>
      </c>
      <c r="E464" s="36">
        <v>0</v>
      </c>
      <c r="F464" s="35">
        <v>0</v>
      </c>
      <c r="G464" s="35">
        <v>0</v>
      </c>
      <c r="H464" s="36">
        <v>0</v>
      </c>
      <c r="I464" s="36">
        <v>0</v>
      </c>
      <c r="J464" s="35">
        <v>49.064002514679999</v>
      </c>
      <c r="K464" s="35">
        <v>1.0055028306760001</v>
      </c>
      <c r="L464" s="36">
        <v>59.680134568779998</v>
      </c>
      <c r="M464" s="36">
        <v>0.99998058642139998</v>
      </c>
      <c r="N464" s="35">
        <v>65.739259232720002</v>
      </c>
      <c r="O464" s="35">
        <v>0.99456677416450001</v>
      </c>
      <c r="P464" s="37">
        <v>74.415698978059993</v>
      </c>
      <c r="Q464" s="37">
        <v>0.98388100658779998</v>
      </c>
      <c r="R464" s="35">
        <v>82.993399404339996</v>
      </c>
      <c r="S464" s="35">
        <v>0.99438324018140001</v>
      </c>
      <c r="T464" s="36">
        <v>92.101976769719997</v>
      </c>
      <c r="U464" s="36">
        <v>1.0212682371449999</v>
      </c>
      <c r="V464" s="35">
        <v>0</v>
      </c>
      <c r="W464" s="35">
        <v>0</v>
      </c>
      <c r="X464" s="36">
        <v>0</v>
      </c>
      <c r="Y464" s="36">
        <v>0</v>
      </c>
      <c r="Z464" s="35">
        <v>0</v>
      </c>
      <c r="AA464" s="35">
        <v>0</v>
      </c>
      <c r="AB464" s="36">
        <v>0</v>
      </c>
      <c r="AC464" s="36">
        <v>0</v>
      </c>
      <c r="AD464" s="35">
        <v>0</v>
      </c>
      <c r="AE464" s="35">
        <v>0</v>
      </c>
      <c r="AF464" s="36">
        <v>0</v>
      </c>
      <c r="AG464" s="36">
        <v>0</v>
      </c>
      <c r="AH464" s="35">
        <v>0</v>
      </c>
      <c r="AI464" s="35">
        <v>0</v>
      </c>
      <c r="AJ464" s="36">
        <v>0</v>
      </c>
      <c r="AK464" s="36">
        <v>0</v>
      </c>
      <c r="AL464" s="35">
        <v>0</v>
      </c>
      <c r="AM464" s="35">
        <v>0</v>
      </c>
      <c r="AN464" s="36">
        <v>0</v>
      </c>
      <c r="AO464" s="36">
        <v>0</v>
      </c>
    </row>
    <row r="465" spans="1:41" x14ac:dyDescent="0.25">
      <c r="A465">
        <f t="shared" si="7"/>
        <v>429</v>
      </c>
      <c r="B465" s="36">
        <v>0</v>
      </c>
      <c r="C465" s="36">
        <v>0</v>
      </c>
      <c r="D465" s="36">
        <v>0</v>
      </c>
      <c r="E465" s="36">
        <v>0</v>
      </c>
      <c r="F465" s="35">
        <v>0</v>
      </c>
      <c r="G465" s="35">
        <v>0</v>
      </c>
      <c r="H465" s="36">
        <v>0</v>
      </c>
      <c r="I465" s="36">
        <v>0</v>
      </c>
      <c r="J465" s="35">
        <v>49.307906560440003</v>
      </c>
      <c r="K465" s="35">
        <v>1.0001317718330001</v>
      </c>
      <c r="L465" s="36">
        <v>59.976812897640002</v>
      </c>
      <c r="M465" s="36">
        <v>0.99463902555499994</v>
      </c>
      <c r="N465" s="35">
        <v>66.066058321059998</v>
      </c>
      <c r="O465" s="35">
        <v>0.98925413206720003</v>
      </c>
      <c r="P465" s="37">
        <v>74.785629866670007</v>
      </c>
      <c r="Q465" s="37">
        <v>0.9786254442765</v>
      </c>
      <c r="R465" s="35">
        <v>83.405971246199996</v>
      </c>
      <c r="S465" s="35">
        <v>0.98907157846110005</v>
      </c>
      <c r="T465" s="36">
        <v>92.559828628630001</v>
      </c>
      <c r="U465" s="36">
        <v>1.015812964789</v>
      </c>
      <c r="V465" s="35">
        <v>0</v>
      </c>
      <c r="W465" s="35">
        <v>0</v>
      </c>
      <c r="X465" s="36">
        <v>0</v>
      </c>
      <c r="Y465" s="36">
        <v>0</v>
      </c>
      <c r="Z465" s="35">
        <v>0</v>
      </c>
      <c r="AA465" s="35">
        <v>0</v>
      </c>
      <c r="AB465" s="36">
        <v>0</v>
      </c>
      <c r="AC465" s="36">
        <v>0</v>
      </c>
      <c r="AD465" s="35">
        <v>0</v>
      </c>
      <c r="AE465" s="35">
        <v>0</v>
      </c>
      <c r="AF465" s="36">
        <v>0</v>
      </c>
      <c r="AG465" s="36">
        <v>0</v>
      </c>
      <c r="AH465" s="35">
        <v>0</v>
      </c>
      <c r="AI465" s="35">
        <v>0</v>
      </c>
      <c r="AJ465" s="36">
        <v>0</v>
      </c>
      <c r="AK465" s="36">
        <v>0</v>
      </c>
      <c r="AL465" s="35">
        <v>0</v>
      </c>
      <c r="AM465" s="35">
        <v>0</v>
      </c>
      <c r="AN465" s="36">
        <v>0</v>
      </c>
      <c r="AO465" s="36">
        <v>0</v>
      </c>
    </row>
    <row r="466" spans="1:41" x14ac:dyDescent="0.25">
      <c r="A466">
        <f t="shared" si="7"/>
        <v>430</v>
      </c>
      <c r="B466" s="36">
        <v>0</v>
      </c>
      <c r="C466" s="36">
        <v>0</v>
      </c>
      <c r="D466" s="36">
        <v>0</v>
      </c>
      <c r="E466" s="36">
        <v>0</v>
      </c>
      <c r="F466" s="35">
        <v>0</v>
      </c>
      <c r="G466" s="35">
        <v>0</v>
      </c>
      <c r="H466" s="36">
        <v>0</v>
      </c>
      <c r="I466" s="36">
        <v>0</v>
      </c>
      <c r="J466" s="35">
        <v>49.553023087459998</v>
      </c>
      <c r="K466" s="35">
        <v>0.99478940338480004</v>
      </c>
      <c r="L466" s="36">
        <v>60.424597986179997</v>
      </c>
      <c r="M466" s="36">
        <v>0.98932405513690003</v>
      </c>
      <c r="N466" s="35">
        <v>66.394481973560005</v>
      </c>
      <c r="O466" s="35">
        <v>0.98396986832190003</v>
      </c>
      <c r="P466" s="37">
        <v>75.157399733670005</v>
      </c>
      <c r="Q466" s="37">
        <v>0.9733979554162</v>
      </c>
      <c r="R466" s="35">
        <v>83.820594040610004</v>
      </c>
      <c r="S466" s="35">
        <v>0.98378828985590006</v>
      </c>
      <c r="T466" s="36">
        <v>93.01995653342</v>
      </c>
      <c r="U466" s="36">
        <v>1.0103868326679999</v>
      </c>
      <c r="V466" s="35">
        <v>0</v>
      </c>
      <c r="W466" s="35">
        <v>0</v>
      </c>
      <c r="X466" s="36">
        <v>0</v>
      </c>
      <c r="Y466" s="36">
        <v>0</v>
      </c>
      <c r="Z466" s="35">
        <v>0</v>
      </c>
      <c r="AA466" s="35">
        <v>0</v>
      </c>
      <c r="AB466" s="36">
        <v>0</v>
      </c>
      <c r="AC466" s="36">
        <v>0</v>
      </c>
      <c r="AD466" s="35">
        <v>0</v>
      </c>
      <c r="AE466" s="35">
        <v>0</v>
      </c>
      <c r="AF466" s="36">
        <v>0</v>
      </c>
      <c r="AG466" s="36">
        <v>0</v>
      </c>
      <c r="AH466" s="35">
        <v>0</v>
      </c>
      <c r="AI466" s="35">
        <v>0</v>
      </c>
      <c r="AJ466" s="36">
        <v>0</v>
      </c>
      <c r="AK466" s="36">
        <v>0</v>
      </c>
      <c r="AL466" s="35">
        <v>0</v>
      </c>
      <c r="AM466" s="35">
        <v>0</v>
      </c>
      <c r="AN466" s="36">
        <v>0</v>
      </c>
      <c r="AO466" s="36">
        <v>0</v>
      </c>
    </row>
    <row r="467" spans="1:41" x14ac:dyDescent="0.25">
      <c r="A467">
        <f t="shared" si="7"/>
        <v>431</v>
      </c>
      <c r="B467" s="36">
        <v>0</v>
      </c>
      <c r="C467" s="36">
        <v>0</v>
      </c>
      <c r="D467" s="36">
        <v>0</v>
      </c>
      <c r="E467" s="36">
        <v>0</v>
      </c>
      <c r="F467" s="35">
        <v>0</v>
      </c>
      <c r="G467" s="35">
        <v>0</v>
      </c>
      <c r="H467" s="36">
        <v>0</v>
      </c>
      <c r="I467" s="36">
        <v>0</v>
      </c>
      <c r="J467" s="35">
        <v>49.799358123159998</v>
      </c>
      <c r="K467" s="35">
        <v>0.98947557207680004</v>
      </c>
      <c r="L467" s="36">
        <v>60.724977147209998</v>
      </c>
      <c r="M467" s="36">
        <v>0.98403941788610005</v>
      </c>
      <c r="N467" s="35">
        <v>66.724538266150006</v>
      </c>
      <c r="O467" s="35">
        <v>0.97871383134110002</v>
      </c>
      <c r="P467" s="37">
        <v>75.531017720880001</v>
      </c>
      <c r="Q467" s="37">
        <v>0.96819839004789998</v>
      </c>
      <c r="R467" s="35">
        <v>84.237277983149994</v>
      </c>
      <c r="S467" s="35">
        <v>0.97853322280639998</v>
      </c>
      <c r="T467" s="36">
        <v>93.482371798629998</v>
      </c>
      <c r="U467" s="36">
        <v>1.004989685125</v>
      </c>
      <c r="V467" s="35">
        <v>0</v>
      </c>
      <c r="W467" s="35">
        <v>0</v>
      </c>
      <c r="X467" s="36">
        <v>0</v>
      </c>
      <c r="Y467" s="36">
        <v>0</v>
      </c>
      <c r="Z467" s="35">
        <v>0</v>
      </c>
      <c r="AA467" s="35">
        <v>0</v>
      </c>
      <c r="AB467" s="36">
        <v>0</v>
      </c>
      <c r="AC467" s="36">
        <v>0</v>
      </c>
      <c r="AD467" s="35">
        <v>0</v>
      </c>
      <c r="AE467" s="35">
        <v>0</v>
      </c>
      <c r="AF467" s="36">
        <v>0</v>
      </c>
      <c r="AG467" s="36">
        <v>0</v>
      </c>
      <c r="AH467" s="35">
        <v>0</v>
      </c>
      <c r="AI467" s="35">
        <v>0</v>
      </c>
      <c r="AJ467" s="36">
        <v>0</v>
      </c>
      <c r="AK467" s="36">
        <v>0</v>
      </c>
      <c r="AL467" s="35">
        <v>0</v>
      </c>
      <c r="AM467" s="35">
        <v>0</v>
      </c>
      <c r="AN467" s="36">
        <v>0</v>
      </c>
      <c r="AO467" s="36">
        <v>0</v>
      </c>
    </row>
    <row r="468" spans="1:41" x14ac:dyDescent="0.25">
      <c r="A468">
        <f t="shared" si="7"/>
        <v>432</v>
      </c>
      <c r="B468" s="36">
        <v>0</v>
      </c>
      <c r="C468" s="36">
        <v>0</v>
      </c>
      <c r="D468" s="36">
        <v>0</v>
      </c>
      <c r="E468" s="36">
        <v>0</v>
      </c>
      <c r="F468" s="35">
        <v>0</v>
      </c>
      <c r="G468" s="35">
        <v>0</v>
      </c>
      <c r="H468" s="36">
        <v>0</v>
      </c>
      <c r="I468" s="36">
        <v>0</v>
      </c>
      <c r="J468" s="35">
        <v>50.046917724899998</v>
      </c>
      <c r="K468" s="35">
        <v>0.98419012547329998</v>
      </c>
      <c r="L468" s="36">
        <v>60.875726224769998</v>
      </c>
      <c r="M468" s="36">
        <v>0.97878493107719999</v>
      </c>
      <c r="N468" s="35">
        <v>67.056235314920002</v>
      </c>
      <c r="O468" s="35">
        <v>0.97348587034680001</v>
      </c>
      <c r="P468" s="37">
        <v>0</v>
      </c>
      <c r="Q468" s="37">
        <v>0</v>
      </c>
      <c r="R468" s="35">
        <v>84.656033320079999</v>
      </c>
      <c r="S468" s="35">
        <v>0.97330622656220001</v>
      </c>
      <c r="T468" s="36">
        <v>93.94708579505</v>
      </c>
      <c r="U468" s="36">
        <v>0.99962136733310003</v>
      </c>
      <c r="V468" s="35">
        <v>0</v>
      </c>
      <c r="W468" s="35">
        <v>0</v>
      </c>
      <c r="X468" s="36">
        <v>0</v>
      </c>
      <c r="Y468" s="36">
        <v>0</v>
      </c>
      <c r="Z468" s="35">
        <v>0</v>
      </c>
      <c r="AA468" s="35">
        <v>0</v>
      </c>
      <c r="AB468" s="36">
        <v>0</v>
      </c>
      <c r="AC468" s="36">
        <v>0</v>
      </c>
      <c r="AD468" s="35">
        <v>0</v>
      </c>
      <c r="AE468" s="35">
        <v>0</v>
      </c>
      <c r="AF468" s="36">
        <v>0</v>
      </c>
      <c r="AG468" s="36">
        <v>0</v>
      </c>
      <c r="AH468" s="35">
        <v>0</v>
      </c>
      <c r="AI468" s="35">
        <v>0</v>
      </c>
      <c r="AJ468" s="36">
        <v>0</v>
      </c>
      <c r="AK468" s="36">
        <v>0</v>
      </c>
      <c r="AL468" s="35">
        <v>0</v>
      </c>
      <c r="AM468" s="35">
        <v>0</v>
      </c>
      <c r="AN468" s="36">
        <v>0</v>
      </c>
      <c r="AO468" s="36">
        <v>0</v>
      </c>
    </row>
    <row r="469" spans="1:41" x14ac:dyDescent="0.25">
      <c r="A469">
        <f t="shared" si="7"/>
        <v>433</v>
      </c>
      <c r="B469" s="36">
        <v>0</v>
      </c>
      <c r="C469" s="36">
        <v>0</v>
      </c>
      <c r="D469" s="36">
        <v>0</v>
      </c>
      <c r="E469" s="36">
        <v>0</v>
      </c>
      <c r="F469" s="35">
        <v>0</v>
      </c>
      <c r="G469" s="35">
        <v>0</v>
      </c>
      <c r="H469" s="36">
        <v>0</v>
      </c>
      <c r="I469" s="36">
        <v>0</v>
      </c>
      <c r="J469" s="35">
        <v>50.295707980190002</v>
      </c>
      <c r="K469" s="35">
        <v>0.97893291195260002</v>
      </c>
      <c r="L469" s="36">
        <v>61.026849535229999</v>
      </c>
      <c r="M469" s="36">
        <v>0.97355850171309999</v>
      </c>
      <c r="N469" s="35">
        <v>67.389581276290002</v>
      </c>
      <c r="O469" s="35">
        <v>0.96828583536640001</v>
      </c>
      <c r="P469" s="37">
        <v>0</v>
      </c>
      <c r="Q469" s="37">
        <v>0</v>
      </c>
      <c r="R469" s="35">
        <v>85.076870348590006</v>
      </c>
      <c r="S469" s="35">
        <v>0.96810715117870005</v>
      </c>
      <c r="T469" s="36">
        <v>94.414109950010001</v>
      </c>
      <c r="U469" s="36">
        <v>0.99428172529460002</v>
      </c>
      <c r="V469" s="35">
        <v>0</v>
      </c>
      <c r="W469" s="35">
        <v>0</v>
      </c>
      <c r="X469" s="36">
        <v>0</v>
      </c>
      <c r="Y469" s="36">
        <v>0</v>
      </c>
      <c r="Z469" s="35">
        <v>0</v>
      </c>
      <c r="AA469" s="35">
        <v>0</v>
      </c>
      <c r="AB469" s="36">
        <v>0</v>
      </c>
      <c r="AC469" s="36">
        <v>0</v>
      </c>
      <c r="AD469" s="35">
        <v>0</v>
      </c>
      <c r="AE469" s="35">
        <v>0</v>
      </c>
      <c r="AF469" s="36">
        <v>0</v>
      </c>
      <c r="AG469" s="36">
        <v>0</v>
      </c>
      <c r="AH469" s="35">
        <v>0</v>
      </c>
      <c r="AI469" s="35">
        <v>0</v>
      </c>
      <c r="AJ469" s="36">
        <v>0</v>
      </c>
      <c r="AK469" s="36">
        <v>0</v>
      </c>
      <c r="AL469" s="35">
        <v>0</v>
      </c>
      <c r="AM469" s="35">
        <v>0</v>
      </c>
      <c r="AN469" s="36">
        <v>0</v>
      </c>
      <c r="AO469" s="36">
        <v>0</v>
      </c>
    </row>
    <row r="470" spans="1:41" x14ac:dyDescent="0.25">
      <c r="A470">
        <f t="shared" si="7"/>
        <v>434</v>
      </c>
      <c r="B470" s="36">
        <v>0</v>
      </c>
      <c r="C470" s="36">
        <v>0</v>
      </c>
      <c r="D470" s="36">
        <v>0</v>
      </c>
      <c r="E470" s="36">
        <v>0</v>
      </c>
      <c r="F470" s="35">
        <v>0</v>
      </c>
      <c r="G470" s="35">
        <v>0</v>
      </c>
      <c r="H470" s="36">
        <v>0</v>
      </c>
      <c r="I470" s="36">
        <v>0</v>
      </c>
      <c r="J470" s="35">
        <v>50.545735006770002</v>
      </c>
      <c r="K470" s="35">
        <v>0.97370378070319996</v>
      </c>
      <c r="L470" s="36">
        <v>61.380931166090001</v>
      </c>
      <c r="M470" s="36">
        <v>0.96641588047479998</v>
      </c>
      <c r="N470" s="35">
        <v>67.724584347239997</v>
      </c>
      <c r="O470" s="35">
        <v>0.96311357722869995</v>
      </c>
      <c r="P470" s="37">
        <v>0</v>
      </c>
      <c r="Q470" s="37">
        <v>0</v>
      </c>
      <c r="R470" s="35">
        <v>85.499799417060004</v>
      </c>
      <c r="S470" s="35">
        <v>0.96293584751200001</v>
      </c>
      <c r="T470" s="36">
        <v>94.88345574761</v>
      </c>
      <c r="U470" s="36">
        <v>0.98897060583270002</v>
      </c>
      <c r="V470" s="35">
        <v>0</v>
      </c>
      <c r="W470" s="35">
        <v>0</v>
      </c>
      <c r="X470" s="36">
        <v>0</v>
      </c>
      <c r="Y470" s="36">
        <v>0</v>
      </c>
      <c r="Z470" s="35">
        <v>0</v>
      </c>
      <c r="AA470" s="35">
        <v>0</v>
      </c>
      <c r="AB470" s="36">
        <v>0</v>
      </c>
      <c r="AC470" s="36">
        <v>0</v>
      </c>
      <c r="AD470" s="35">
        <v>0</v>
      </c>
      <c r="AE470" s="35">
        <v>0</v>
      </c>
      <c r="AF470" s="36">
        <v>0</v>
      </c>
      <c r="AG470" s="36">
        <v>0</v>
      </c>
      <c r="AH470" s="35">
        <v>0</v>
      </c>
      <c r="AI470" s="35">
        <v>0</v>
      </c>
      <c r="AJ470" s="36">
        <v>0</v>
      </c>
      <c r="AK470" s="36">
        <v>0</v>
      </c>
      <c r="AL470" s="35">
        <v>0</v>
      </c>
      <c r="AM470" s="35">
        <v>0</v>
      </c>
      <c r="AN470" s="36">
        <v>0</v>
      </c>
      <c r="AO470" s="36">
        <v>0</v>
      </c>
    </row>
    <row r="471" spans="1:41" x14ac:dyDescent="0.25">
      <c r="A471">
        <f t="shared" si="7"/>
        <v>435</v>
      </c>
      <c r="B471" s="36">
        <v>0</v>
      </c>
      <c r="C471" s="36">
        <v>0</v>
      </c>
      <c r="D471" s="36">
        <v>0</v>
      </c>
      <c r="E471" s="36">
        <v>0</v>
      </c>
      <c r="F471" s="35">
        <v>0</v>
      </c>
      <c r="G471" s="35">
        <v>0</v>
      </c>
      <c r="H471" s="36">
        <v>0</v>
      </c>
      <c r="I471" s="36">
        <v>0</v>
      </c>
      <c r="J471" s="35">
        <v>50.797004952809999</v>
      </c>
      <c r="K471" s="35">
        <v>0.96850258171879999</v>
      </c>
      <c r="L471" s="36">
        <v>0</v>
      </c>
      <c r="M471" s="36">
        <v>0</v>
      </c>
      <c r="N471" s="35">
        <v>67.892709871500003</v>
      </c>
      <c r="O471" s="35">
        <v>0.95797082837629999</v>
      </c>
      <c r="P471" s="37">
        <v>0</v>
      </c>
      <c r="Q471" s="37">
        <v>0</v>
      </c>
      <c r="R471" s="35">
        <v>0</v>
      </c>
      <c r="S471" s="35">
        <v>0</v>
      </c>
      <c r="T471" s="36">
        <v>95.355134729080007</v>
      </c>
      <c r="U471" s="36">
        <v>0.98368785658949998</v>
      </c>
      <c r="V471" s="35">
        <v>0</v>
      </c>
      <c r="W471" s="35">
        <v>0</v>
      </c>
      <c r="X471" s="36">
        <v>0</v>
      </c>
      <c r="Y471" s="36">
        <v>0</v>
      </c>
      <c r="Z471" s="35">
        <v>0</v>
      </c>
      <c r="AA471" s="35">
        <v>0</v>
      </c>
      <c r="AB471" s="36">
        <v>0</v>
      </c>
      <c r="AC471" s="36">
        <v>0</v>
      </c>
      <c r="AD471" s="35">
        <v>0</v>
      </c>
      <c r="AE471" s="35">
        <v>0</v>
      </c>
      <c r="AF471" s="36">
        <v>0</v>
      </c>
      <c r="AG471" s="36">
        <v>0</v>
      </c>
      <c r="AH471" s="35">
        <v>0</v>
      </c>
      <c r="AI471" s="35">
        <v>0</v>
      </c>
      <c r="AJ471" s="36">
        <v>0</v>
      </c>
      <c r="AK471" s="36">
        <v>0</v>
      </c>
      <c r="AL471" s="35">
        <v>0</v>
      </c>
      <c r="AM471" s="35">
        <v>0</v>
      </c>
      <c r="AN471" s="36">
        <v>0</v>
      </c>
      <c r="AO471" s="36">
        <v>0</v>
      </c>
    </row>
    <row r="472" spans="1:41" x14ac:dyDescent="0.25">
      <c r="A472">
        <f t="shared" si="7"/>
        <v>436</v>
      </c>
      <c r="B472" s="36">
        <v>0</v>
      </c>
      <c r="C472" s="36">
        <v>0</v>
      </c>
      <c r="D472" s="36">
        <v>0</v>
      </c>
      <c r="E472" s="36">
        <v>0</v>
      </c>
      <c r="F472" s="35">
        <v>0</v>
      </c>
      <c r="G472" s="35">
        <v>0</v>
      </c>
      <c r="H472" s="36">
        <v>0</v>
      </c>
      <c r="I472" s="36">
        <v>0</v>
      </c>
      <c r="J472" s="35">
        <v>51.049523997030001</v>
      </c>
      <c r="K472" s="35">
        <v>0.96332916579469996</v>
      </c>
      <c r="L472" s="36">
        <v>0</v>
      </c>
      <c r="M472" s="36">
        <v>0</v>
      </c>
      <c r="N472" s="35">
        <v>0</v>
      </c>
      <c r="O472" s="35">
        <v>0</v>
      </c>
      <c r="P472" s="37">
        <v>0</v>
      </c>
      <c r="Q472" s="37">
        <v>0</v>
      </c>
      <c r="R472" s="35">
        <v>0</v>
      </c>
      <c r="S472" s="35">
        <v>0</v>
      </c>
      <c r="T472" s="36">
        <v>95.829158492990004</v>
      </c>
      <c r="U472" s="36">
        <v>0.97843332602069999</v>
      </c>
      <c r="V472" s="35">
        <v>0</v>
      </c>
      <c r="W472" s="35">
        <v>0</v>
      </c>
      <c r="X472" s="36">
        <v>0</v>
      </c>
      <c r="Y472" s="36">
        <v>0</v>
      </c>
      <c r="Z472" s="35">
        <v>0</v>
      </c>
      <c r="AA472" s="35">
        <v>0</v>
      </c>
      <c r="AB472" s="36">
        <v>0</v>
      </c>
      <c r="AC472" s="36">
        <v>0</v>
      </c>
      <c r="AD472" s="35">
        <v>0</v>
      </c>
      <c r="AE472" s="35">
        <v>0</v>
      </c>
      <c r="AF472" s="36">
        <v>0</v>
      </c>
      <c r="AG472" s="36">
        <v>0</v>
      </c>
      <c r="AH472" s="35">
        <v>0</v>
      </c>
      <c r="AI472" s="35">
        <v>0</v>
      </c>
      <c r="AJ472" s="36">
        <v>0</v>
      </c>
      <c r="AK472" s="36">
        <v>0</v>
      </c>
      <c r="AL472" s="35">
        <v>0</v>
      </c>
      <c r="AM472" s="35">
        <v>0</v>
      </c>
      <c r="AN472" s="36">
        <v>0</v>
      </c>
      <c r="AO472" s="36">
        <v>0</v>
      </c>
    </row>
    <row r="473" spans="1:41" x14ac:dyDescent="0.25">
      <c r="A473">
        <f t="shared" si="7"/>
        <v>437</v>
      </c>
      <c r="B473" s="36">
        <v>0</v>
      </c>
      <c r="C473" s="36">
        <v>0</v>
      </c>
      <c r="D473" s="36">
        <v>0</v>
      </c>
      <c r="E473" s="36">
        <v>0</v>
      </c>
      <c r="F473" s="35">
        <v>0</v>
      </c>
      <c r="G473" s="35">
        <v>0</v>
      </c>
      <c r="H473" s="36">
        <v>0</v>
      </c>
      <c r="I473" s="36">
        <v>0</v>
      </c>
      <c r="J473" s="35">
        <v>0</v>
      </c>
      <c r="K473" s="35">
        <v>0</v>
      </c>
      <c r="L473" s="36">
        <v>0</v>
      </c>
      <c r="M473" s="36">
        <v>0</v>
      </c>
      <c r="N473" s="35">
        <v>0</v>
      </c>
      <c r="O473" s="35">
        <v>0</v>
      </c>
      <c r="P473" s="37">
        <v>0</v>
      </c>
      <c r="Q473" s="37">
        <v>0</v>
      </c>
      <c r="R473" s="35">
        <v>0</v>
      </c>
      <c r="S473" s="35">
        <v>0</v>
      </c>
      <c r="T473" s="36">
        <v>96.305538695590002</v>
      </c>
      <c r="U473" s="36">
        <v>0.97320686339170004</v>
      </c>
      <c r="V473" s="35">
        <v>0</v>
      </c>
      <c r="W473" s="35">
        <v>0</v>
      </c>
      <c r="X473" s="36">
        <v>0</v>
      </c>
      <c r="Y473" s="36">
        <v>0</v>
      </c>
      <c r="Z473" s="35">
        <v>0</v>
      </c>
      <c r="AA473" s="35">
        <v>0</v>
      </c>
      <c r="AB473" s="36">
        <v>0</v>
      </c>
      <c r="AC473" s="36">
        <v>0</v>
      </c>
      <c r="AD473" s="35">
        <v>0</v>
      </c>
      <c r="AE473" s="35">
        <v>0</v>
      </c>
      <c r="AF473" s="36">
        <v>0</v>
      </c>
      <c r="AG473" s="36">
        <v>0</v>
      </c>
      <c r="AH473" s="35">
        <v>0</v>
      </c>
      <c r="AI473" s="35">
        <v>0</v>
      </c>
      <c r="AJ473" s="36">
        <v>0</v>
      </c>
      <c r="AK473" s="36">
        <v>0</v>
      </c>
      <c r="AL473" s="35">
        <v>0</v>
      </c>
      <c r="AM473" s="35">
        <v>0</v>
      </c>
      <c r="AN473" s="36">
        <v>0</v>
      </c>
      <c r="AO473" s="36">
        <v>0</v>
      </c>
    </row>
    <row r="474" spans="1:41" x14ac:dyDescent="0.25">
      <c r="A474">
        <f t="shared" si="7"/>
        <v>438</v>
      </c>
      <c r="B474" s="36">
        <v>0</v>
      </c>
      <c r="C474" s="36">
        <v>0</v>
      </c>
      <c r="D474" s="36">
        <v>0</v>
      </c>
      <c r="E474" s="36">
        <v>0</v>
      </c>
      <c r="F474" s="35">
        <v>0</v>
      </c>
      <c r="G474" s="35">
        <v>0</v>
      </c>
      <c r="H474" s="36">
        <v>0</v>
      </c>
      <c r="I474" s="36">
        <v>0</v>
      </c>
      <c r="J474" s="35">
        <v>0</v>
      </c>
      <c r="K474" s="35">
        <v>0</v>
      </c>
      <c r="L474" s="36">
        <v>0</v>
      </c>
      <c r="M474" s="36">
        <v>0</v>
      </c>
      <c r="N474" s="35">
        <v>0</v>
      </c>
      <c r="O474" s="35">
        <v>0</v>
      </c>
      <c r="P474" s="37">
        <v>0</v>
      </c>
      <c r="Q474" s="37">
        <v>0</v>
      </c>
      <c r="R474" s="35">
        <v>0</v>
      </c>
      <c r="S474" s="35">
        <v>0</v>
      </c>
      <c r="T474" s="36">
        <v>96.784287051069995</v>
      </c>
      <c r="U474" s="36">
        <v>0.96800831877289994</v>
      </c>
      <c r="V474" s="35">
        <v>0</v>
      </c>
      <c r="W474" s="35">
        <v>0</v>
      </c>
      <c r="X474" s="36">
        <v>0</v>
      </c>
      <c r="Y474" s="36">
        <v>0</v>
      </c>
      <c r="Z474" s="35">
        <v>0</v>
      </c>
      <c r="AA474" s="35">
        <v>0</v>
      </c>
      <c r="AB474" s="36">
        <v>0</v>
      </c>
      <c r="AC474" s="36">
        <v>0</v>
      </c>
      <c r="AD474" s="35">
        <v>0</v>
      </c>
      <c r="AE474" s="35">
        <v>0</v>
      </c>
      <c r="AF474" s="36">
        <v>0</v>
      </c>
      <c r="AG474" s="36">
        <v>0</v>
      </c>
      <c r="AH474" s="35">
        <v>0</v>
      </c>
      <c r="AI474" s="35">
        <v>0</v>
      </c>
      <c r="AJ474" s="36">
        <v>0</v>
      </c>
      <c r="AK474" s="36">
        <v>0</v>
      </c>
      <c r="AL474" s="35">
        <v>0</v>
      </c>
      <c r="AM474" s="35">
        <v>0</v>
      </c>
      <c r="AN474" s="36">
        <v>0</v>
      </c>
      <c r="AO474" s="36">
        <v>0</v>
      </c>
    </row>
    <row r="475" spans="1:41" x14ac:dyDescent="0.25">
      <c r="A475">
        <f t="shared" si="7"/>
        <v>439</v>
      </c>
      <c r="B475" s="36">
        <v>0</v>
      </c>
      <c r="C475" s="36">
        <v>0</v>
      </c>
      <c r="D475" s="36">
        <v>0</v>
      </c>
      <c r="E475" s="36">
        <v>0</v>
      </c>
      <c r="F475" s="35">
        <v>0</v>
      </c>
      <c r="G475" s="35">
        <v>0</v>
      </c>
      <c r="H475" s="36">
        <v>0</v>
      </c>
      <c r="I475" s="36">
        <v>0</v>
      </c>
      <c r="J475" s="35">
        <v>0</v>
      </c>
      <c r="K475" s="35">
        <v>0</v>
      </c>
      <c r="L475" s="36">
        <v>0</v>
      </c>
      <c r="M475" s="36">
        <v>0</v>
      </c>
      <c r="N475" s="35">
        <v>0</v>
      </c>
      <c r="O475" s="35">
        <v>0</v>
      </c>
      <c r="P475" s="37">
        <v>0</v>
      </c>
      <c r="Q475" s="37">
        <v>0</v>
      </c>
      <c r="R475" s="35">
        <v>0</v>
      </c>
      <c r="S475" s="35">
        <v>0</v>
      </c>
      <c r="T475" s="36">
        <v>97.265415331849994</v>
      </c>
      <c r="U475" s="36">
        <v>0.96283754303570002</v>
      </c>
      <c r="V475" s="35">
        <v>0</v>
      </c>
      <c r="W475" s="35">
        <v>0</v>
      </c>
      <c r="X475" s="36">
        <v>0</v>
      </c>
      <c r="Y475" s="36">
        <v>0</v>
      </c>
      <c r="Z475" s="35">
        <v>0</v>
      </c>
      <c r="AA475" s="35">
        <v>0</v>
      </c>
      <c r="AB475" s="36">
        <v>0</v>
      </c>
      <c r="AC475" s="36">
        <v>0</v>
      </c>
      <c r="AD475" s="35">
        <v>0</v>
      </c>
      <c r="AE475" s="35">
        <v>0</v>
      </c>
      <c r="AF475" s="36">
        <v>0</v>
      </c>
      <c r="AG475" s="36">
        <v>0</v>
      </c>
      <c r="AH475" s="35">
        <v>0</v>
      </c>
      <c r="AI475" s="35">
        <v>0</v>
      </c>
      <c r="AJ475" s="36">
        <v>0</v>
      </c>
      <c r="AK475" s="36">
        <v>0</v>
      </c>
      <c r="AL475" s="35">
        <v>0</v>
      </c>
      <c r="AM475" s="35">
        <v>0</v>
      </c>
      <c r="AN475" s="36">
        <v>0</v>
      </c>
      <c r="AO475" s="36">
        <v>0</v>
      </c>
    </row>
    <row r="476" spans="1:41" x14ac:dyDescent="0.25"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36"/>
      <c r="AI476" s="36"/>
      <c r="AJ476" s="36"/>
      <c r="AK476" s="36"/>
      <c r="AL476" s="36"/>
      <c r="AM476" s="36"/>
      <c r="AN476" s="36"/>
      <c r="AO476" s="36"/>
    </row>
    <row r="477" spans="1:41" x14ac:dyDescent="0.25"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  <c r="AG477" s="36"/>
      <c r="AH477" s="36"/>
      <c r="AI477" s="36"/>
      <c r="AJ477" s="36"/>
      <c r="AK477" s="36"/>
      <c r="AL477" s="36"/>
      <c r="AM477" s="36"/>
      <c r="AN477" s="36"/>
      <c r="AO477" s="36"/>
    </row>
    <row r="478" spans="1:41" x14ac:dyDescent="0.25"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  <c r="AG478" s="36"/>
      <c r="AH478" s="36"/>
      <c r="AI478" s="36"/>
      <c r="AJ478" s="36"/>
      <c r="AK478" s="36"/>
      <c r="AL478" s="36"/>
      <c r="AM478" s="36"/>
      <c r="AN478" s="36"/>
      <c r="AO478" s="36"/>
    </row>
    <row r="479" spans="1:41" x14ac:dyDescent="0.25"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36"/>
      <c r="AI479" s="36"/>
      <c r="AJ479" s="36"/>
      <c r="AK479" s="36"/>
      <c r="AL479" s="36"/>
      <c r="AM479" s="36"/>
      <c r="AN479" s="36"/>
      <c r="AO479" s="36"/>
    </row>
    <row r="480" spans="1:41" x14ac:dyDescent="0.25"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  <c r="AG480" s="36"/>
      <c r="AH480" s="36"/>
      <c r="AI480" s="36"/>
      <c r="AJ480" s="36"/>
      <c r="AK480" s="36"/>
      <c r="AL480" s="36"/>
      <c r="AM480" s="36"/>
      <c r="AN480" s="36"/>
      <c r="AO480" s="36"/>
    </row>
    <row r="481" spans="20:41" x14ac:dyDescent="0.25"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  <c r="AG481" s="36"/>
      <c r="AH481" s="36"/>
      <c r="AI481" s="36"/>
      <c r="AJ481" s="36"/>
      <c r="AK481" s="36"/>
      <c r="AL481" s="36"/>
      <c r="AM481" s="36"/>
      <c r="AN481" s="36"/>
      <c r="AO481" s="36"/>
    </row>
    <row r="482" spans="20:41" x14ac:dyDescent="0.25"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  <c r="AG482" s="36"/>
      <c r="AH482" s="36"/>
      <c r="AI482" s="36"/>
      <c r="AJ482" s="36"/>
      <c r="AK482" s="36"/>
      <c r="AL482" s="36"/>
      <c r="AM482" s="36"/>
      <c r="AN482" s="36"/>
      <c r="AO482" s="36"/>
    </row>
    <row r="483" spans="20:41" x14ac:dyDescent="0.25"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  <c r="AG483" s="36"/>
      <c r="AH483" s="36"/>
      <c r="AI483" s="36"/>
      <c r="AJ483" s="36"/>
      <c r="AK483" s="36"/>
      <c r="AL483" s="36"/>
      <c r="AM483" s="36"/>
      <c r="AN483" s="36"/>
      <c r="AO483" s="36"/>
    </row>
    <row r="484" spans="20:41" x14ac:dyDescent="0.25"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  <c r="AG484" s="36"/>
      <c r="AH484" s="36"/>
      <c r="AI484" s="36"/>
      <c r="AJ484" s="36"/>
      <c r="AK484" s="36"/>
      <c r="AL484" s="36"/>
      <c r="AM484" s="36"/>
      <c r="AN484" s="36"/>
      <c r="AO484" s="36"/>
    </row>
    <row r="485" spans="20:41" x14ac:dyDescent="0.25"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36"/>
      <c r="AI485" s="36"/>
      <c r="AJ485" s="36"/>
      <c r="AK485" s="36"/>
      <c r="AL485" s="36"/>
      <c r="AM485" s="36"/>
      <c r="AN485" s="36"/>
      <c r="AO485" s="36"/>
    </row>
    <row r="486" spans="20:41" x14ac:dyDescent="0.25"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36"/>
      <c r="AI486" s="36"/>
      <c r="AJ486" s="36"/>
      <c r="AK486" s="36"/>
      <c r="AL486" s="36"/>
      <c r="AM486" s="36"/>
      <c r="AN486" s="36"/>
      <c r="AO486" s="36"/>
    </row>
    <row r="487" spans="20:41" x14ac:dyDescent="0.25"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  <c r="AG487" s="36"/>
      <c r="AH487" s="36"/>
      <c r="AI487" s="36"/>
      <c r="AJ487" s="36"/>
      <c r="AK487" s="36"/>
      <c r="AL487" s="36"/>
      <c r="AM487" s="36"/>
      <c r="AN487" s="36"/>
      <c r="AO487" s="36"/>
    </row>
    <row r="488" spans="20:41" x14ac:dyDescent="0.25"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  <c r="AG488" s="36"/>
      <c r="AH488" s="36"/>
      <c r="AI488" s="36"/>
      <c r="AJ488" s="36"/>
      <c r="AK488" s="36"/>
      <c r="AL488" s="36"/>
      <c r="AM488" s="36"/>
      <c r="AN488" s="36"/>
      <c r="AO488" s="36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3:BW727"/>
  <sheetViews>
    <sheetView zoomScaleNormal="100" workbookViewId="0">
      <selection activeCell="X16" sqref="X16"/>
    </sheetView>
  </sheetViews>
  <sheetFormatPr defaultRowHeight="15" x14ac:dyDescent="0.25"/>
  <cols>
    <col min="1" max="1" width="4.42578125" style="62" bestFit="1" customWidth="1"/>
    <col min="2" max="2" width="5" style="47" bestFit="1" customWidth="1"/>
    <col min="3" max="3" width="6.140625" style="47" bestFit="1" customWidth="1"/>
    <col min="4" max="4" width="5" style="47" bestFit="1" customWidth="1"/>
    <col min="5" max="5" width="6.140625" style="47" bestFit="1" customWidth="1"/>
    <col min="6" max="6" width="5" style="47" bestFit="1" customWidth="1"/>
    <col min="7" max="7" width="6.140625" style="47" bestFit="1" customWidth="1"/>
    <col min="8" max="8" width="5" style="47" bestFit="1" customWidth="1"/>
    <col min="9" max="9" width="6.140625" style="47" bestFit="1" customWidth="1"/>
    <col min="10" max="10" width="5" style="47" bestFit="1" customWidth="1"/>
    <col min="11" max="11" width="6.140625" style="47" bestFit="1" customWidth="1"/>
    <col min="12" max="12" width="5" style="47" bestFit="1" customWidth="1"/>
    <col min="13" max="13" width="6.140625" style="47" bestFit="1" customWidth="1"/>
    <col min="14" max="14" width="5" style="47" bestFit="1" customWidth="1"/>
    <col min="15" max="15" width="6.140625" style="47" bestFit="1" customWidth="1"/>
    <col min="16" max="16" width="5" style="47" bestFit="1" customWidth="1"/>
    <col min="17" max="17" width="6.140625" style="47" bestFit="1" customWidth="1"/>
    <col min="18" max="18" width="5" style="47" bestFit="1" customWidth="1"/>
    <col min="19" max="19" width="6.140625" style="47" bestFit="1" customWidth="1"/>
    <col min="20" max="20" width="5" style="47" bestFit="1" customWidth="1"/>
    <col min="21" max="21" width="6.140625" style="47" bestFit="1" customWidth="1"/>
    <col min="22" max="22" width="5" style="47" bestFit="1" customWidth="1"/>
    <col min="23" max="25" width="6.140625" style="47" bestFit="1" customWidth="1"/>
    <col min="26" max="26" width="5" style="47" bestFit="1" customWidth="1"/>
    <col min="27" max="27" width="6.140625" style="47" bestFit="1" customWidth="1"/>
    <col min="28" max="28" width="5" style="47" bestFit="1" customWidth="1"/>
    <col min="29" max="29" width="6.140625" style="47" bestFit="1" customWidth="1"/>
    <col min="30" max="30" width="5" style="47" bestFit="1" customWidth="1"/>
    <col min="31" max="31" width="6.140625" style="47" bestFit="1" customWidth="1"/>
    <col min="32" max="32" width="5" style="47" bestFit="1" customWidth="1"/>
    <col min="33" max="33" width="6.140625" style="47" bestFit="1" customWidth="1"/>
    <col min="34" max="34" width="5" style="47" bestFit="1" customWidth="1"/>
    <col min="35" max="35" width="7.28515625" style="47" bestFit="1" customWidth="1"/>
    <col min="36" max="36" width="5" style="47" bestFit="1" customWidth="1"/>
    <col min="37" max="37" width="7.28515625" style="47" bestFit="1" customWidth="1"/>
    <col min="38" max="38" width="5" style="47" bestFit="1" customWidth="1"/>
    <col min="39" max="39" width="7.28515625" style="47" bestFit="1" customWidth="1"/>
    <col min="40" max="40" width="5" style="47" bestFit="1" customWidth="1"/>
    <col min="41" max="41" width="7.28515625" style="47" bestFit="1" customWidth="1"/>
    <col min="42" max="42" width="5" style="47" bestFit="1" customWidth="1"/>
    <col min="43" max="43" width="7.28515625" style="47" bestFit="1" customWidth="1"/>
    <col min="44" max="44" width="5" style="47" bestFit="1" customWidth="1"/>
    <col min="45" max="45" width="7.28515625" style="47" bestFit="1" customWidth="1"/>
    <col min="46" max="46" width="5" style="47" bestFit="1" customWidth="1"/>
    <col min="47" max="47" width="7.28515625" style="47" bestFit="1" customWidth="1"/>
    <col min="48" max="48" width="5" style="47" bestFit="1" customWidth="1"/>
    <col min="49" max="49" width="7.28515625" style="47" bestFit="1" customWidth="1"/>
    <col min="50" max="50" width="5" style="47" bestFit="1" customWidth="1"/>
    <col min="51" max="51" width="7.28515625" style="47" bestFit="1" customWidth="1"/>
    <col min="52" max="52" width="5" style="47" bestFit="1" customWidth="1"/>
    <col min="53" max="53" width="7.28515625" style="47" bestFit="1" customWidth="1"/>
    <col min="54" max="54" width="5" style="47" bestFit="1" customWidth="1"/>
    <col min="55" max="55" width="7.28515625" style="47" bestFit="1" customWidth="1"/>
    <col min="56" max="56" width="5" style="47" bestFit="1" customWidth="1"/>
    <col min="57" max="57" width="7.28515625" style="47" bestFit="1" customWidth="1"/>
    <col min="58" max="58" width="5" style="47" bestFit="1" customWidth="1"/>
    <col min="59" max="59" width="7.28515625" style="47" bestFit="1" customWidth="1"/>
    <col min="60" max="60" width="5" style="47" bestFit="1" customWidth="1"/>
    <col min="61" max="61" width="8.28515625" style="47" bestFit="1" customWidth="1"/>
    <col min="62" max="62" width="5" style="47" bestFit="1" customWidth="1"/>
    <col min="63" max="63" width="8.28515625" style="47" bestFit="1" customWidth="1"/>
    <col min="64" max="64" width="5" style="47" bestFit="1" customWidth="1"/>
    <col min="65" max="65" width="8.28515625" style="47" bestFit="1" customWidth="1"/>
    <col min="66" max="66" width="5" style="47" bestFit="1" customWidth="1"/>
    <col min="67" max="67" width="8.28515625" style="47" bestFit="1" customWidth="1"/>
    <col min="68" max="68" width="5" style="47" bestFit="1" customWidth="1"/>
    <col min="69" max="69" width="8.28515625" style="47" bestFit="1" customWidth="1"/>
    <col min="70" max="70" width="5" style="47" bestFit="1" customWidth="1"/>
    <col min="71" max="71" width="8.28515625" style="47" bestFit="1" customWidth="1"/>
    <col min="72" max="72" width="5" style="47" bestFit="1" customWidth="1"/>
    <col min="73" max="73" width="8.28515625" style="47" bestFit="1" customWidth="1"/>
    <col min="74" max="74" width="5" style="47" bestFit="1" customWidth="1"/>
    <col min="75" max="75" width="8.28515625" style="47" bestFit="1" customWidth="1"/>
  </cols>
  <sheetData>
    <row r="3" spans="23:24" x14ac:dyDescent="0.25">
      <c r="W3" s="47" t="s">
        <v>69</v>
      </c>
    </row>
    <row r="4" spans="23:24" x14ac:dyDescent="0.25">
      <c r="W4" s="47">
        <v>1</v>
      </c>
      <c r="X4" s="36">
        <f>'GLASS-STATIC'!L11</f>
        <v>0</v>
      </c>
    </row>
    <row r="5" spans="23:24" x14ac:dyDescent="0.25">
      <c r="W5" s="47">
        <v>5</v>
      </c>
      <c r="X5" s="36">
        <f>'GLASS-STATIC'!L11</f>
        <v>0</v>
      </c>
    </row>
    <row r="7" spans="23:24" x14ac:dyDescent="0.25">
      <c r="W7" s="47" t="s">
        <v>70</v>
      </c>
    </row>
    <row r="8" spans="23:24" x14ac:dyDescent="0.25">
      <c r="W8" s="36">
        <f>'GLASS-STATIC'!L9</f>
        <v>1.0666666666666667</v>
      </c>
      <c r="X8" s="47">
        <v>10</v>
      </c>
    </row>
    <row r="9" spans="23:24" x14ac:dyDescent="0.25">
      <c r="W9" s="36">
        <f>'GLASS-STATIC'!L9</f>
        <v>1.0666666666666667</v>
      </c>
      <c r="X9" s="47">
        <v>3000</v>
      </c>
    </row>
    <row r="47" spans="1:75" x14ac:dyDescent="0.25">
      <c r="B47" s="47">
        <v>1</v>
      </c>
      <c r="C47" s="47">
        <f>B47+1</f>
        <v>2</v>
      </c>
      <c r="D47" s="47">
        <f t="shared" ref="D47:BO47" si="0">C47+1</f>
        <v>3</v>
      </c>
      <c r="E47" s="47">
        <f t="shared" si="0"/>
        <v>4</v>
      </c>
      <c r="F47" s="47">
        <f t="shared" si="0"/>
        <v>5</v>
      </c>
      <c r="G47" s="47">
        <f t="shared" si="0"/>
        <v>6</v>
      </c>
      <c r="H47" s="47">
        <f t="shared" si="0"/>
        <v>7</v>
      </c>
      <c r="I47" s="47">
        <f t="shared" si="0"/>
        <v>8</v>
      </c>
      <c r="J47" s="47">
        <f t="shared" si="0"/>
        <v>9</v>
      </c>
      <c r="K47" s="47">
        <f t="shared" si="0"/>
        <v>10</v>
      </c>
      <c r="L47" s="47">
        <f t="shared" si="0"/>
        <v>11</v>
      </c>
      <c r="M47" s="47">
        <f t="shared" si="0"/>
        <v>12</v>
      </c>
      <c r="N47" s="47">
        <f t="shared" si="0"/>
        <v>13</v>
      </c>
      <c r="O47" s="47">
        <f t="shared" si="0"/>
        <v>14</v>
      </c>
      <c r="P47" s="47">
        <f t="shared" si="0"/>
        <v>15</v>
      </c>
      <c r="Q47" s="47">
        <f t="shared" si="0"/>
        <v>16</v>
      </c>
      <c r="R47" s="47">
        <f t="shared" si="0"/>
        <v>17</v>
      </c>
      <c r="S47" s="47">
        <f t="shared" si="0"/>
        <v>18</v>
      </c>
      <c r="T47" s="47">
        <f t="shared" si="0"/>
        <v>19</v>
      </c>
      <c r="U47" s="47">
        <f t="shared" si="0"/>
        <v>20</v>
      </c>
      <c r="V47" s="47">
        <f t="shared" si="0"/>
        <v>21</v>
      </c>
      <c r="W47" s="47">
        <f t="shared" si="0"/>
        <v>22</v>
      </c>
      <c r="X47" s="47">
        <f t="shared" si="0"/>
        <v>23</v>
      </c>
      <c r="Y47" s="47">
        <f t="shared" si="0"/>
        <v>24</v>
      </c>
      <c r="Z47" s="47">
        <f t="shared" si="0"/>
        <v>25</v>
      </c>
      <c r="AA47" s="47">
        <f t="shared" si="0"/>
        <v>26</v>
      </c>
      <c r="AB47" s="47">
        <f t="shared" si="0"/>
        <v>27</v>
      </c>
      <c r="AC47" s="47">
        <f t="shared" si="0"/>
        <v>28</v>
      </c>
      <c r="AD47" s="47">
        <f t="shared" si="0"/>
        <v>29</v>
      </c>
      <c r="AE47" s="47">
        <f t="shared" si="0"/>
        <v>30</v>
      </c>
      <c r="AF47" s="47">
        <f t="shared" si="0"/>
        <v>31</v>
      </c>
      <c r="AG47" s="47">
        <f t="shared" si="0"/>
        <v>32</v>
      </c>
      <c r="AH47" s="47">
        <f t="shared" si="0"/>
        <v>33</v>
      </c>
      <c r="AI47" s="47">
        <f t="shared" si="0"/>
        <v>34</v>
      </c>
      <c r="AJ47" s="47">
        <f t="shared" si="0"/>
        <v>35</v>
      </c>
      <c r="AK47" s="47">
        <f t="shared" si="0"/>
        <v>36</v>
      </c>
      <c r="AL47" s="47">
        <f t="shared" si="0"/>
        <v>37</v>
      </c>
      <c r="AM47" s="47">
        <f t="shared" si="0"/>
        <v>38</v>
      </c>
      <c r="AN47" s="47">
        <f t="shared" si="0"/>
        <v>39</v>
      </c>
      <c r="AO47" s="47">
        <f t="shared" si="0"/>
        <v>40</v>
      </c>
      <c r="AP47" s="47">
        <f t="shared" si="0"/>
        <v>41</v>
      </c>
      <c r="AQ47" s="47">
        <f t="shared" si="0"/>
        <v>42</v>
      </c>
      <c r="AR47" s="47">
        <f t="shared" si="0"/>
        <v>43</v>
      </c>
      <c r="AS47" s="47">
        <f t="shared" si="0"/>
        <v>44</v>
      </c>
      <c r="AT47" s="47">
        <f t="shared" si="0"/>
        <v>45</v>
      </c>
      <c r="AU47" s="47">
        <f t="shared" si="0"/>
        <v>46</v>
      </c>
      <c r="AV47" s="47">
        <f t="shared" si="0"/>
        <v>47</v>
      </c>
      <c r="AW47" s="47">
        <f t="shared" si="0"/>
        <v>48</v>
      </c>
      <c r="AX47" s="47">
        <f t="shared" si="0"/>
        <v>49</v>
      </c>
      <c r="AY47" s="47">
        <f t="shared" si="0"/>
        <v>50</v>
      </c>
      <c r="AZ47" s="47">
        <f t="shared" si="0"/>
        <v>51</v>
      </c>
      <c r="BA47" s="47">
        <f t="shared" si="0"/>
        <v>52</v>
      </c>
      <c r="BB47" s="47">
        <f t="shared" si="0"/>
        <v>53</v>
      </c>
      <c r="BC47" s="47">
        <f t="shared" si="0"/>
        <v>54</v>
      </c>
      <c r="BD47" s="47">
        <f t="shared" si="0"/>
        <v>55</v>
      </c>
      <c r="BE47" s="47">
        <f t="shared" si="0"/>
        <v>56</v>
      </c>
      <c r="BF47" s="47">
        <f t="shared" si="0"/>
        <v>57</v>
      </c>
      <c r="BG47" s="47">
        <f t="shared" si="0"/>
        <v>58</v>
      </c>
      <c r="BH47" s="47">
        <f t="shared" si="0"/>
        <v>59</v>
      </c>
      <c r="BI47" s="47">
        <f t="shared" si="0"/>
        <v>60</v>
      </c>
      <c r="BJ47" s="47">
        <f t="shared" si="0"/>
        <v>61</v>
      </c>
      <c r="BK47" s="47">
        <f t="shared" si="0"/>
        <v>62</v>
      </c>
      <c r="BL47" s="47">
        <f t="shared" si="0"/>
        <v>63</v>
      </c>
      <c r="BM47" s="47">
        <f t="shared" si="0"/>
        <v>64</v>
      </c>
      <c r="BN47" s="47">
        <f t="shared" si="0"/>
        <v>65</v>
      </c>
      <c r="BO47" s="47">
        <f t="shared" si="0"/>
        <v>66</v>
      </c>
      <c r="BP47" s="47">
        <f t="shared" ref="BP47:BW47" si="1">BO47+1</f>
        <v>67</v>
      </c>
      <c r="BQ47" s="47">
        <f t="shared" si="1"/>
        <v>68</v>
      </c>
      <c r="BR47" s="47">
        <f t="shared" si="1"/>
        <v>69</v>
      </c>
      <c r="BS47" s="47">
        <f t="shared" si="1"/>
        <v>70</v>
      </c>
      <c r="BT47" s="47">
        <f t="shared" si="1"/>
        <v>71</v>
      </c>
      <c r="BU47" s="47">
        <f t="shared" si="1"/>
        <v>72</v>
      </c>
      <c r="BV47" s="47">
        <f t="shared" si="1"/>
        <v>73</v>
      </c>
      <c r="BW47" s="47">
        <f t="shared" si="1"/>
        <v>74</v>
      </c>
    </row>
    <row r="48" spans="1:75" x14ac:dyDescent="0.25">
      <c r="A48" s="62">
        <v>1</v>
      </c>
      <c r="B48" s="34" t="s">
        <v>68</v>
      </c>
      <c r="C48" s="48">
        <v>1</v>
      </c>
      <c r="D48" s="34" t="s">
        <v>68</v>
      </c>
      <c r="E48" s="48">
        <v>2</v>
      </c>
      <c r="F48" s="34" t="s">
        <v>68</v>
      </c>
      <c r="G48" s="48">
        <v>3</v>
      </c>
      <c r="H48" s="34" t="s">
        <v>68</v>
      </c>
      <c r="I48" s="48">
        <v>4</v>
      </c>
      <c r="J48" s="34" t="s">
        <v>68</v>
      </c>
      <c r="K48" s="48">
        <v>5</v>
      </c>
      <c r="L48" s="34" t="s">
        <v>68</v>
      </c>
      <c r="M48" s="48">
        <v>6</v>
      </c>
      <c r="N48" s="34" t="s">
        <v>68</v>
      </c>
      <c r="O48" s="48">
        <v>7</v>
      </c>
      <c r="P48" s="34" t="s">
        <v>68</v>
      </c>
      <c r="Q48" s="48">
        <v>8</v>
      </c>
      <c r="R48" s="34" t="s">
        <v>68</v>
      </c>
      <c r="S48" s="48">
        <v>9</v>
      </c>
      <c r="T48" s="34" t="s">
        <v>68</v>
      </c>
      <c r="U48" s="48">
        <v>10</v>
      </c>
      <c r="V48" s="34" t="s">
        <v>68</v>
      </c>
      <c r="W48" s="48">
        <v>11</v>
      </c>
      <c r="X48" s="34" t="s">
        <v>68</v>
      </c>
      <c r="Y48" s="48">
        <v>12</v>
      </c>
      <c r="Z48" s="34" t="s">
        <v>68</v>
      </c>
      <c r="AA48" s="48">
        <v>13</v>
      </c>
      <c r="AB48" s="34" t="s">
        <v>68</v>
      </c>
      <c r="AC48" s="48">
        <v>14</v>
      </c>
      <c r="AD48" s="34" t="s">
        <v>68</v>
      </c>
      <c r="AE48" s="48">
        <v>15</v>
      </c>
      <c r="AF48" s="34" t="s">
        <v>68</v>
      </c>
      <c r="AG48" s="48">
        <v>16</v>
      </c>
      <c r="AH48" s="34" t="s">
        <v>68</v>
      </c>
      <c r="AI48" s="48">
        <v>17</v>
      </c>
      <c r="AJ48" s="34" t="s">
        <v>68</v>
      </c>
      <c r="AK48" s="48">
        <v>18</v>
      </c>
      <c r="AL48" s="34" t="s">
        <v>68</v>
      </c>
      <c r="AM48" s="48">
        <v>19</v>
      </c>
      <c r="AN48" s="34" t="s">
        <v>68</v>
      </c>
      <c r="AO48" s="48">
        <v>20</v>
      </c>
      <c r="AP48" s="34" t="s">
        <v>68</v>
      </c>
      <c r="AQ48" s="48">
        <v>21</v>
      </c>
      <c r="AR48" s="34" t="s">
        <v>68</v>
      </c>
      <c r="AS48" s="48">
        <v>22</v>
      </c>
      <c r="AT48" s="34" t="s">
        <v>68</v>
      </c>
      <c r="AU48" s="48">
        <v>23</v>
      </c>
      <c r="AV48" s="34" t="s">
        <v>68</v>
      </c>
      <c r="AW48" s="48">
        <v>24</v>
      </c>
      <c r="AX48" s="34" t="s">
        <v>68</v>
      </c>
      <c r="AY48" s="48">
        <v>25</v>
      </c>
      <c r="AZ48" s="34" t="s">
        <v>68</v>
      </c>
      <c r="BA48" s="48">
        <v>26</v>
      </c>
      <c r="BB48" s="34" t="s">
        <v>68</v>
      </c>
      <c r="BC48" s="48">
        <v>27</v>
      </c>
      <c r="BD48" s="34" t="s">
        <v>68</v>
      </c>
      <c r="BE48" s="48">
        <v>28</v>
      </c>
      <c r="BF48" s="34" t="s">
        <v>68</v>
      </c>
      <c r="BG48" s="48">
        <v>29</v>
      </c>
      <c r="BH48" s="34" t="s">
        <v>68</v>
      </c>
      <c r="BI48" s="48">
        <v>30</v>
      </c>
      <c r="BJ48" s="34" t="s">
        <v>68</v>
      </c>
      <c r="BK48" s="48">
        <v>31</v>
      </c>
      <c r="BL48" s="34" t="s">
        <v>68</v>
      </c>
      <c r="BM48" s="48">
        <v>32</v>
      </c>
      <c r="BN48" s="34" t="s">
        <v>68</v>
      </c>
      <c r="BO48" s="48">
        <v>33</v>
      </c>
      <c r="BP48" s="34" t="s">
        <v>68</v>
      </c>
      <c r="BQ48" s="48">
        <v>34</v>
      </c>
      <c r="BR48" s="34" t="s">
        <v>68</v>
      </c>
      <c r="BS48" s="48">
        <v>35</v>
      </c>
      <c r="BT48" s="34" t="s">
        <v>68</v>
      </c>
      <c r="BU48" s="48">
        <v>36</v>
      </c>
      <c r="BV48" s="34" t="s">
        <v>68</v>
      </c>
      <c r="BW48" s="48">
        <v>37</v>
      </c>
    </row>
    <row r="49" spans="1:75" s="40" customFormat="1" x14ac:dyDescent="0.25">
      <c r="A49" s="62">
        <f>A48+1</f>
        <v>2</v>
      </c>
      <c r="B49" s="49">
        <v>4.1380342822509997</v>
      </c>
      <c r="C49" s="49">
        <v>10.06119380428</v>
      </c>
      <c r="D49" s="36">
        <v>3.4946339414010001</v>
      </c>
      <c r="E49" s="36">
        <v>9.9747068916240007</v>
      </c>
      <c r="F49" s="49">
        <v>2.8783858673070002</v>
      </c>
      <c r="G49" s="49">
        <v>9.9967787175230001</v>
      </c>
      <c r="H49" s="36">
        <v>2.3042694549539999</v>
      </c>
      <c r="I49" s="36">
        <v>10.069725197389999</v>
      </c>
      <c r="J49" s="49">
        <v>1.534648535523</v>
      </c>
      <c r="K49" s="49">
        <v>10.027140451299999</v>
      </c>
      <c r="L49" s="36">
        <v>1</v>
      </c>
      <c r="M49" s="36">
        <v>11.5</v>
      </c>
      <c r="N49" s="49">
        <v>1</v>
      </c>
      <c r="O49" s="49">
        <v>13.3</v>
      </c>
      <c r="P49" s="36">
        <v>1</v>
      </c>
      <c r="Q49" s="36">
        <v>15.52354476142</v>
      </c>
      <c r="R49" s="49">
        <v>1</v>
      </c>
      <c r="S49" s="49">
        <v>18.090273206340001</v>
      </c>
      <c r="T49" s="36">
        <v>1</v>
      </c>
      <c r="U49" s="36">
        <v>21.26653512563</v>
      </c>
      <c r="V49" s="49">
        <v>1</v>
      </c>
      <c r="W49" s="49">
        <v>25.330538722749999</v>
      </c>
      <c r="X49" s="36">
        <v>1</v>
      </c>
      <c r="Y49" s="36">
        <v>29.688131317140002</v>
      </c>
      <c r="Z49" s="49">
        <v>1</v>
      </c>
      <c r="AA49" s="49">
        <v>36.25675037509</v>
      </c>
      <c r="AB49" s="36">
        <v>1</v>
      </c>
      <c r="AC49" s="36">
        <v>44.140933403929999</v>
      </c>
      <c r="AD49" s="49">
        <v>1</v>
      </c>
      <c r="AE49" s="49">
        <v>54.215098207140002</v>
      </c>
      <c r="AF49" s="36">
        <v>1</v>
      </c>
      <c r="AG49" s="36">
        <v>66.874026833770003</v>
      </c>
      <c r="AH49" s="49">
        <v>1</v>
      </c>
      <c r="AI49" s="49">
        <v>82.478928992779998</v>
      </c>
      <c r="AJ49" s="36">
        <v>1</v>
      </c>
      <c r="AK49" s="36">
        <v>101.74941659069999</v>
      </c>
      <c r="AL49" s="49">
        <v>1</v>
      </c>
      <c r="AM49" s="49">
        <v>126.6095713667</v>
      </c>
      <c r="AN49" s="36">
        <v>1</v>
      </c>
      <c r="AO49" s="36">
        <v>156.88</v>
      </c>
      <c r="AP49" s="49">
        <v>1</v>
      </c>
      <c r="AQ49" s="49">
        <v>192.66049849859999</v>
      </c>
      <c r="AR49" s="36">
        <v>1</v>
      </c>
      <c r="AS49" s="36">
        <v>236.25504262059999</v>
      </c>
      <c r="AT49" s="49">
        <v>1</v>
      </c>
      <c r="AU49" s="49">
        <v>285.51129276220001</v>
      </c>
      <c r="AV49" s="36">
        <v>1</v>
      </c>
      <c r="AW49" s="36">
        <v>344.60275425579999</v>
      </c>
      <c r="AX49" s="49">
        <v>1</v>
      </c>
      <c r="AY49" s="49">
        <v>416.15445646619997</v>
      </c>
      <c r="AZ49" s="36">
        <v>1</v>
      </c>
      <c r="BA49" s="36">
        <v>495.3566223638</v>
      </c>
      <c r="BB49" s="49">
        <v>1</v>
      </c>
      <c r="BC49" s="49">
        <v>594.12593763029997</v>
      </c>
      <c r="BD49" s="36">
        <v>1</v>
      </c>
      <c r="BE49" s="36">
        <v>718.72913085940002</v>
      </c>
      <c r="BF49" s="49">
        <v>1</v>
      </c>
      <c r="BG49" s="49">
        <v>863.11166752869997</v>
      </c>
      <c r="BH49" s="36">
        <v>1</v>
      </c>
      <c r="BI49" s="36">
        <v>1045.5143266969999</v>
      </c>
      <c r="BJ49" s="49">
        <v>1</v>
      </c>
      <c r="BK49" s="49">
        <v>1243</v>
      </c>
      <c r="BL49" s="37">
        <v>1</v>
      </c>
      <c r="BM49" s="37">
        <v>1490</v>
      </c>
      <c r="BN49" s="49">
        <v>1</v>
      </c>
      <c r="BO49" s="49">
        <v>1782</v>
      </c>
      <c r="BP49" s="36">
        <v>1</v>
      </c>
      <c r="BQ49" s="36">
        <v>2117</v>
      </c>
      <c r="BR49" s="49">
        <v>1</v>
      </c>
      <c r="BS49" s="49">
        <v>2538.5342871530002</v>
      </c>
      <c r="BT49" s="36">
        <v>3.5383130055319998</v>
      </c>
      <c r="BU49" s="36">
        <v>2944.1329996499999</v>
      </c>
      <c r="BV49" s="49">
        <v>4.3010741849230003</v>
      </c>
      <c r="BW49" s="49">
        <v>2966.3205928050002</v>
      </c>
    </row>
    <row r="50" spans="1:75" s="40" customFormat="1" x14ac:dyDescent="0.25">
      <c r="A50" s="62">
        <f t="shared" ref="A50:A113" si="2">A49+1</f>
        <v>3</v>
      </c>
      <c r="B50" s="49">
        <v>4.1741791690449999</v>
      </c>
      <c r="C50" s="49">
        <v>10.141325093440001</v>
      </c>
      <c r="D50" s="36">
        <v>3.5338345037550001</v>
      </c>
      <c r="E50" s="36">
        <v>10.110155785750001</v>
      </c>
      <c r="F50" s="49">
        <v>2.9235981198430001</v>
      </c>
      <c r="G50" s="49">
        <v>10.13175596076</v>
      </c>
      <c r="H50" s="36">
        <v>2.3494567922549998</v>
      </c>
      <c r="I50" s="36">
        <v>10.17718659616</v>
      </c>
      <c r="J50" s="49">
        <v>1.5737992674079999</v>
      </c>
      <c r="K50" s="49">
        <v>10.10661580583</v>
      </c>
      <c r="L50" s="36">
        <v>1.0248436126239999</v>
      </c>
      <c r="M50" s="36">
        <v>11.47967113925</v>
      </c>
      <c r="N50" s="49">
        <v>1.035566146129</v>
      </c>
      <c r="O50" s="49">
        <v>13.317824688350001</v>
      </c>
      <c r="P50" s="36">
        <v>1.0275312014519999</v>
      </c>
      <c r="Q50" s="36">
        <v>15.521697301730001</v>
      </c>
      <c r="R50" s="49">
        <v>1.0288944711470001</v>
      </c>
      <c r="S50" s="49">
        <v>18.08812027986</v>
      </c>
      <c r="T50" s="36">
        <v>1.0303356419680001</v>
      </c>
      <c r="U50" s="36">
        <v>21.264004191680002</v>
      </c>
      <c r="V50" s="49">
        <v>1.039749737965</v>
      </c>
      <c r="W50" s="49">
        <v>25.282593186740002</v>
      </c>
      <c r="X50" s="36">
        <v>1.042694099108</v>
      </c>
      <c r="Y50" s="36">
        <v>29.641076279770001</v>
      </c>
      <c r="Z50" s="49">
        <v>1.0256893962489999</v>
      </c>
      <c r="AA50" s="49">
        <v>36.252435453069999</v>
      </c>
      <c r="AB50" s="36">
        <v>1.0274324339309999</v>
      </c>
      <c r="AC50" s="36">
        <v>44.086301314940002</v>
      </c>
      <c r="AD50" s="49">
        <v>1.019874633648</v>
      </c>
      <c r="AE50" s="49">
        <v>54.208646059099998</v>
      </c>
      <c r="AF50" s="36">
        <v>1.0217442606589999</v>
      </c>
      <c r="AG50" s="36">
        <v>66.866068144479996</v>
      </c>
      <c r="AH50" s="49">
        <v>1.033012102042</v>
      </c>
      <c r="AI50" s="49">
        <v>82.469113161440006</v>
      </c>
      <c r="AJ50" s="36">
        <v>1.0254835146800001</v>
      </c>
      <c r="AK50" s="36">
        <v>101.73730737530001</v>
      </c>
      <c r="AL50" s="49">
        <v>1.0274310428169999</v>
      </c>
      <c r="AM50" s="49">
        <v>126.59450354010001</v>
      </c>
      <c r="AN50" s="36">
        <v>1.0293396203909999</v>
      </c>
      <c r="AO50" s="36">
        <v>156.8378096678</v>
      </c>
      <c r="AP50" s="49">
        <v>1.0217720824659999</v>
      </c>
      <c r="AQ50" s="49">
        <v>192.63756993999999</v>
      </c>
      <c r="AR50" s="36">
        <v>1.028008345788</v>
      </c>
      <c r="AS50" s="36">
        <v>235.70721323960001</v>
      </c>
      <c r="AT50" s="49">
        <v>1.034675847485</v>
      </c>
      <c r="AU50" s="49">
        <v>285.47731401480002</v>
      </c>
      <c r="AV50" s="36">
        <v>1.026952507309</v>
      </c>
      <c r="AW50" s="36">
        <v>344.56174302350001</v>
      </c>
      <c r="AX50" s="49">
        <v>1.038064546442</v>
      </c>
      <c r="AY50" s="49">
        <v>417.59743710330002</v>
      </c>
      <c r="AZ50" s="36">
        <v>1.0359935092420001</v>
      </c>
      <c r="BA50" s="36">
        <v>496.32387665900001</v>
      </c>
      <c r="BB50" s="49">
        <v>1.051448662174</v>
      </c>
      <c r="BC50" s="49">
        <v>593.48952490329998</v>
      </c>
      <c r="BD50" s="36">
        <v>1.0408059241380001</v>
      </c>
      <c r="BE50" s="36">
        <v>718.13673957840001</v>
      </c>
      <c r="BF50" s="49">
        <v>1.0494756006870001</v>
      </c>
      <c r="BG50" s="49">
        <v>863.89203493269997</v>
      </c>
      <c r="BH50" s="36">
        <v>1.040695811507</v>
      </c>
      <c r="BI50" s="36">
        <v>1044.3318853390001</v>
      </c>
      <c r="BJ50" s="49">
        <v>1.032138496503</v>
      </c>
      <c r="BK50" s="49">
        <v>1245.9970839160001</v>
      </c>
      <c r="BL50" s="37">
        <v>1.0539123689759999</v>
      </c>
      <c r="BM50" s="37">
        <v>1496.575379764</v>
      </c>
      <c r="BN50" s="49">
        <v>1.0395094268130001</v>
      </c>
      <c r="BO50" s="49">
        <v>1783.145635267</v>
      </c>
      <c r="BP50" s="36">
        <v>1.047374034108</v>
      </c>
      <c r="BQ50" s="36">
        <v>2117</v>
      </c>
      <c r="BR50" s="49">
        <v>1.035354700104</v>
      </c>
      <c r="BS50" s="49">
        <v>2541.0960813269999</v>
      </c>
      <c r="BT50" s="36">
        <v>3.555517322739</v>
      </c>
      <c r="BU50" s="36">
        <v>2893.4779079230002</v>
      </c>
      <c r="BV50" s="49">
        <v>4.3378726290509997</v>
      </c>
      <c r="BW50" s="49">
        <v>2931.1984696300001</v>
      </c>
    </row>
    <row r="51" spans="1:75" s="40" customFormat="1" x14ac:dyDescent="0.25">
      <c r="A51" s="62">
        <f t="shared" si="2"/>
        <v>4</v>
      </c>
      <c r="B51" s="49">
        <v>4.2073431259819998</v>
      </c>
      <c r="C51" s="49">
        <v>10.25111132158</v>
      </c>
      <c r="D51" s="36">
        <v>3.5710585974260001</v>
      </c>
      <c r="E51" s="36">
        <v>10.27413797779</v>
      </c>
      <c r="F51" s="49">
        <v>2.9658543577560001</v>
      </c>
      <c r="G51" s="49">
        <v>10.32654258242</v>
      </c>
      <c r="H51" s="36">
        <v>2.3637370599760001</v>
      </c>
      <c r="I51" s="36">
        <v>10.231654511029999</v>
      </c>
      <c r="J51" s="49">
        <v>1.6340158301629999</v>
      </c>
      <c r="K51" s="49">
        <v>10.2125269832</v>
      </c>
      <c r="L51" s="36">
        <v>1.0342418269960001</v>
      </c>
      <c r="M51" s="36">
        <v>11.478304941639999</v>
      </c>
      <c r="N51" s="49">
        <v>1.0449643605009999</v>
      </c>
      <c r="O51" s="49">
        <v>13.31623973178</v>
      </c>
      <c r="P51" s="36">
        <v>1.0369294158239999</v>
      </c>
      <c r="Q51" s="36">
        <v>15.5198500619</v>
      </c>
      <c r="R51" s="49">
        <v>1.0382926855200001</v>
      </c>
      <c r="S51" s="49">
        <v>18.08596760959</v>
      </c>
      <c r="T51" s="36">
        <v>1.0397338563409999</v>
      </c>
      <c r="U51" s="36">
        <v>21.26147355893</v>
      </c>
      <c r="V51" s="49">
        <v>1.058868298243</v>
      </c>
      <c r="W51" s="49">
        <v>25.243426387740001</v>
      </c>
      <c r="X51" s="36">
        <v>1.052102051121</v>
      </c>
      <c r="Y51" s="36">
        <v>29.669959501800001</v>
      </c>
      <c r="Z51" s="49">
        <v>1.0350876106210001</v>
      </c>
      <c r="AA51" s="49">
        <v>36.248121044569999</v>
      </c>
      <c r="AB51" s="36">
        <v>1.0412459728179999</v>
      </c>
      <c r="AC51" s="36">
        <v>43.966307913000001</v>
      </c>
      <c r="AD51" s="49">
        <v>1.02927284802</v>
      </c>
      <c r="AE51" s="49">
        <v>54.202194678929999</v>
      </c>
      <c r="AF51" s="36">
        <v>1.031103524468</v>
      </c>
      <c r="AG51" s="36">
        <v>66.566451419969994</v>
      </c>
      <c r="AH51" s="49">
        <v>1.0502663899019999</v>
      </c>
      <c r="AI51" s="49">
        <v>82.31301597465</v>
      </c>
      <c r="AJ51" s="36">
        <v>1.0348817290529999</v>
      </c>
      <c r="AK51" s="36">
        <v>101.7251996011</v>
      </c>
      <c r="AL51" s="49">
        <v>1.0368292571890001</v>
      </c>
      <c r="AM51" s="49">
        <v>126.57943750680001</v>
      </c>
      <c r="AN51" s="36">
        <v>1.0387378347630001</v>
      </c>
      <c r="AO51" s="36">
        <v>156.8191443735</v>
      </c>
      <c r="AP51" s="49">
        <v>1.031170296839</v>
      </c>
      <c r="AQ51" s="49">
        <v>192.61464411009999</v>
      </c>
      <c r="AR51" s="36">
        <v>1.0423991876600001</v>
      </c>
      <c r="AS51" s="36">
        <v>236.5245082113</v>
      </c>
      <c r="AT51" s="49">
        <v>1.0440740618569999</v>
      </c>
      <c r="AU51" s="49">
        <v>285.44333931120002</v>
      </c>
      <c r="AV51" s="36">
        <v>1.036350721682</v>
      </c>
      <c r="AW51" s="36">
        <v>344.520736672</v>
      </c>
      <c r="AX51" s="49">
        <v>1.0474627608139999</v>
      </c>
      <c r="AY51" s="49">
        <v>417.54773876140001</v>
      </c>
      <c r="AZ51" s="36">
        <v>1.051505633154</v>
      </c>
      <c r="BA51" s="36">
        <v>496.63363056700001</v>
      </c>
      <c r="BB51" s="49">
        <v>1.0665947208290001</v>
      </c>
      <c r="BC51" s="49">
        <v>594.85666916859998</v>
      </c>
      <c r="BD51" s="36">
        <v>1.052292630593</v>
      </c>
      <c r="BE51" s="36">
        <v>718.03228303440005</v>
      </c>
      <c r="BF51" s="49">
        <v>1.0689712152199999</v>
      </c>
      <c r="BG51" s="49">
        <v>863.12823470420005</v>
      </c>
      <c r="BH51" s="36">
        <v>1.0506089577290001</v>
      </c>
      <c r="BI51" s="36">
        <v>1045.6539326919999</v>
      </c>
      <c r="BJ51" s="49">
        <v>1.047290883704</v>
      </c>
      <c r="BK51" s="49">
        <v>1247.2719754980001</v>
      </c>
      <c r="BL51" s="37">
        <v>1.08203834075</v>
      </c>
      <c r="BM51" s="37">
        <v>1490.7823207280001</v>
      </c>
      <c r="BN51" s="49">
        <v>1.050996133268</v>
      </c>
      <c r="BO51" s="49">
        <v>1782.8862679060001</v>
      </c>
      <c r="BP51" s="36">
        <v>1.087400443872</v>
      </c>
      <c r="BQ51" s="36">
        <v>2117</v>
      </c>
      <c r="BR51" s="49">
        <v>1.044752914477</v>
      </c>
      <c r="BS51" s="49">
        <v>2540.7936650510001</v>
      </c>
      <c r="BT51" s="36">
        <v>3.5648376359860001</v>
      </c>
      <c r="BU51" s="36">
        <v>2867.9468454460002</v>
      </c>
      <c r="BV51" s="49">
        <v>4.3612137334290004</v>
      </c>
      <c r="BW51" s="49">
        <v>2883.651916801</v>
      </c>
    </row>
    <row r="52" spans="1:75" s="40" customFormat="1" x14ac:dyDescent="0.25">
      <c r="A52" s="62">
        <f t="shared" si="2"/>
        <v>5</v>
      </c>
      <c r="B52" s="49">
        <v>4.2321961768299996</v>
      </c>
      <c r="C52" s="49">
        <v>10.33805744044</v>
      </c>
      <c r="D52" s="36">
        <v>3.5899329272960001</v>
      </c>
      <c r="E52" s="36">
        <v>10.361900107089999</v>
      </c>
      <c r="F52" s="49">
        <v>2.991553978542</v>
      </c>
      <c r="G52" s="49">
        <v>10.410328720280001</v>
      </c>
      <c r="H52" s="36">
        <v>2.386805685373</v>
      </c>
      <c r="I52" s="36">
        <v>10.33857695875</v>
      </c>
      <c r="J52" s="49">
        <v>1.68218409732</v>
      </c>
      <c r="K52" s="49">
        <v>10.29229630549</v>
      </c>
      <c r="L52" s="36">
        <v>1.0436400413689999</v>
      </c>
      <c r="M52" s="36">
        <v>11.476938906619999</v>
      </c>
      <c r="N52" s="49">
        <v>1.054362574874</v>
      </c>
      <c r="O52" s="49">
        <v>13.31465496383</v>
      </c>
      <c r="P52" s="36">
        <v>1.0463276301969999</v>
      </c>
      <c r="Q52" s="36">
        <v>15.518003041909999</v>
      </c>
      <c r="R52" s="49">
        <v>1.047690899892</v>
      </c>
      <c r="S52" s="49">
        <v>18.08381519552</v>
      </c>
      <c r="T52" s="36">
        <v>1.0490931201510001</v>
      </c>
      <c r="U52" s="36">
        <v>21.166204115959999</v>
      </c>
      <c r="V52" s="49">
        <v>1.0762741212360001</v>
      </c>
      <c r="W52" s="49">
        <v>25.313293405580001</v>
      </c>
      <c r="X52" s="36">
        <v>1.0615075687240001</v>
      </c>
      <c r="Y52" s="36">
        <v>29.69075694559</v>
      </c>
      <c r="Z52" s="49">
        <v>1.0444858249939999</v>
      </c>
      <c r="AA52" s="49">
        <v>36.243807149539997</v>
      </c>
      <c r="AB52" s="36">
        <v>1.0556368146890001</v>
      </c>
      <c r="AC52" s="36">
        <v>44.118757394249997</v>
      </c>
      <c r="AD52" s="49">
        <v>1.042835063037</v>
      </c>
      <c r="AE52" s="49">
        <v>54.113959604279998</v>
      </c>
      <c r="AF52" s="36">
        <v>1.0405017388410001</v>
      </c>
      <c r="AG52" s="36">
        <v>66.558529335290004</v>
      </c>
      <c r="AH52" s="49">
        <v>1.0592881517220001</v>
      </c>
      <c r="AI52" s="49">
        <v>82.081995159260003</v>
      </c>
      <c r="AJ52" s="36">
        <v>1.0442799434250001</v>
      </c>
      <c r="AK52" s="36">
        <v>101.71309326780001</v>
      </c>
      <c r="AL52" s="49">
        <v>1.0461885209990001</v>
      </c>
      <c r="AM52" s="49">
        <v>126.0122542177</v>
      </c>
      <c r="AN52" s="36">
        <v>1.0465437130319999</v>
      </c>
      <c r="AO52" s="36">
        <v>156.34723723779999</v>
      </c>
      <c r="AP52" s="49">
        <v>1.0405685112109999</v>
      </c>
      <c r="AQ52" s="49">
        <v>192.59172100859999</v>
      </c>
      <c r="AR52" s="36">
        <v>1.050205065928</v>
      </c>
      <c r="AS52" s="36">
        <v>235.81274815399999</v>
      </c>
      <c r="AT52" s="49">
        <v>1.0534722762290001</v>
      </c>
      <c r="AU52" s="49">
        <v>285.40936865089998</v>
      </c>
      <c r="AV52" s="36">
        <v>1.045748936054</v>
      </c>
      <c r="AW52" s="36">
        <v>344.47973520070002</v>
      </c>
      <c r="AX52" s="49">
        <v>1.05689992575</v>
      </c>
      <c r="AY52" s="49">
        <v>419.32730195390002</v>
      </c>
      <c r="AZ52" s="36">
        <v>1.0614693964499999</v>
      </c>
      <c r="BA52" s="36">
        <v>496.41384072630001</v>
      </c>
      <c r="BB52" s="49">
        <v>1.078822137153</v>
      </c>
      <c r="BC52" s="49">
        <v>595.41505694010004</v>
      </c>
      <c r="BD52" s="36">
        <v>1.061690844965</v>
      </c>
      <c r="BE52" s="36">
        <v>717.94682989060004</v>
      </c>
      <c r="BF52" s="49">
        <v>1.08499459574</v>
      </c>
      <c r="BG52" s="49">
        <v>867.46120508609999</v>
      </c>
      <c r="BH52" s="36">
        <v>1.060438630732</v>
      </c>
      <c r="BI52" s="36">
        <v>1047.9074488260001</v>
      </c>
      <c r="BJ52" s="49">
        <v>1.0640269513280001</v>
      </c>
      <c r="BK52" s="49">
        <v>1250.9517281799999</v>
      </c>
      <c r="BL52" s="37">
        <v>1.096429182621</v>
      </c>
      <c r="BM52" s="37">
        <v>1495.9514832580001</v>
      </c>
      <c r="BN52" s="49">
        <v>1.06039434764</v>
      </c>
      <c r="BO52" s="49">
        <v>1782.6740863089999</v>
      </c>
      <c r="BP52" s="36">
        <v>1.1397014979210001</v>
      </c>
      <c r="BQ52" s="36">
        <v>2117</v>
      </c>
      <c r="BR52" s="49">
        <v>1.054151128849</v>
      </c>
      <c r="BS52" s="49">
        <v>2540.4912847649998</v>
      </c>
      <c r="BT52" s="36">
        <v>3.5742358503579998</v>
      </c>
      <c r="BU52" s="36">
        <v>2867.6055306049998</v>
      </c>
      <c r="BV52" s="49">
        <v>4.3731619731410003</v>
      </c>
      <c r="BW52" s="49">
        <v>2863.6719673759999</v>
      </c>
    </row>
    <row r="53" spans="1:75" s="40" customFormat="1" x14ac:dyDescent="0.25">
      <c r="A53" s="62">
        <f t="shared" si="2"/>
        <v>6</v>
      </c>
      <c r="B53" s="49">
        <v>4.2406753433980002</v>
      </c>
      <c r="C53" s="49">
        <v>10.36108071678</v>
      </c>
      <c r="D53" s="36">
        <v>3.601419633751</v>
      </c>
      <c r="E53" s="36">
        <v>10.36039291742</v>
      </c>
      <c r="F53" s="49">
        <v>3.0072436362050001</v>
      </c>
      <c r="G53" s="49">
        <v>10.43864409079</v>
      </c>
      <c r="H53" s="36">
        <v>2.400687387744</v>
      </c>
      <c r="I53" s="36">
        <v>10.389623475620001</v>
      </c>
      <c r="J53" s="49">
        <v>1.7212148973950001</v>
      </c>
      <c r="K53" s="49">
        <v>10.378709837340001</v>
      </c>
      <c r="L53" s="36">
        <v>1.0530382557410001</v>
      </c>
      <c r="M53" s="36">
        <v>11.47557303418</v>
      </c>
      <c r="N53" s="49">
        <v>1.0621684531419999</v>
      </c>
      <c r="O53" s="49">
        <v>13.27458791263</v>
      </c>
      <c r="P53" s="36">
        <v>1.0557258445690001</v>
      </c>
      <c r="Q53" s="36">
        <v>15.51615624173</v>
      </c>
      <c r="R53" s="49">
        <v>1.0570891142650001</v>
      </c>
      <c r="S53" s="49">
        <v>18.081663037599998</v>
      </c>
      <c r="T53" s="36">
        <v>1.058491334523</v>
      </c>
      <c r="U53" s="36">
        <v>21.163685122410001</v>
      </c>
      <c r="V53" s="49">
        <v>1.088282950712</v>
      </c>
      <c r="W53" s="49">
        <v>25.309444113369999</v>
      </c>
      <c r="X53" s="36">
        <v>1.0709057830969999</v>
      </c>
      <c r="Y53" s="36">
        <v>29.687223443570002</v>
      </c>
      <c r="Z53" s="49">
        <v>1.0538840393660001</v>
      </c>
      <c r="AA53" s="49">
        <v>36.239493767890004</v>
      </c>
      <c r="AB53" s="36">
        <v>1.065035029061</v>
      </c>
      <c r="AC53" s="36">
        <v>44.113506813439997</v>
      </c>
      <c r="AD53" s="49">
        <v>1.0544620378880001</v>
      </c>
      <c r="AE53" s="49">
        <v>54.16516786143</v>
      </c>
      <c r="AF53" s="36">
        <v>1.048307617109</v>
      </c>
      <c r="AG53" s="36">
        <v>66.358238452050003</v>
      </c>
      <c r="AH53" s="49">
        <v>1.070527058406</v>
      </c>
      <c r="AI53" s="49">
        <v>81.712253113529997</v>
      </c>
      <c r="AJ53" s="36">
        <v>1.0536781577979999</v>
      </c>
      <c r="AK53" s="36">
        <v>101.7009883753</v>
      </c>
      <c r="AL53" s="49">
        <v>1.0555867353720001</v>
      </c>
      <c r="AM53" s="49">
        <v>125.99725747799999</v>
      </c>
      <c r="AN53" s="36">
        <v>1.057495312945</v>
      </c>
      <c r="AO53" s="36">
        <v>156.09788209120001</v>
      </c>
      <c r="AP53" s="49">
        <v>1.0499667255839999</v>
      </c>
      <c r="AQ53" s="49">
        <v>192.56880063520001</v>
      </c>
      <c r="AR53" s="36">
        <v>1.061156665842</v>
      </c>
      <c r="AS53" s="36">
        <v>235.43665502030001</v>
      </c>
      <c r="AT53" s="49">
        <v>1.0628704906019999</v>
      </c>
      <c r="AU53" s="49">
        <v>285.3754020335</v>
      </c>
      <c r="AV53" s="36">
        <v>1.055147150427</v>
      </c>
      <c r="AW53" s="36">
        <v>344.4387386089</v>
      </c>
      <c r="AX53" s="49">
        <v>1.0662591895589999</v>
      </c>
      <c r="AY53" s="49">
        <v>417.44835982080002</v>
      </c>
      <c r="AZ53" s="36">
        <v>1.076166852559</v>
      </c>
      <c r="BA53" s="36">
        <v>496.92807801179998</v>
      </c>
      <c r="BB53" s="49">
        <v>1.088234146517</v>
      </c>
      <c r="BC53" s="49">
        <v>596.26673039939999</v>
      </c>
      <c r="BD53" s="36">
        <v>1.071089059338</v>
      </c>
      <c r="BE53" s="36">
        <v>717.86138691650001</v>
      </c>
      <c r="BF53" s="49">
        <v>1.094919233593</v>
      </c>
      <c r="BG53" s="49">
        <v>868.49788734239996</v>
      </c>
      <c r="BH53" s="36">
        <v>1.074468020654</v>
      </c>
      <c r="BI53" s="36">
        <v>1048.943614024</v>
      </c>
      <c r="BJ53" s="49">
        <v>1.076035780804</v>
      </c>
      <c r="BK53" s="49">
        <v>1250.761500909</v>
      </c>
      <c r="BL53" s="37">
        <v>1.1058273969929999</v>
      </c>
      <c r="BM53" s="37">
        <v>1495.773449818</v>
      </c>
      <c r="BN53" s="49">
        <v>1.069792562013</v>
      </c>
      <c r="BO53" s="49">
        <v>1782.4619299630001</v>
      </c>
      <c r="BP53" s="36">
        <v>1.16384965079</v>
      </c>
      <c r="BQ53" s="36">
        <v>2117.1280826910001</v>
      </c>
      <c r="BR53" s="49">
        <v>1.0635493432209999</v>
      </c>
      <c r="BS53" s="49">
        <v>2540.1889404660001</v>
      </c>
      <c r="BT53" s="36">
        <v>3.5836340647310001</v>
      </c>
      <c r="BU53" s="36">
        <v>2867.264256384</v>
      </c>
      <c r="BV53" s="49">
        <v>4.3825601875139997</v>
      </c>
      <c r="BW53" s="49">
        <v>2863.3311612890002</v>
      </c>
    </row>
    <row r="54" spans="1:75" s="40" customFormat="1" x14ac:dyDescent="0.25">
      <c r="A54" s="62">
        <f t="shared" si="2"/>
        <v>7</v>
      </c>
      <c r="B54" s="49">
        <v>4.2499743265749998</v>
      </c>
      <c r="C54" s="49">
        <v>10.365902074199999</v>
      </c>
      <c r="D54" s="36">
        <v>3.618205471539</v>
      </c>
      <c r="E54" s="36">
        <v>10.449168198980001</v>
      </c>
      <c r="F54" s="49">
        <v>3.0211253385760002</v>
      </c>
      <c r="G54" s="49">
        <v>10.490184687119999</v>
      </c>
      <c r="H54" s="36">
        <v>2.4150782296159998</v>
      </c>
      <c r="I54" s="36">
        <v>10.425648622700001</v>
      </c>
      <c r="J54" s="49">
        <v>1.731403112647</v>
      </c>
      <c r="K54" s="49">
        <v>10.38531432516</v>
      </c>
      <c r="L54" s="36">
        <v>1.062436470113</v>
      </c>
      <c r="M54" s="36">
        <v>11.47420732428</v>
      </c>
      <c r="N54" s="49">
        <v>1.0731200530559999</v>
      </c>
      <c r="O54" s="49">
        <v>13.25341653235</v>
      </c>
      <c r="P54" s="36">
        <v>1.0651240589419999</v>
      </c>
      <c r="Q54" s="36">
        <v>15.51430966134</v>
      </c>
      <c r="R54" s="49">
        <v>1.066487328637</v>
      </c>
      <c r="S54" s="49">
        <v>18.079511135810002</v>
      </c>
      <c r="T54" s="36">
        <v>1.067889548895</v>
      </c>
      <c r="U54" s="36">
        <v>21.161166428649999</v>
      </c>
      <c r="V54" s="49">
        <v>1.0976422145219999</v>
      </c>
      <c r="W54" s="49">
        <v>25.196036327409999</v>
      </c>
      <c r="X54" s="36">
        <v>1.080296694239</v>
      </c>
      <c r="Y54" s="36">
        <v>29.659367681679999</v>
      </c>
      <c r="Z54" s="49">
        <v>1.0632822537390001</v>
      </c>
      <c r="AA54" s="49">
        <v>36.235180899589999</v>
      </c>
      <c r="AB54" s="36">
        <v>1.074433243434</v>
      </c>
      <c r="AC54" s="36">
        <v>44.10825685751</v>
      </c>
      <c r="AD54" s="49">
        <v>1.0668267549470001</v>
      </c>
      <c r="AE54" s="49">
        <v>53.940060021619999</v>
      </c>
      <c r="AF54" s="36">
        <v>1.059259217023</v>
      </c>
      <c r="AG54" s="36">
        <v>66.252404997159999</v>
      </c>
      <c r="AH54" s="49">
        <v>1.0799252727790001</v>
      </c>
      <c r="AI54" s="49">
        <v>81.702528524409999</v>
      </c>
      <c r="AJ54" s="36">
        <v>1.0630374216080001</v>
      </c>
      <c r="AK54" s="36">
        <v>101.24528164900001</v>
      </c>
      <c r="AL54" s="49">
        <v>1.064984949744</v>
      </c>
      <c r="AM54" s="49">
        <v>125.982262523</v>
      </c>
      <c r="AN54" s="36">
        <v>1.066893527318</v>
      </c>
      <c r="AO54" s="36">
        <v>156.0793048557</v>
      </c>
      <c r="AP54" s="49">
        <v>1.0593649399559999</v>
      </c>
      <c r="AQ54" s="49">
        <v>192.54588298959999</v>
      </c>
      <c r="AR54" s="36">
        <v>1.0705548802139999</v>
      </c>
      <c r="AS54" s="36">
        <v>235.408635664</v>
      </c>
      <c r="AT54" s="49">
        <v>1.0722687049740001</v>
      </c>
      <c r="AU54" s="49">
        <v>285.34143945850002</v>
      </c>
      <c r="AV54" s="36">
        <v>1.064545364799</v>
      </c>
      <c r="AW54" s="36">
        <v>344.39774689619998</v>
      </c>
      <c r="AX54" s="49">
        <v>1.0756574039319999</v>
      </c>
      <c r="AY54" s="49">
        <v>417.39867922069999</v>
      </c>
      <c r="AZ54" s="36">
        <v>1.086613640813</v>
      </c>
      <c r="BA54" s="36">
        <v>497.10378572579998</v>
      </c>
      <c r="BB54" s="49">
        <v>1.0976412870600001</v>
      </c>
      <c r="BC54" s="49">
        <v>596.7933927903</v>
      </c>
      <c r="BD54" s="36">
        <v>1.08048727371</v>
      </c>
      <c r="BE54" s="36">
        <v>717.77595411100003</v>
      </c>
      <c r="BF54" s="49">
        <v>1.1093493316259999</v>
      </c>
      <c r="BG54" s="49">
        <v>869.51395656839998</v>
      </c>
      <c r="BH54" s="36">
        <v>1.0838467597450001</v>
      </c>
      <c r="BI54" s="36">
        <v>1046.5286174529999</v>
      </c>
      <c r="BJ54" s="49">
        <v>1.085433995177</v>
      </c>
      <c r="BK54" s="49">
        <v>1250.61264757</v>
      </c>
      <c r="BL54" s="37">
        <v>1.115225611366</v>
      </c>
      <c r="BM54" s="37">
        <v>1495.5954375660001</v>
      </c>
      <c r="BN54" s="49">
        <v>1.0791907763849999</v>
      </c>
      <c r="BO54" s="49">
        <v>1782.249798867</v>
      </c>
      <c r="BP54" s="36">
        <v>1.1778701725030001</v>
      </c>
      <c r="BQ54" s="36">
        <v>2121.7714277270002</v>
      </c>
      <c r="BR54" s="49">
        <v>1.072947557594</v>
      </c>
      <c r="BS54" s="49">
        <v>2539.886632149</v>
      </c>
      <c r="BT54" s="36">
        <v>3.5929543779780002</v>
      </c>
      <c r="BU54" s="36">
        <v>2841.9644942300001</v>
      </c>
      <c r="BV54" s="49">
        <v>4.3918805007600001</v>
      </c>
      <c r="BW54" s="49">
        <v>2838.0661034250002</v>
      </c>
    </row>
    <row r="55" spans="1:75" s="40" customFormat="1" x14ac:dyDescent="0.25">
      <c r="A55" s="62">
        <f t="shared" si="2"/>
        <v>8</v>
      </c>
      <c r="B55" s="49">
        <v>4.2667601643620001</v>
      </c>
      <c r="C55" s="49">
        <v>10.454724562159999</v>
      </c>
      <c r="D55" s="36">
        <v>3.6276036859110001</v>
      </c>
      <c r="E55" s="36">
        <v>10.4479246417</v>
      </c>
      <c r="F55" s="49">
        <v>3.0329228767049998</v>
      </c>
      <c r="G55" s="49">
        <v>10.54738090731</v>
      </c>
      <c r="H55" s="36">
        <v>2.4245153945509998</v>
      </c>
      <c r="I55" s="36">
        <v>10.47008210617</v>
      </c>
      <c r="J55" s="49">
        <v>1.745133804305</v>
      </c>
      <c r="K55" s="49">
        <v>10.443205077009999</v>
      </c>
      <c r="L55" s="36">
        <v>1.0718736350489999</v>
      </c>
      <c r="M55" s="36">
        <v>11.52310970147</v>
      </c>
      <c r="N55" s="49">
        <v>1.0825182674280001</v>
      </c>
      <c r="O55" s="49">
        <v>13.25183924099</v>
      </c>
      <c r="P55" s="36">
        <v>1.0745222733140001</v>
      </c>
      <c r="Q55" s="36">
        <v>15.51246330072</v>
      </c>
      <c r="R55" s="49">
        <v>1.0758855430100001</v>
      </c>
      <c r="S55" s="49">
        <v>18.077359490119999</v>
      </c>
      <c r="T55" s="36">
        <v>1.077287763268</v>
      </c>
      <c r="U55" s="36">
        <v>21.158648034639999</v>
      </c>
      <c r="V55" s="49">
        <v>1.1070404288939999</v>
      </c>
      <c r="W55" s="49">
        <v>25.193037742849999</v>
      </c>
      <c r="X55" s="36">
        <v>1.0896851709699999</v>
      </c>
      <c r="Y55" s="36">
        <v>29.62344252986</v>
      </c>
      <c r="Z55" s="49">
        <v>1.072680468111</v>
      </c>
      <c r="AA55" s="49">
        <v>36.230868544560003</v>
      </c>
      <c r="AB55" s="36">
        <v>1.083831457806</v>
      </c>
      <c r="AC55" s="36">
        <v>44.10300752637</v>
      </c>
      <c r="AD55" s="49">
        <v>1.076224969319</v>
      </c>
      <c r="AE55" s="49">
        <v>53.933640605919997</v>
      </c>
      <c r="AF55" s="36">
        <v>1.0686574313949999</v>
      </c>
      <c r="AG55" s="36">
        <v>66.244520287200004</v>
      </c>
      <c r="AH55" s="49">
        <v>1.089323487151</v>
      </c>
      <c r="AI55" s="49">
        <v>81.692805092629996</v>
      </c>
      <c r="AJ55" s="36">
        <v>1.07243563598</v>
      </c>
      <c r="AK55" s="36">
        <v>101.2332324309</v>
      </c>
      <c r="AL55" s="49">
        <v>1.0727908280130001</v>
      </c>
      <c r="AM55" s="49">
        <v>125.603151102</v>
      </c>
      <c r="AN55" s="36">
        <v>1.07629174169</v>
      </c>
      <c r="AO55" s="36">
        <v>156.06072983120001</v>
      </c>
      <c r="AP55" s="49">
        <v>1.0687631543289999</v>
      </c>
      <c r="AQ55" s="49">
        <v>192.5229680713</v>
      </c>
      <c r="AR55" s="36">
        <v>1.079953094587</v>
      </c>
      <c r="AS55" s="36">
        <v>235.38061964229999</v>
      </c>
      <c r="AT55" s="49">
        <v>1.0816669193470001</v>
      </c>
      <c r="AU55" s="49">
        <v>285.30748092530001</v>
      </c>
      <c r="AV55" s="36">
        <v>1.073943579172</v>
      </c>
      <c r="AW55" s="36">
        <v>344.35676006189999</v>
      </c>
      <c r="AX55" s="49">
        <v>1.085094568867</v>
      </c>
      <c r="AY55" s="49">
        <v>419.17760713040002</v>
      </c>
      <c r="AZ55" s="36">
        <v>1.10773852493</v>
      </c>
      <c r="BA55" s="36">
        <v>495.79519451369998</v>
      </c>
      <c r="BB55" s="49">
        <v>1.107044370253</v>
      </c>
      <c r="BC55" s="49">
        <v>597.04855877299997</v>
      </c>
      <c r="BD55" s="36">
        <v>1.0898952257229999</v>
      </c>
      <c r="BE55" s="36">
        <v>718.47537818230001</v>
      </c>
      <c r="BF55" s="49">
        <v>1.1251759152009999</v>
      </c>
      <c r="BG55" s="49">
        <v>869.31330565999997</v>
      </c>
      <c r="BH55" s="36">
        <v>1.0932449741179999</v>
      </c>
      <c r="BI55" s="36">
        <v>1046.4040699039999</v>
      </c>
      <c r="BJ55" s="49">
        <v>1.094832209549</v>
      </c>
      <c r="BK55" s="49">
        <v>1250.4638119470001</v>
      </c>
      <c r="BL55" s="37">
        <v>1.1246238257379999</v>
      </c>
      <c r="BM55" s="37">
        <v>1495.4174464990001</v>
      </c>
      <c r="BN55" s="49">
        <v>1.088588990758</v>
      </c>
      <c r="BO55" s="49">
        <v>1782.037693016</v>
      </c>
      <c r="BP55" s="36">
        <v>1.190102133061</v>
      </c>
      <c r="BQ55" s="36">
        <v>2124.8466320399998</v>
      </c>
      <c r="BR55" s="49">
        <v>1.0823457719659999</v>
      </c>
      <c r="BS55" s="49">
        <v>2539.58435981</v>
      </c>
      <c r="BT55" s="36">
        <v>3.6023525923499999</v>
      </c>
      <c r="BU55" s="36">
        <v>2841.6262715530002</v>
      </c>
      <c r="BV55" s="49">
        <v>4.4012787151330004</v>
      </c>
      <c r="BW55" s="49">
        <v>2837.728344696</v>
      </c>
    </row>
    <row r="56" spans="1:75" s="40" customFormat="1" x14ac:dyDescent="0.25">
      <c r="A56" s="62">
        <f t="shared" si="2"/>
        <v>9</v>
      </c>
      <c r="B56" s="49">
        <v>4.2761583787350004</v>
      </c>
      <c r="C56" s="49">
        <v>10.453480343620001</v>
      </c>
      <c r="D56" s="36">
        <v>3.6390903923660001</v>
      </c>
      <c r="E56" s="36">
        <v>10.44640493933</v>
      </c>
      <c r="F56" s="49">
        <v>3.044953345383</v>
      </c>
      <c r="G56" s="49">
        <v>10.57142207711</v>
      </c>
      <c r="H56" s="36">
        <v>2.433913608923</v>
      </c>
      <c r="I56" s="36">
        <v>10.468836059919999</v>
      </c>
      <c r="J56" s="49">
        <v>1.7571642729820001</v>
      </c>
      <c r="K56" s="49">
        <v>10.46700879366</v>
      </c>
      <c r="L56" s="36">
        <v>1.0812718494210001</v>
      </c>
      <c r="M56" s="36">
        <v>11.521738334229999</v>
      </c>
      <c r="N56" s="49">
        <v>1.0919164818010001</v>
      </c>
      <c r="O56" s="49">
        <v>13.25026213736</v>
      </c>
      <c r="P56" s="36">
        <v>1.0839204876869999</v>
      </c>
      <c r="Q56" s="36">
        <v>15.51061715983</v>
      </c>
      <c r="R56" s="49">
        <v>1.085283757382</v>
      </c>
      <c r="S56" s="49">
        <v>18.075208100499999</v>
      </c>
      <c r="T56" s="36">
        <v>1.08668597764</v>
      </c>
      <c r="U56" s="36">
        <v>21.156129940349999</v>
      </c>
      <c r="V56" s="49">
        <v>1.1164386432669999</v>
      </c>
      <c r="W56" s="49">
        <v>25.190039515150001</v>
      </c>
      <c r="X56" s="36">
        <v>1.099083385343</v>
      </c>
      <c r="Y56" s="36">
        <v>29.619917038939999</v>
      </c>
      <c r="Z56" s="49">
        <v>1.0820786824840001</v>
      </c>
      <c r="AA56" s="49">
        <v>36.226556702750003</v>
      </c>
      <c r="AB56" s="36">
        <v>1.091637336075</v>
      </c>
      <c r="AC56" s="36">
        <v>43.97029079691</v>
      </c>
      <c r="AD56" s="49">
        <v>1.086146860098</v>
      </c>
      <c r="AE56" s="49">
        <v>54.015357908049999</v>
      </c>
      <c r="AF56" s="36">
        <v>1.0780556457679999</v>
      </c>
      <c r="AG56" s="36">
        <v>66.236636515599997</v>
      </c>
      <c r="AH56" s="49">
        <v>1.106577775011</v>
      </c>
      <c r="AI56" s="49">
        <v>81.538177298449995</v>
      </c>
      <c r="AJ56" s="36">
        <v>1.081872800915</v>
      </c>
      <c r="AK56" s="36">
        <v>101.6646823408</v>
      </c>
      <c r="AL56" s="49">
        <v>1.083742427926</v>
      </c>
      <c r="AM56" s="49">
        <v>125.4028290963</v>
      </c>
      <c r="AN56" s="36">
        <v>1.085689956063</v>
      </c>
      <c r="AO56" s="36">
        <v>156.0421570172</v>
      </c>
      <c r="AP56" s="49">
        <v>1.0781613687010001</v>
      </c>
      <c r="AQ56" s="49">
        <v>192.50005588019999</v>
      </c>
      <c r="AR56" s="36">
        <v>1.089312358396</v>
      </c>
      <c r="AS56" s="36">
        <v>234.32591473400001</v>
      </c>
      <c r="AT56" s="49">
        <v>1.091065133719</v>
      </c>
      <c r="AU56" s="49">
        <v>285.27352643360001</v>
      </c>
      <c r="AV56" s="36">
        <v>1.083341793544</v>
      </c>
      <c r="AW56" s="36">
        <v>344.3157781054</v>
      </c>
      <c r="AX56" s="49">
        <v>1.0944927832389999</v>
      </c>
      <c r="AY56" s="49">
        <v>419.12772073219998</v>
      </c>
      <c r="AZ56" s="36">
        <v>1.1241675477399999</v>
      </c>
      <c r="BA56" s="36">
        <v>494.69967402349999</v>
      </c>
      <c r="BB56" s="49">
        <v>1.1164442075650001</v>
      </c>
      <c r="BC56" s="49">
        <v>597.08626075239999</v>
      </c>
      <c r="BD56" s="36">
        <v>1.099312915377</v>
      </c>
      <c r="BE56" s="36">
        <v>719.96195440769998</v>
      </c>
      <c r="BF56" s="49">
        <v>1.135780553702</v>
      </c>
      <c r="BG56" s="49">
        <v>872.28994188470006</v>
      </c>
      <c r="BH56" s="36">
        <v>1.1026626637720001</v>
      </c>
      <c r="BI56" s="36">
        <v>1048.569153719</v>
      </c>
      <c r="BJ56" s="49">
        <v>1.104230423922</v>
      </c>
      <c r="BK56" s="49">
        <v>1250.3149940359999</v>
      </c>
      <c r="BL56" s="37">
        <v>1.1340609906729999</v>
      </c>
      <c r="BM56" s="37">
        <v>1501.790825153</v>
      </c>
      <c r="BN56" s="49">
        <v>1.0979872051299999</v>
      </c>
      <c r="BO56" s="49">
        <v>1781.8256124070001</v>
      </c>
      <c r="BP56" s="36">
        <v>1.2042636269960001</v>
      </c>
      <c r="BQ56" s="36">
        <v>2126.4293604979998</v>
      </c>
      <c r="BR56" s="49">
        <v>1.0917439863389999</v>
      </c>
      <c r="BS56" s="49">
        <v>2539.2821234439998</v>
      </c>
      <c r="BT56" s="36">
        <v>3.6117508067230002</v>
      </c>
      <c r="BU56" s="36">
        <v>2841.2880891280001</v>
      </c>
      <c r="BV56" s="49">
        <v>4.4106769295049997</v>
      </c>
      <c r="BW56" s="49">
        <v>2837.390626164</v>
      </c>
    </row>
    <row r="57" spans="1:75" s="40" customFormat="1" x14ac:dyDescent="0.25">
      <c r="A57" s="62">
        <f t="shared" si="2"/>
        <v>10</v>
      </c>
      <c r="B57" s="49">
        <v>4.2855565931069997</v>
      </c>
      <c r="C57" s="49">
        <v>10.45223627315</v>
      </c>
      <c r="D57" s="36">
        <v>3.655876230154</v>
      </c>
      <c r="E57" s="36">
        <v>10.535917233619999</v>
      </c>
      <c r="F57" s="49">
        <v>3.0587960971910002</v>
      </c>
      <c r="G57" s="49">
        <v>10.57727424081</v>
      </c>
      <c r="H57" s="36">
        <v>2.4477563607319999</v>
      </c>
      <c r="I57" s="36">
        <v>10.474631433700001</v>
      </c>
      <c r="J57" s="49">
        <v>1.766562487354</v>
      </c>
      <c r="K57" s="49">
        <v>10.46576311316</v>
      </c>
      <c r="L57" s="36">
        <v>1.090670063793</v>
      </c>
      <c r="M57" s="36">
        <v>11.5203671302</v>
      </c>
      <c r="N57" s="49">
        <v>1.101314696173</v>
      </c>
      <c r="O57" s="49">
        <v>13.24868522141</v>
      </c>
      <c r="P57" s="36">
        <v>1.0933187020590001</v>
      </c>
      <c r="Q57" s="36">
        <v>15.508771238650001</v>
      </c>
      <c r="R57" s="49">
        <v>1.094681971755</v>
      </c>
      <c r="S57" s="49">
        <v>18.073056966919999</v>
      </c>
      <c r="T57" s="36">
        <v>1.096084192013</v>
      </c>
      <c r="U57" s="36">
        <v>21.153612145739999</v>
      </c>
      <c r="V57" s="49">
        <v>1.1258368576390001</v>
      </c>
      <c r="W57" s="49">
        <v>25.18704164427</v>
      </c>
      <c r="X57" s="36">
        <v>1.1084815997149999</v>
      </c>
      <c r="Y57" s="36">
        <v>29.616391967590001</v>
      </c>
      <c r="Z57" s="49">
        <v>1.09563224182</v>
      </c>
      <c r="AA57" s="49">
        <v>36.132462991110003</v>
      </c>
      <c r="AB57" s="36">
        <v>1.1025889359879999</v>
      </c>
      <c r="AC57" s="36">
        <v>43.90016344128</v>
      </c>
      <c r="AD57" s="49">
        <v>1.104380661874</v>
      </c>
      <c r="AE57" s="49">
        <v>53.679193109620002</v>
      </c>
      <c r="AF57" s="36">
        <v>1.0874538601399999</v>
      </c>
      <c r="AG57" s="36">
        <v>66.228753682239997</v>
      </c>
      <c r="AH57" s="49">
        <v>1.1156073269440001</v>
      </c>
      <c r="AI57" s="49">
        <v>81.380457506210007</v>
      </c>
      <c r="AJ57" s="36">
        <v>1.0912710152880001</v>
      </c>
      <c r="AK57" s="36">
        <v>101.6525832097</v>
      </c>
      <c r="AL57" s="49">
        <v>1.093140642299</v>
      </c>
      <c r="AM57" s="49">
        <v>125.3879048843</v>
      </c>
      <c r="AN57" s="36">
        <v>1.095088170435</v>
      </c>
      <c r="AO57" s="36">
        <v>156.02358641359999</v>
      </c>
      <c r="AP57" s="49">
        <v>1.0875595830739999</v>
      </c>
      <c r="AQ57" s="49">
        <v>192.47714641589999</v>
      </c>
      <c r="AR57" s="36">
        <v>1.0987105727690001</v>
      </c>
      <c r="AS57" s="36">
        <v>234.29802756710001</v>
      </c>
      <c r="AT57" s="49">
        <v>1.1004633480920001</v>
      </c>
      <c r="AU57" s="49">
        <v>285.23957598279998</v>
      </c>
      <c r="AV57" s="36">
        <v>1.092740007917</v>
      </c>
      <c r="AW57" s="36">
        <v>344.27480102620001</v>
      </c>
      <c r="AX57" s="49">
        <v>1.1106223349569999</v>
      </c>
      <c r="AY57" s="49">
        <v>416.40392171349998</v>
      </c>
      <c r="AZ57" s="36">
        <v>1.133565762113</v>
      </c>
      <c r="BA57" s="36">
        <v>494.64079973129998</v>
      </c>
      <c r="BB57" s="49">
        <v>1.1258424219380001</v>
      </c>
      <c r="BC57" s="49">
        <v>597.01520141519995</v>
      </c>
      <c r="BD57" s="36">
        <v>1.10872086739</v>
      </c>
      <c r="BE57" s="36">
        <v>720.66350858839996</v>
      </c>
      <c r="BF57" s="49">
        <v>1.145227126722</v>
      </c>
      <c r="BG57" s="49">
        <v>874.45851641599995</v>
      </c>
      <c r="BH57" s="36">
        <v>1.112060878144</v>
      </c>
      <c r="BI57" s="36">
        <v>1048.444363326</v>
      </c>
      <c r="BJ57" s="49">
        <v>1.121128167295</v>
      </c>
      <c r="BK57" s="49">
        <v>1247.378202013</v>
      </c>
      <c r="BL57" s="37">
        <v>1.150958734047</v>
      </c>
      <c r="BM57" s="37">
        <v>1498.263356205</v>
      </c>
      <c r="BN57" s="49">
        <v>1.107385419503</v>
      </c>
      <c r="BO57" s="49">
        <v>1781.6135570389999</v>
      </c>
      <c r="BP57" s="36">
        <v>1.218755511795</v>
      </c>
      <c r="BQ57" s="36">
        <v>2127.6388628039999</v>
      </c>
      <c r="BR57" s="49">
        <v>1.1011422007110001</v>
      </c>
      <c r="BS57" s="49">
        <v>2538.9799230479998</v>
      </c>
      <c r="BT57" s="36">
        <v>3.6210711199699999</v>
      </c>
      <c r="BU57" s="36">
        <v>2816.2175318159998</v>
      </c>
      <c r="BV57" s="49">
        <v>4.4200751438779999</v>
      </c>
      <c r="BW57" s="49">
        <v>2837.0529478240001</v>
      </c>
    </row>
    <row r="58" spans="1:75" s="40" customFormat="1" x14ac:dyDescent="0.25">
      <c r="A58" s="62">
        <f t="shared" si="2"/>
        <v>11</v>
      </c>
      <c r="B58" s="49">
        <v>4.2949937580429998</v>
      </c>
      <c r="C58" s="49">
        <v>10.49678307157</v>
      </c>
      <c r="D58" s="36">
        <v>3.6673629366089999</v>
      </c>
      <c r="E58" s="36">
        <v>10.534384732299999</v>
      </c>
      <c r="F58" s="49">
        <v>3.073186939063</v>
      </c>
      <c r="G58" s="49">
        <v>10.61395005116</v>
      </c>
      <c r="H58" s="36">
        <v>2.459553898861</v>
      </c>
      <c r="I58" s="36">
        <v>10.531742852020001</v>
      </c>
      <c r="J58" s="49">
        <v>1.7804052391630001</v>
      </c>
      <c r="K58" s="49">
        <v>10.47155678581</v>
      </c>
      <c r="L58" s="36">
        <v>1.1000682781660001</v>
      </c>
      <c r="M58" s="36">
        <v>11.518996089350001</v>
      </c>
      <c r="N58" s="49">
        <v>1.1151574479819999</v>
      </c>
      <c r="O58" s="49">
        <v>13.25601947352</v>
      </c>
      <c r="P58" s="36">
        <v>1.102716916431</v>
      </c>
      <c r="Q58" s="36">
        <v>15.50692553715</v>
      </c>
      <c r="R58" s="49">
        <v>1.104080186127</v>
      </c>
      <c r="S58" s="49">
        <v>18.070906089339999</v>
      </c>
      <c r="T58" s="36">
        <v>1.1054824063849999</v>
      </c>
      <c r="U58" s="36">
        <v>21.151094650760001</v>
      </c>
      <c r="V58" s="49">
        <v>1.1352350720119999</v>
      </c>
      <c r="W58" s="49">
        <v>25.184044130170001</v>
      </c>
      <c r="X58" s="36">
        <v>1.1272796514000001</v>
      </c>
      <c r="Y58" s="36">
        <v>29.614737287120001</v>
      </c>
      <c r="Z58" s="49">
        <v>1.114708633255</v>
      </c>
      <c r="AA58" s="49">
        <v>36.049225942980001</v>
      </c>
      <c r="AB58" s="36">
        <v>1.1119871503609999</v>
      </c>
      <c r="AC58" s="36">
        <v>43.894938875370002</v>
      </c>
      <c r="AD58" s="49">
        <v>1.1137788762459999</v>
      </c>
      <c r="AE58" s="49">
        <v>53.672804739740002</v>
      </c>
      <c r="AF58" s="36">
        <v>1.0968520745129999</v>
      </c>
      <c r="AG58" s="36">
        <v>66.220871787030006</v>
      </c>
      <c r="AH58" s="49">
        <v>1.1268773940779999</v>
      </c>
      <c r="AI58" s="49">
        <v>81.297719329130004</v>
      </c>
      <c r="AJ58" s="36">
        <v>1.10066922966</v>
      </c>
      <c r="AK58" s="36">
        <v>101.6404855185</v>
      </c>
      <c r="AL58" s="49">
        <v>1.1025388566709999</v>
      </c>
      <c r="AM58" s="49">
        <v>125.37298244839999</v>
      </c>
      <c r="AN58" s="36">
        <v>1.1122857713159999</v>
      </c>
      <c r="AO58" s="36">
        <v>155.42227107240001</v>
      </c>
      <c r="AP58" s="49">
        <v>1.1048138709340001</v>
      </c>
      <c r="AQ58" s="49">
        <v>192.11282649149999</v>
      </c>
      <c r="AR58" s="36">
        <v>1.108108787141</v>
      </c>
      <c r="AS58" s="36">
        <v>234.27014371909999</v>
      </c>
      <c r="AT58" s="49">
        <v>1.109861562464</v>
      </c>
      <c r="AU58" s="49">
        <v>285.20562957240003</v>
      </c>
      <c r="AV58" s="36">
        <v>1.1021382222889999</v>
      </c>
      <c r="AW58" s="36">
        <v>344.23382882369998</v>
      </c>
      <c r="AX58" s="49">
        <v>1.125220140335</v>
      </c>
      <c r="AY58" s="49">
        <v>415.31687510400002</v>
      </c>
      <c r="AZ58" s="36">
        <v>1.1429737141259999</v>
      </c>
      <c r="BA58" s="36">
        <v>495.1227937017</v>
      </c>
      <c r="BB58" s="49">
        <v>1.1352406363100001</v>
      </c>
      <c r="BC58" s="49">
        <v>596.94415053470004</v>
      </c>
      <c r="BD58" s="36">
        <v>1.118119081763</v>
      </c>
      <c r="BE58" s="36">
        <v>720.5777423019</v>
      </c>
      <c r="BF58" s="49">
        <v>1.156991370841</v>
      </c>
      <c r="BG58" s="49">
        <v>875.67184904550004</v>
      </c>
      <c r="BH58" s="36">
        <v>1.1214396172350001</v>
      </c>
      <c r="BI58" s="36">
        <v>1046.0305161870001</v>
      </c>
      <c r="BJ58" s="49">
        <v>1.129941372477</v>
      </c>
      <c r="BK58" s="49">
        <v>1246.788949064</v>
      </c>
      <c r="BL58" s="37">
        <v>1.159771939229</v>
      </c>
      <c r="BM58" s="37">
        <v>1497.5555868209999</v>
      </c>
      <c r="BN58" s="49">
        <v>1.1167836338749999</v>
      </c>
      <c r="BO58" s="49">
        <v>1781.4015269070001</v>
      </c>
      <c r="BP58" s="36">
        <v>1.2311591794159999</v>
      </c>
      <c r="BQ58" s="36">
        <v>2128.0799433319999</v>
      </c>
      <c r="BR58" s="49">
        <v>1.1105404150839999</v>
      </c>
      <c r="BS58" s="49">
        <v>2538.6777586160001</v>
      </c>
      <c r="BT58" s="36">
        <v>3.630469334342</v>
      </c>
      <c r="BU58" s="36">
        <v>2815.88237329</v>
      </c>
      <c r="BV58" s="49">
        <v>4.4278810221459999</v>
      </c>
      <c r="BW58" s="49">
        <v>2828.5155620619998</v>
      </c>
    </row>
    <row r="59" spans="1:75" s="40" customFormat="1" x14ac:dyDescent="0.25">
      <c r="A59" s="62">
        <f t="shared" si="2"/>
        <v>12</v>
      </c>
      <c r="B59" s="49">
        <v>4.3064415139349999</v>
      </c>
      <c r="C59" s="49">
        <v>10.449472202160001</v>
      </c>
      <c r="D59" s="36">
        <v>3.6841487743969998</v>
      </c>
      <c r="E59" s="36">
        <v>10.62465090059</v>
      </c>
      <c r="F59" s="49">
        <v>3.0846736455179999</v>
      </c>
      <c r="G59" s="49">
        <v>10.612406199580001</v>
      </c>
      <c r="H59" s="36">
        <v>2.4760289049750002</v>
      </c>
      <c r="I59" s="36">
        <v>10.562848950659999</v>
      </c>
      <c r="J59" s="49">
        <v>1.7922027772919999</v>
      </c>
      <c r="K59" s="49">
        <v>10.528651440060001</v>
      </c>
      <c r="L59" s="36">
        <v>1.109466492538</v>
      </c>
      <c r="M59" s="36">
        <v>11.51762521167</v>
      </c>
      <c r="N59" s="49">
        <v>1.126954986111</v>
      </c>
      <c r="O59" s="49">
        <v>13.32829600929</v>
      </c>
      <c r="P59" s="36">
        <v>1.112115130804</v>
      </c>
      <c r="Q59" s="36">
        <v>15.50508005531</v>
      </c>
      <c r="R59" s="49">
        <v>1.1134784004989999</v>
      </c>
      <c r="S59" s="49">
        <v>18.068755467740001</v>
      </c>
      <c r="T59" s="36">
        <v>1.11491957132</v>
      </c>
      <c r="U59" s="36">
        <v>21.24123933609</v>
      </c>
      <c r="V59" s="49">
        <v>1.1446332863840001</v>
      </c>
      <c r="W59" s="49">
        <v>25.181046972800001</v>
      </c>
      <c r="X59" s="36">
        <v>1.1360933569339999</v>
      </c>
      <c r="Y59" s="36">
        <v>29.647058463299999</v>
      </c>
      <c r="Z59" s="49">
        <v>1.1457387404449999</v>
      </c>
      <c r="AA59" s="49">
        <v>36.039439756349999</v>
      </c>
      <c r="AB59" s="36">
        <v>1.1213853647330001</v>
      </c>
      <c r="AC59" s="36">
        <v>43.889714931249998</v>
      </c>
      <c r="AD59" s="49">
        <v>1.123177090619</v>
      </c>
      <c r="AE59" s="49">
        <v>53.666417130139997</v>
      </c>
      <c r="AF59" s="36">
        <v>1.1062502888850001</v>
      </c>
      <c r="AG59" s="36">
        <v>66.212990829830005</v>
      </c>
      <c r="AH59" s="49">
        <v>1.136275608451</v>
      </c>
      <c r="AI59" s="49">
        <v>81.288044073750001</v>
      </c>
      <c r="AJ59" s="36">
        <v>1.110067444032</v>
      </c>
      <c r="AK59" s="36">
        <v>101.6283892671</v>
      </c>
      <c r="AL59" s="49">
        <v>1.1119370710430001</v>
      </c>
      <c r="AM59" s="49">
        <v>125.3580617885</v>
      </c>
      <c r="AN59" s="36">
        <v>1.1305925358419999</v>
      </c>
      <c r="AO59" s="36">
        <v>155.95345074319999</v>
      </c>
      <c r="AP59" s="49">
        <v>1.1138434228659999</v>
      </c>
      <c r="AQ59" s="49">
        <v>191.7412214828</v>
      </c>
      <c r="AR59" s="36">
        <v>1.117545952076</v>
      </c>
      <c r="AS59" s="36">
        <v>235.26858889350001</v>
      </c>
      <c r="AT59" s="49">
        <v>1.119259776836</v>
      </c>
      <c r="AU59" s="49">
        <v>285.17168720199999</v>
      </c>
      <c r="AV59" s="36">
        <v>1.1115364366610001</v>
      </c>
      <c r="AW59" s="36">
        <v>344.19286149729999</v>
      </c>
      <c r="AX59" s="49">
        <v>1.1393953630189999</v>
      </c>
      <c r="AY59" s="49">
        <v>418.88945654039998</v>
      </c>
      <c r="AZ59" s="36">
        <v>1.152385723489</v>
      </c>
      <c r="BA59" s="36">
        <v>495.83101049530001</v>
      </c>
      <c r="BB59" s="49">
        <v>1.1446388506830001</v>
      </c>
      <c r="BC59" s="49">
        <v>596.87310810999998</v>
      </c>
      <c r="BD59" s="36">
        <v>1.1369171334479999</v>
      </c>
      <c r="BE59" s="36">
        <v>720.53748331580005</v>
      </c>
      <c r="BF59" s="49">
        <v>1.168104972748</v>
      </c>
      <c r="BG59" s="49">
        <v>875.62457563500004</v>
      </c>
      <c r="BH59" s="36">
        <v>1.1308280939669999</v>
      </c>
      <c r="BI59" s="36">
        <v>1044.763503164</v>
      </c>
      <c r="BJ59" s="49">
        <v>1.1486108806799999</v>
      </c>
      <c r="BK59" s="49">
        <v>1249.612482044</v>
      </c>
      <c r="BL59" s="37">
        <v>1.178441447432</v>
      </c>
      <c r="BM59" s="37">
        <v>1500.9470169369999</v>
      </c>
      <c r="BN59" s="49">
        <v>1.1261818482470001</v>
      </c>
      <c r="BO59" s="49">
        <v>1781.189522009</v>
      </c>
      <c r="BP59" s="36">
        <v>1.240557393789</v>
      </c>
      <c r="BQ59" s="36">
        <v>2127.8266801770001</v>
      </c>
      <c r="BR59" s="49">
        <v>1.1199386294560001</v>
      </c>
      <c r="BS59" s="49">
        <v>2538.3756301449998</v>
      </c>
      <c r="BT59" s="36">
        <v>3.6382752126110001</v>
      </c>
      <c r="BU59" s="36">
        <v>2807.408694961</v>
      </c>
      <c r="BV59" s="49">
        <v>4.4387936714969998</v>
      </c>
      <c r="BW59" s="49">
        <v>2811.685101006</v>
      </c>
    </row>
    <row r="60" spans="1:75" s="40" customFormat="1" x14ac:dyDescent="0.25">
      <c r="A60" s="62">
        <f t="shared" si="2"/>
        <v>13</v>
      </c>
      <c r="B60" s="49">
        <v>4.3232273517230002</v>
      </c>
      <c r="C60" s="49">
        <v>10.539010778950001</v>
      </c>
      <c r="D60" s="36">
        <v>3.6956354808520002</v>
      </c>
      <c r="E60" s="36">
        <v>10.623105492520001</v>
      </c>
      <c r="F60" s="49">
        <v>3.1014594833050002</v>
      </c>
      <c r="G60" s="49">
        <v>10.703340911790001</v>
      </c>
      <c r="H60" s="36">
        <v>2.4904197468459999</v>
      </c>
      <c r="I60" s="36">
        <v>10.599474742530001</v>
      </c>
      <c r="J60" s="49">
        <v>1.8042332459699999</v>
      </c>
      <c r="K60" s="49">
        <v>10.552649918849999</v>
      </c>
      <c r="L60" s="36">
        <v>1.118864706911</v>
      </c>
      <c r="M60" s="36">
        <v>11.51625449714</v>
      </c>
      <c r="N60" s="49">
        <v>1.1389854547880001</v>
      </c>
      <c r="O60" s="49">
        <v>13.35867585716</v>
      </c>
      <c r="P60" s="36">
        <v>1.121513345176</v>
      </c>
      <c r="Q60" s="36">
        <v>15.503234793100001</v>
      </c>
      <c r="R60" s="49">
        <v>1.122876614872</v>
      </c>
      <c r="S60" s="49">
        <v>18.066605102090001</v>
      </c>
      <c r="T60" s="36">
        <v>1.124317785693</v>
      </c>
      <c r="U60" s="36">
        <v>21.238711412600001</v>
      </c>
      <c r="V60" s="49">
        <v>1.1540315007569999</v>
      </c>
      <c r="W60" s="49">
        <v>25.17805017213</v>
      </c>
      <c r="X60" s="36">
        <v>1.144434939913</v>
      </c>
      <c r="Y60" s="36">
        <v>29.68527038265</v>
      </c>
      <c r="Z60" s="49">
        <v>1.1572254469000001</v>
      </c>
      <c r="AA60" s="49">
        <v>36.03419764142</v>
      </c>
      <c r="AB60" s="36">
        <v>1.1307835791059999</v>
      </c>
      <c r="AC60" s="36">
        <v>43.884491608819999</v>
      </c>
      <c r="AD60" s="49">
        <v>1.1325753049909999</v>
      </c>
      <c r="AE60" s="49">
        <v>53.660030280720001</v>
      </c>
      <c r="AF60" s="36">
        <v>1.115648503257</v>
      </c>
      <c r="AG60" s="36">
        <v>66.205110810560001</v>
      </c>
      <c r="AH60" s="49">
        <v>1.1456738228229999</v>
      </c>
      <c r="AI60" s="49">
        <v>81.278369969829996</v>
      </c>
      <c r="AJ60" s="36">
        <v>1.119465658405</v>
      </c>
      <c r="AK60" s="36">
        <v>101.61629445520001</v>
      </c>
      <c r="AL60" s="49">
        <v>1.1212963348530001</v>
      </c>
      <c r="AM60" s="49">
        <v>124.7963512991</v>
      </c>
      <c r="AN60" s="36">
        <v>1.1420792422970001</v>
      </c>
      <c r="AO60" s="36">
        <v>155.93076654180001</v>
      </c>
      <c r="AP60" s="49">
        <v>1.125113490001</v>
      </c>
      <c r="AQ60" s="49">
        <v>191.5462813261</v>
      </c>
      <c r="AR60" s="36">
        <v>1.1269441664490001</v>
      </c>
      <c r="AS60" s="36">
        <v>235.24058953880001</v>
      </c>
      <c r="AT60" s="49">
        <v>1.128657991209</v>
      </c>
      <c r="AU60" s="49">
        <v>285.13774887120002</v>
      </c>
      <c r="AV60" s="36">
        <v>1.1209346510339999</v>
      </c>
      <c r="AW60" s="36">
        <v>344.15189904639999</v>
      </c>
      <c r="AX60" s="49">
        <v>1.1583815984750001</v>
      </c>
      <c r="AY60" s="49">
        <v>417.89449877200002</v>
      </c>
      <c r="AZ60" s="36">
        <v>1.1617912410919999</v>
      </c>
      <c r="BA60" s="36">
        <v>496.17856801630001</v>
      </c>
      <c r="BB60" s="49">
        <v>1.154037065055</v>
      </c>
      <c r="BC60" s="49">
        <v>596.80207414009999</v>
      </c>
      <c r="BD60" s="36">
        <v>1.1457308389809999</v>
      </c>
      <c r="BE60" s="36">
        <v>721.32386945569999</v>
      </c>
      <c r="BF60" s="49">
        <v>1.176967289717</v>
      </c>
      <c r="BG60" s="49">
        <v>875.45542043319995</v>
      </c>
      <c r="BH60" s="36">
        <v>1.1402263083390001</v>
      </c>
      <c r="BI60" s="36">
        <v>1044.6391656820001</v>
      </c>
      <c r="BJ60" s="49">
        <v>1.1606197101560001</v>
      </c>
      <c r="BK60" s="49">
        <v>1249.422458427</v>
      </c>
      <c r="BL60" s="37">
        <v>1.1904502769080001</v>
      </c>
      <c r="BM60" s="37">
        <v>1500.7187738729999</v>
      </c>
      <c r="BN60" s="49">
        <v>1.1355800626200001</v>
      </c>
      <c r="BO60" s="49">
        <v>1780.9775423409999</v>
      </c>
      <c r="BP60" s="36">
        <v>1.2499556081609999</v>
      </c>
      <c r="BQ60" s="36">
        <v>2127.5734471629999</v>
      </c>
      <c r="BR60" s="49">
        <v>1.1293368438289999</v>
      </c>
      <c r="BS60" s="49">
        <v>2538.0735376309999</v>
      </c>
      <c r="BT60" s="36">
        <v>3.6491878619609999</v>
      </c>
      <c r="BU60" s="36">
        <v>2790.7038256860001</v>
      </c>
      <c r="BV60" s="49">
        <v>4.44819188587</v>
      </c>
      <c r="BW60" s="49">
        <v>2811.3504818850001</v>
      </c>
    </row>
    <row r="61" spans="1:75" s="40" customFormat="1" x14ac:dyDescent="0.25">
      <c r="A61" s="62">
        <f t="shared" si="2"/>
        <v>14</v>
      </c>
      <c r="B61" s="49">
        <v>4.3347140581780002</v>
      </c>
      <c r="C61" s="49">
        <v>10.53747782766</v>
      </c>
      <c r="D61" s="36">
        <v>3.7123823680769998</v>
      </c>
      <c r="E61" s="36">
        <v>10.66739300988</v>
      </c>
      <c r="F61" s="49">
        <v>3.110857697678</v>
      </c>
      <c r="G61" s="49">
        <v>10.70206710537</v>
      </c>
      <c r="H61" s="36">
        <v>2.5019064533009998</v>
      </c>
      <c r="I61" s="36">
        <v>10.597932996460001</v>
      </c>
      <c r="J61" s="49">
        <v>1.8180759977780001</v>
      </c>
      <c r="K61" s="49">
        <v>10.558491690589999</v>
      </c>
      <c r="L61" s="36">
        <v>1.128262921283</v>
      </c>
      <c r="M61" s="36">
        <v>11.514883945739999</v>
      </c>
      <c r="N61" s="49">
        <v>1.1483836691610001</v>
      </c>
      <c r="O61" s="49">
        <v>13.35708603888</v>
      </c>
      <c r="P61" s="36">
        <v>1.130911559549</v>
      </c>
      <c r="Q61" s="36">
        <v>15.5013897505</v>
      </c>
      <c r="R61" s="49">
        <v>1.1322748292439999</v>
      </c>
      <c r="S61" s="49">
        <v>18.064454992350001</v>
      </c>
      <c r="T61" s="36">
        <v>1.133716000065</v>
      </c>
      <c r="U61" s="36">
        <v>21.236183789950001</v>
      </c>
      <c r="V61" s="49">
        <v>1.1634297151290001</v>
      </c>
      <c r="W61" s="49">
        <v>25.175053728110001</v>
      </c>
      <c r="X61" s="36">
        <v>1.153316541533</v>
      </c>
      <c r="Y61" s="36">
        <v>29.722064790129998</v>
      </c>
      <c r="Z61" s="49">
        <v>1.1666236612730001</v>
      </c>
      <c r="AA61" s="49">
        <v>36.029909205449997</v>
      </c>
      <c r="AB61" s="36">
        <v>1.1401817934780001</v>
      </c>
      <c r="AC61" s="36">
        <v>43.879268908029999</v>
      </c>
      <c r="AD61" s="49">
        <v>1.1419735193639999</v>
      </c>
      <c r="AE61" s="49">
        <v>53.653644191410002</v>
      </c>
      <c r="AF61" s="36">
        <v>1.1250467176300001</v>
      </c>
      <c r="AG61" s="36">
        <v>66.197231729080002</v>
      </c>
      <c r="AH61" s="49">
        <v>1.1550720371950001</v>
      </c>
      <c r="AI61" s="49">
        <v>81.268697017229997</v>
      </c>
      <c r="AJ61" s="36">
        <v>1.128824922215</v>
      </c>
      <c r="AK61" s="36">
        <v>101.1609672295</v>
      </c>
      <c r="AL61" s="49">
        <v>1.1306945492260001</v>
      </c>
      <c r="AM61" s="49">
        <v>124.78149926410001</v>
      </c>
      <c r="AN61" s="36">
        <v>1.1514774566699999</v>
      </c>
      <c r="AO61" s="36">
        <v>155.9122091948</v>
      </c>
      <c r="AP61" s="49">
        <v>1.134501966732</v>
      </c>
      <c r="AQ61" s="49">
        <v>191.31426932540001</v>
      </c>
      <c r="AR61" s="36">
        <v>1.136342380821</v>
      </c>
      <c r="AS61" s="36">
        <v>235.21259351640001</v>
      </c>
      <c r="AT61" s="49">
        <v>1.138056205581</v>
      </c>
      <c r="AU61" s="49">
        <v>285.10381457929998</v>
      </c>
      <c r="AV61" s="36">
        <v>1.1303328654060001</v>
      </c>
      <c r="AW61" s="36">
        <v>344.11094147049999</v>
      </c>
      <c r="AX61" s="49">
        <v>1.1671948036569999</v>
      </c>
      <c r="AY61" s="49">
        <v>417.69708826290002</v>
      </c>
      <c r="AZ61" s="36">
        <v>1.1774522268130001</v>
      </c>
      <c r="BA61" s="36">
        <v>495.92956560670001</v>
      </c>
      <c r="BB61" s="49">
        <v>1.163435279427</v>
      </c>
      <c r="BC61" s="49">
        <v>596.73104862399998</v>
      </c>
      <c r="BD61" s="36">
        <v>1.1540724219609999</v>
      </c>
      <c r="BE61" s="36">
        <v>722.25357955029995</v>
      </c>
      <c r="BF61" s="49">
        <v>1.1852882597379999</v>
      </c>
      <c r="BG61" s="49">
        <v>875.41886590390004</v>
      </c>
      <c r="BH61" s="36">
        <v>1.1496245227120001</v>
      </c>
      <c r="BI61" s="36">
        <v>1044.5148429979999</v>
      </c>
      <c r="BJ61" s="49">
        <v>1.1700179245290001</v>
      </c>
      <c r="BK61" s="49">
        <v>1249.2737644480001</v>
      </c>
      <c r="BL61" s="37">
        <v>1.1998484912809999</v>
      </c>
      <c r="BM61" s="37">
        <v>1500.540173077</v>
      </c>
      <c r="BN61" s="49">
        <v>1.1449782769920001</v>
      </c>
      <c r="BO61" s="49">
        <v>1780.7655879020001</v>
      </c>
      <c r="BP61" s="36">
        <v>1.2593830354560001</v>
      </c>
      <c r="BQ61" s="36">
        <v>2134.3070167330002</v>
      </c>
      <c r="BR61" s="49">
        <v>1.1387350582010001</v>
      </c>
      <c r="BS61" s="49">
        <v>2537.771481068</v>
      </c>
      <c r="BT61" s="36">
        <v>3.6585860763340001</v>
      </c>
      <c r="BU61" s="36">
        <v>2790.3717035499999</v>
      </c>
      <c r="BV61" s="49">
        <v>4.4575901002420002</v>
      </c>
      <c r="BW61" s="49">
        <v>2811.0159025869998</v>
      </c>
    </row>
    <row r="62" spans="1:75" s="40" customFormat="1" x14ac:dyDescent="0.25">
      <c r="A62" s="62">
        <f t="shared" si="2"/>
        <v>15</v>
      </c>
      <c r="B62" s="49">
        <v>4.3514998959650004</v>
      </c>
      <c r="C62" s="49">
        <v>10.62777049981</v>
      </c>
      <c r="D62" s="36">
        <v>3.721780582449</v>
      </c>
      <c r="E62" s="36">
        <v>10.666123481630001</v>
      </c>
      <c r="F62" s="49">
        <v>3.1202559120500002</v>
      </c>
      <c r="G62" s="49">
        <v>10.70079345055</v>
      </c>
      <c r="H62" s="36">
        <v>2.5186922910890002</v>
      </c>
      <c r="I62" s="36">
        <v>10.688743691879999</v>
      </c>
      <c r="J62" s="49">
        <v>1.836941097867</v>
      </c>
      <c r="K62" s="49">
        <v>10.593215378909999</v>
      </c>
      <c r="L62" s="36">
        <v>1.137661135656</v>
      </c>
      <c r="M62" s="36">
        <v>11.51351355744</v>
      </c>
      <c r="N62" s="49">
        <v>1.165637957021</v>
      </c>
      <c r="O62" s="49">
        <v>13.331803803210001</v>
      </c>
      <c r="P62" s="36">
        <v>1.140309773921</v>
      </c>
      <c r="Q62" s="36">
        <v>15.49954492747</v>
      </c>
      <c r="R62" s="49">
        <v>1.1416730436169999</v>
      </c>
      <c r="S62" s="49">
        <v>18.06230513849</v>
      </c>
      <c r="T62" s="36">
        <v>1.143114214438</v>
      </c>
      <c r="U62" s="36">
        <v>21.233656468109999</v>
      </c>
      <c r="V62" s="49">
        <v>1.172827929501</v>
      </c>
      <c r="W62" s="49">
        <v>25.172057640689999</v>
      </c>
      <c r="X62" s="36">
        <v>1.164909836513</v>
      </c>
      <c r="Y62" s="36">
        <v>29.724921081390001</v>
      </c>
      <c r="Z62" s="49">
        <v>1.176021875645</v>
      </c>
      <c r="AA62" s="49">
        <v>36.025621279840003</v>
      </c>
      <c r="AB62" s="36">
        <v>1.1495800078509999</v>
      </c>
      <c r="AC62" s="36">
        <v>43.87404682879</v>
      </c>
      <c r="AD62" s="49">
        <v>1.1513717337360001</v>
      </c>
      <c r="AE62" s="49">
        <v>53.64725886211</v>
      </c>
      <c r="AF62" s="36">
        <v>1.134444932002</v>
      </c>
      <c r="AG62" s="36">
        <v>66.189353585299997</v>
      </c>
      <c r="AH62" s="49">
        <v>1.1644605139269999</v>
      </c>
      <c r="AI62" s="49">
        <v>81.170259642900007</v>
      </c>
      <c r="AJ62" s="36">
        <v>1.1382231365869999</v>
      </c>
      <c r="AK62" s="36">
        <v>101.1489280457</v>
      </c>
      <c r="AL62" s="49">
        <v>1.138673293801</v>
      </c>
      <c r="AM62" s="49">
        <v>124.63258164619999</v>
      </c>
      <c r="AN62" s="36">
        <v>1.1608756710420001</v>
      </c>
      <c r="AO62" s="36">
        <v>155.89365405629999</v>
      </c>
      <c r="AP62" s="49">
        <v>1.1438709681829999</v>
      </c>
      <c r="AQ62" s="49">
        <v>190.6652976389</v>
      </c>
      <c r="AR62" s="36">
        <v>1.1457405951940001</v>
      </c>
      <c r="AS62" s="36">
        <v>235.18460082569999</v>
      </c>
      <c r="AT62" s="49">
        <v>1.147454419954</v>
      </c>
      <c r="AU62" s="49">
        <v>285.06988432589998</v>
      </c>
      <c r="AV62" s="36">
        <v>1.1397700303410001</v>
      </c>
      <c r="AW62" s="36">
        <v>345.57752147740001</v>
      </c>
      <c r="AX62" s="49">
        <v>1.1865952840889999</v>
      </c>
      <c r="AY62" s="49">
        <v>418.63914810590001</v>
      </c>
      <c r="AZ62" s="36">
        <v>1.199358456128</v>
      </c>
      <c r="BA62" s="36">
        <v>494.5170557321</v>
      </c>
      <c r="BB62" s="49">
        <v>1.1728334938</v>
      </c>
      <c r="BC62" s="49">
        <v>596.66003156060003</v>
      </c>
      <c r="BD62" s="36">
        <v>1.16295402358</v>
      </c>
      <c r="BE62" s="36">
        <v>723.14880105789996</v>
      </c>
      <c r="BF62" s="49">
        <v>1.195096461905</v>
      </c>
      <c r="BG62" s="49">
        <v>875.65191856499996</v>
      </c>
      <c r="BH62" s="36">
        <v>1.159032474725</v>
      </c>
      <c r="BI62" s="36">
        <v>1045.5326519949999</v>
      </c>
      <c r="BJ62" s="49">
        <v>1.1794161389010001</v>
      </c>
      <c r="BK62" s="49">
        <v>1249.1250881650001</v>
      </c>
      <c r="BL62" s="37">
        <v>1.2092467056530001</v>
      </c>
      <c r="BM62" s="37">
        <v>1500.3615935370001</v>
      </c>
      <c r="BN62" s="49">
        <v>1.1543764913650001</v>
      </c>
      <c r="BO62" s="49">
        <v>1780.5536586870001</v>
      </c>
      <c r="BP62" s="36">
        <v>1.268790987469</v>
      </c>
      <c r="BQ62" s="36">
        <v>2136.3867544210002</v>
      </c>
      <c r="BR62" s="49">
        <v>1.148133272573</v>
      </c>
      <c r="BS62" s="49">
        <v>2537.469460454</v>
      </c>
      <c r="BT62" s="36">
        <v>3.6679063895809998</v>
      </c>
      <c r="BU62" s="36">
        <v>2765.7504150640002</v>
      </c>
      <c r="BV62" s="49">
        <v>4.4669883146149996</v>
      </c>
      <c r="BW62" s="49">
        <v>2810.6813631079999</v>
      </c>
    </row>
    <row r="63" spans="1:75" s="40" customFormat="1" x14ac:dyDescent="0.25">
      <c r="A63" s="62">
        <f t="shared" si="2"/>
        <v>16</v>
      </c>
      <c r="B63" s="49">
        <v>4.3608981103379998</v>
      </c>
      <c r="C63" s="49">
        <v>10.62650568704</v>
      </c>
      <c r="D63" s="36">
        <v>3.731217747384</v>
      </c>
      <c r="E63" s="36">
        <v>10.711581854389999</v>
      </c>
      <c r="F63" s="49">
        <v>3.1341376144219999</v>
      </c>
      <c r="G63" s="49">
        <v>10.753628404100001</v>
      </c>
      <c r="H63" s="36">
        <v>2.5280905054609999</v>
      </c>
      <c r="I63" s="36">
        <v>10.68747162268</v>
      </c>
      <c r="J63" s="49">
        <v>1.8632331473079999</v>
      </c>
      <c r="K63" s="49">
        <v>10.544768305</v>
      </c>
      <c r="L63" s="36">
        <v>1.147059350028</v>
      </c>
      <c r="M63" s="36">
        <v>11.512143332240001</v>
      </c>
      <c r="N63" s="49">
        <v>1.184756517299</v>
      </c>
      <c r="O63" s="49">
        <v>13.31115069709</v>
      </c>
      <c r="P63" s="36">
        <v>1.149707988294</v>
      </c>
      <c r="Q63" s="36">
        <v>15.497700324</v>
      </c>
      <c r="R63" s="49">
        <v>1.1510712579889999</v>
      </c>
      <c r="S63" s="49">
        <v>18.060155540490001</v>
      </c>
      <c r="T63" s="36">
        <v>1.1525124288099999</v>
      </c>
      <c r="U63" s="36">
        <v>21.231129447050002</v>
      </c>
      <c r="V63" s="49">
        <v>1.182226143874</v>
      </c>
      <c r="W63" s="49">
        <v>25.16906190984</v>
      </c>
      <c r="X63" s="36">
        <v>1.1743080508849999</v>
      </c>
      <c r="Y63" s="36">
        <v>29.72138351349</v>
      </c>
      <c r="Z63" s="49">
        <v>1.1854103523770001</v>
      </c>
      <c r="AA63" s="49">
        <v>35.981984951249999</v>
      </c>
      <c r="AB63" s="36">
        <v>1.15893927166</v>
      </c>
      <c r="AC63" s="36">
        <v>43.677453869659999</v>
      </c>
      <c r="AD63" s="49">
        <v>1.1686260215969999</v>
      </c>
      <c r="AE63" s="49">
        <v>53.545715558609999</v>
      </c>
      <c r="AF63" s="36">
        <v>1.143804195812</v>
      </c>
      <c r="AG63" s="36">
        <v>65.892769116240004</v>
      </c>
      <c r="AH63" s="49">
        <v>1.1738295153780001</v>
      </c>
      <c r="AI63" s="49">
        <v>80.894915830459993</v>
      </c>
      <c r="AJ63" s="36">
        <v>1.1476213509590001</v>
      </c>
      <c r="AK63" s="36">
        <v>101.13689029459999</v>
      </c>
      <c r="AL63" s="49">
        <v>1.1464876113589999</v>
      </c>
      <c r="AM63" s="49">
        <v>124.3752898452</v>
      </c>
      <c r="AN63" s="36">
        <v>1.177455163586</v>
      </c>
      <c r="AO63" s="36">
        <v>155.44124288680001</v>
      </c>
      <c r="AP63" s="49">
        <v>1.1532691825550001</v>
      </c>
      <c r="AQ63" s="49">
        <v>190.64260652940001</v>
      </c>
      <c r="AR63" s="36">
        <v>1.1550998590029999</v>
      </c>
      <c r="AS63" s="36">
        <v>234.13077424799999</v>
      </c>
      <c r="AT63" s="49">
        <v>1.16135594538</v>
      </c>
      <c r="AU63" s="49">
        <v>285.01970323</v>
      </c>
      <c r="AV63" s="36">
        <v>1.1491682447139999</v>
      </c>
      <c r="AW63" s="36">
        <v>345.53639423790003</v>
      </c>
      <c r="AX63" s="49">
        <v>1.1959005735479999</v>
      </c>
      <c r="AY63" s="49">
        <v>417.9040409502</v>
      </c>
      <c r="AZ63" s="36">
        <v>1.208258594815</v>
      </c>
      <c r="BA63" s="36">
        <v>495.50738372199999</v>
      </c>
      <c r="BB63" s="49">
        <v>1.1822333311119999</v>
      </c>
      <c r="BC63" s="49">
        <v>596.69770900549997</v>
      </c>
      <c r="BD63" s="36">
        <v>1.1745473185599999</v>
      </c>
      <c r="BE63" s="36">
        <v>723.21829567810005</v>
      </c>
      <c r="BF63" s="49">
        <v>1.204508946007</v>
      </c>
      <c r="BG63" s="49">
        <v>876.03380937099996</v>
      </c>
      <c r="BH63" s="36">
        <v>1.168450164379</v>
      </c>
      <c r="BI63" s="36">
        <v>1047.695932784</v>
      </c>
      <c r="BJ63" s="49">
        <v>1.1888143532740001</v>
      </c>
      <c r="BK63" s="49">
        <v>1248.9764295770001</v>
      </c>
      <c r="BL63" s="37">
        <v>1.218644920025</v>
      </c>
      <c r="BM63" s="37">
        <v>1500.1830352490001</v>
      </c>
      <c r="BN63" s="49">
        <v>1.163774705737</v>
      </c>
      <c r="BO63" s="49">
        <v>1780.341754694</v>
      </c>
      <c r="BP63" s="36">
        <v>1.2781892018409999</v>
      </c>
      <c r="BQ63" s="36">
        <v>2136.1325026700001</v>
      </c>
      <c r="BR63" s="49">
        <v>1.1575314869460001</v>
      </c>
      <c r="BS63" s="49">
        <v>2537.1674757830001</v>
      </c>
      <c r="BT63" s="36">
        <v>3.677304603953</v>
      </c>
      <c r="BU63" s="36">
        <v>2765.4212626379999</v>
      </c>
      <c r="BV63" s="49">
        <v>4.4763475784239999</v>
      </c>
      <c r="BW63" s="49">
        <v>2798.0871255960001</v>
      </c>
    </row>
    <row r="64" spans="1:75" s="40" customFormat="1" x14ac:dyDescent="0.25">
      <c r="A64" s="62">
        <f t="shared" si="2"/>
        <v>17</v>
      </c>
      <c r="B64" s="49">
        <v>4.3723848167929997</v>
      </c>
      <c r="C64" s="49">
        <v>10.62496000918</v>
      </c>
      <c r="D64" s="36">
        <v>3.7427044538400001</v>
      </c>
      <c r="E64" s="36">
        <v>10.71002380178</v>
      </c>
      <c r="F64" s="49">
        <v>3.148528456293</v>
      </c>
      <c r="G64" s="49">
        <v>10.790915707710001</v>
      </c>
      <c r="H64" s="36">
        <v>2.541972207833</v>
      </c>
      <c r="I64" s="36">
        <v>10.74024079997</v>
      </c>
      <c r="J64" s="49">
        <v>1.8774083699919999</v>
      </c>
      <c r="K64" s="49">
        <v>10.63547505388</v>
      </c>
      <c r="L64" s="36">
        <v>1.156457564401</v>
      </c>
      <c r="M64" s="36">
        <v>11.510773270110001</v>
      </c>
      <c r="N64" s="49">
        <v>1.2021623402920001</v>
      </c>
      <c r="O64" s="49">
        <v>13.34799238367</v>
      </c>
      <c r="P64" s="36">
        <v>1.163550740102</v>
      </c>
      <c r="Q64" s="36">
        <v>15.50627959352</v>
      </c>
      <c r="R64" s="49">
        <v>1.1604694723619999</v>
      </c>
      <c r="S64" s="49">
        <v>18.058006198320001</v>
      </c>
      <c r="T64" s="36">
        <v>1.161910643183</v>
      </c>
      <c r="U64" s="36">
        <v>21.228602726729999</v>
      </c>
      <c r="V64" s="49">
        <v>1.191624358246</v>
      </c>
      <c r="W64" s="49">
        <v>25.166066535510002</v>
      </c>
      <c r="X64" s="36">
        <v>1.1836965276169999</v>
      </c>
      <c r="Y64" s="36">
        <v>29.685383244480001</v>
      </c>
      <c r="Z64" s="49">
        <v>1.194779353827</v>
      </c>
      <c r="AA64" s="49">
        <v>35.859927722899997</v>
      </c>
      <c r="AB64" s="36">
        <v>1.1684007111429999</v>
      </c>
      <c r="AC64" s="36">
        <v>43.598289535319999</v>
      </c>
      <c r="AD64" s="49">
        <v>1.177647783416</v>
      </c>
      <c r="AE64" s="49">
        <v>53.395433434669997</v>
      </c>
      <c r="AF64" s="36">
        <v>1.1581614969209999</v>
      </c>
      <c r="AG64" s="36">
        <v>65.872788609500006</v>
      </c>
      <c r="AH64" s="49">
        <v>1.18322772975</v>
      </c>
      <c r="AI64" s="49">
        <v>80.885288512789998</v>
      </c>
      <c r="AJ64" s="36">
        <v>1.1570195653319999</v>
      </c>
      <c r="AK64" s="36">
        <v>101.1248539761</v>
      </c>
      <c r="AL64" s="49">
        <v>1.1588827005819999</v>
      </c>
      <c r="AM64" s="49">
        <v>124.6460972795</v>
      </c>
      <c r="AN64" s="36">
        <v>1.1889924130339999</v>
      </c>
      <c r="AO64" s="36">
        <v>154.4813253451</v>
      </c>
      <c r="AP64" s="49">
        <v>1.1626673969279999</v>
      </c>
      <c r="AQ64" s="49">
        <v>190.61991812049999</v>
      </c>
      <c r="AR64" s="36">
        <v>1.164498073376</v>
      </c>
      <c r="AS64" s="36">
        <v>234.10291030479999</v>
      </c>
      <c r="AT64" s="49">
        <v>1.181698746246</v>
      </c>
      <c r="AU64" s="49">
        <v>287.44900823619997</v>
      </c>
      <c r="AV64" s="36">
        <v>1.1585664590860001</v>
      </c>
      <c r="AW64" s="36">
        <v>345.49527189299999</v>
      </c>
      <c r="AX64" s="49">
        <v>1.2053605523840001</v>
      </c>
      <c r="AY64" s="49">
        <v>417.07821590899999</v>
      </c>
      <c r="AZ64" s="36">
        <v>1.216729097202</v>
      </c>
      <c r="BA64" s="36">
        <v>496.78288396080001</v>
      </c>
      <c r="BB64" s="49">
        <v>1.191636414305</v>
      </c>
      <c r="BC64" s="49">
        <v>596.95283407759996</v>
      </c>
      <c r="BD64" s="36">
        <v>1.1839455329320001</v>
      </c>
      <c r="BE64" s="36">
        <v>723.1322253459</v>
      </c>
      <c r="BF64" s="49">
        <v>1.214049796943</v>
      </c>
      <c r="BG64" s="49">
        <v>876.20157737299996</v>
      </c>
      <c r="BH64" s="36">
        <v>1.1778581163920001</v>
      </c>
      <c r="BI64" s="36">
        <v>1048.7168415379999</v>
      </c>
      <c r="BJ64" s="49">
        <v>1.198212567646</v>
      </c>
      <c r="BK64" s="49">
        <v>1248.8277886799999</v>
      </c>
      <c r="BL64" s="37">
        <v>1.2280431343980001</v>
      </c>
      <c r="BM64" s="37">
        <v>1500.0044982110001</v>
      </c>
      <c r="BN64" s="49">
        <v>1.1731729201100001</v>
      </c>
      <c r="BO64" s="49">
        <v>1780.1298759189999</v>
      </c>
      <c r="BP64" s="36">
        <v>1.287587416214</v>
      </c>
      <c r="BQ64" s="36">
        <v>2135.8782811790002</v>
      </c>
      <c r="BR64" s="49">
        <v>1.166929701318</v>
      </c>
      <c r="BS64" s="49">
        <v>2536.8655270509998</v>
      </c>
      <c r="BT64" s="36">
        <v>3.685110482222</v>
      </c>
      <c r="BU64" s="36">
        <v>2757.0994341249998</v>
      </c>
      <c r="BV64" s="49">
        <v>4.4857068422340003</v>
      </c>
      <c r="BW64" s="49">
        <v>2785.549320956</v>
      </c>
    </row>
    <row r="65" spans="1:75" s="40" customFormat="1" x14ac:dyDescent="0.25">
      <c r="A65" s="62">
        <f t="shared" si="2"/>
        <v>18</v>
      </c>
      <c r="B65" s="49">
        <v>4.3891706545810001</v>
      </c>
      <c r="C65" s="49">
        <v>10.716002291440001</v>
      </c>
      <c r="D65" s="36">
        <v>3.7615787837100001</v>
      </c>
      <c r="E65" s="36">
        <v>10.80150928656</v>
      </c>
      <c r="F65" s="49">
        <v>3.1624101586650002</v>
      </c>
      <c r="G65" s="49">
        <v>10.84419563811</v>
      </c>
      <c r="H65" s="36">
        <v>2.5563630497040002</v>
      </c>
      <c r="I65" s="36">
        <v>10.77748168319</v>
      </c>
      <c r="J65" s="49">
        <v>1.8933983875010001</v>
      </c>
      <c r="K65" s="49">
        <v>10.63332164533</v>
      </c>
      <c r="L65" s="36">
        <v>1.165855778773</v>
      </c>
      <c r="M65" s="36">
        <v>11.50940337103</v>
      </c>
      <c r="N65" s="49">
        <v>1.214171169768</v>
      </c>
      <c r="O65" s="49">
        <v>13.345962607380001</v>
      </c>
      <c r="P65" s="36">
        <v>1.177941581974</v>
      </c>
      <c r="Q65" s="36">
        <v>15.56004631609</v>
      </c>
      <c r="R65" s="49">
        <v>1.1698676867340001</v>
      </c>
      <c r="S65" s="49">
        <v>18.055857111929999</v>
      </c>
      <c r="T65" s="36">
        <v>1.1713088575549999</v>
      </c>
      <c r="U65" s="36">
        <v>21.22607630712</v>
      </c>
      <c r="V65" s="49">
        <v>1.201022572619</v>
      </c>
      <c r="W65" s="49">
        <v>25.163071517660001</v>
      </c>
      <c r="X65" s="36">
        <v>1.193065529067</v>
      </c>
      <c r="Y65" s="36">
        <v>29.584685197780001</v>
      </c>
      <c r="Z65" s="49">
        <v>1.2041775682</v>
      </c>
      <c r="AA65" s="49">
        <v>35.855660026819997</v>
      </c>
      <c r="AB65" s="36">
        <v>1.1870949642149999</v>
      </c>
      <c r="AC65" s="36">
        <v>43.471392890700002</v>
      </c>
      <c r="AD65" s="49">
        <v>1.188886690101</v>
      </c>
      <c r="AE65" s="49">
        <v>53.154911298809999</v>
      </c>
      <c r="AF65" s="36">
        <v>1.1813581027390001</v>
      </c>
      <c r="AG65" s="36">
        <v>65.574096070720003</v>
      </c>
      <c r="AH65" s="49">
        <v>1.192625944123</v>
      </c>
      <c r="AI65" s="49">
        <v>80.875662340879998</v>
      </c>
      <c r="AJ65" s="36">
        <v>1.1664177797040001</v>
      </c>
      <c r="AK65" s="36">
        <v>101.11281909</v>
      </c>
      <c r="AL65" s="49">
        <v>1.177685621088</v>
      </c>
      <c r="AM65" s="49">
        <v>124.7072655983</v>
      </c>
      <c r="AN65" s="36">
        <v>1.1983906274060001</v>
      </c>
      <c r="AO65" s="36">
        <v>154.46294049630001</v>
      </c>
      <c r="AP65" s="49">
        <v>1.1720656113000001</v>
      </c>
      <c r="AQ65" s="49">
        <v>190.59723241169999</v>
      </c>
      <c r="AR65" s="36">
        <v>1.173935238311</v>
      </c>
      <c r="AS65" s="36">
        <v>235.10064274059999</v>
      </c>
      <c r="AT65" s="49">
        <v>1.194484442379</v>
      </c>
      <c r="AU65" s="49">
        <v>286.14857601990002</v>
      </c>
      <c r="AV65" s="36">
        <v>1.1679646734589999</v>
      </c>
      <c r="AW65" s="36">
        <v>345.454154442</v>
      </c>
      <c r="AX65" s="49">
        <v>1.2166306195179999</v>
      </c>
      <c r="AY65" s="49">
        <v>416.65417932399998</v>
      </c>
      <c r="AZ65" s="36">
        <v>1.2293798574570001</v>
      </c>
      <c r="BA65" s="36">
        <v>497.92643338609997</v>
      </c>
      <c r="BB65" s="49">
        <v>1.201042743378</v>
      </c>
      <c r="BC65" s="49">
        <v>597.42568571959998</v>
      </c>
      <c r="BD65" s="36">
        <v>1.1933437473049999</v>
      </c>
      <c r="BE65" s="36">
        <v>723.04616525710003</v>
      </c>
      <c r="BF65" s="49">
        <v>1.223252215182</v>
      </c>
      <c r="BG65" s="49">
        <v>876.09947278330003</v>
      </c>
      <c r="BH65" s="36">
        <v>1.1872563307640001</v>
      </c>
      <c r="BI65" s="36">
        <v>1048.592033569</v>
      </c>
      <c r="BJ65" s="49">
        <v>1.2076399949400001</v>
      </c>
      <c r="BK65" s="49">
        <v>1252.7802110069999</v>
      </c>
      <c r="BL65" s="37">
        <v>1.23744134877</v>
      </c>
      <c r="BM65" s="37">
        <v>1499.8259824209999</v>
      </c>
      <c r="BN65" s="49">
        <v>1.1875129871400001</v>
      </c>
      <c r="BO65" s="49">
        <v>1781.3637175179999</v>
      </c>
      <c r="BP65" s="36">
        <v>1.2969856305859999</v>
      </c>
      <c r="BQ65" s="36">
        <v>2135.624089942</v>
      </c>
      <c r="BR65" s="49">
        <v>1.176327915691</v>
      </c>
      <c r="BS65" s="49">
        <v>2536.5636142540002</v>
      </c>
      <c r="BT65" s="36">
        <v>3.6960620821350001</v>
      </c>
      <c r="BU65" s="36">
        <v>2752.7021902350002</v>
      </c>
      <c r="BV65" s="49">
        <v>4.4951050566059996</v>
      </c>
      <c r="BW65" s="49">
        <v>2785.2178122579999</v>
      </c>
    </row>
    <row r="66" spans="1:75" s="40" customFormat="1" x14ac:dyDescent="0.25">
      <c r="A66" s="62">
        <f t="shared" si="2"/>
        <v>19</v>
      </c>
      <c r="B66" s="49">
        <v>4.3985688689530003</v>
      </c>
      <c r="C66" s="49">
        <v>10.714726978190001</v>
      </c>
      <c r="D66" s="36">
        <v>3.7783256709350002</v>
      </c>
      <c r="E66" s="36">
        <v>10.846540565830001</v>
      </c>
      <c r="F66" s="49">
        <v>3.1768010005359999</v>
      </c>
      <c r="G66" s="49">
        <v>10.88179697599</v>
      </c>
      <c r="H66" s="36">
        <v>2.5678497561590001</v>
      </c>
      <c r="I66" s="36">
        <v>10.77591404512</v>
      </c>
      <c r="J66" s="49">
        <v>1.9137411883669999</v>
      </c>
      <c r="K66" s="49">
        <v>10.72395250774</v>
      </c>
      <c r="L66" s="36">
        <v>1.1752539931449999</v>
      </c>
      <c r="M66" s="36">
        <v>11.50803363498</v>
      </c>
      <c r="N66" s="49">
        <v>1.2235693841399999</v>
      </c>
      <c r="O66" s="49">
        <v>13.3443743021</v>
      </c>
      <c r="P66" s="36">
        <v>1.187339796346</v>
      </c>
      <c r="Q66" s="36">
        <v>15.55819451234</v>
      </c>
      <c r="R66" s="49">
        <v>1.179265901106</v>
      </c>
      <c r="S66" s="49">
        <v>18.053708281310001</v>
      </c>
      <c r="T66" s="36">
        <v>1.1807070719270001</v>
      </c>
      <c r="U66" s="36">
        <v>21.223550188170002</v>
      </c>
      <c r="V66" s="49">
        <v>1.208828450887</v>
      </c>
      <c r="W66" s="49">
        <v>25.08734968501</v>
      </c>
      <c r="X66" s="36">
        <v>1.2024929563619999</v>
      </c>
      <c r="Y66" s="36">
        <v>29.67831793993</v>
      </c>
      <c r="Z66" s="49">
        <v>1.2207570607439999</v>
      </c>
      <c r="AA66" s="49">
        <v>35.751605110760003</v>
      </c>
      <c r="AB66" s="36">
        <v>1.1964931785870001</v>
      </c>
      <c r="AC66" s="36">
        <v>43.466219352860001</v>
      </c>
      <c r="AD66" s="49">
        <v>1.198284904473</v>
      </c>
      <c r="AE66" s="49">
        <v>53.148585323790002</v>
      </c>
      <c r="AF66" s="36">
        <v>1.1907563171119999</v>
      </c>
      <c r="AG66" s="36">
        <v>65.566292086420006</v>
      </c>
      <c r="AH66" s="49">
        <v>1.202024158495</v>
      </c>
      <c r="AI66" s="49">
        <v>80.866037314579998</v>
      </c>
      <c r="AJ66" s="36">
        <v>1.1758159940770001</v>
      </c>
      <c r="AK66" s="36">
        <v>101.1007856363</v>
      </c>
      <c r="AL66" s="49">
        <v>1.185491499356</v>
      </c>
      <c r="AM66" s="49">
        <v>124.3319909547</v>
      </c>
      <c r="AN66" s="36">
        <v>1.2077888417789999</v>
      </c>
      <c r="AO66" s="36">
        <v>154.44455783559999</v>
      </c>
      <c r="AP66" s="49">
        <v>1.181463825672</v>
      </c>
      <c r="AQ66" s="49">
        <v>190.5745494027</v>
      </c>
      <c r="AR66" s="36">
        <v>1.1833334526829999</v>
      </c>
      <c r="AS66" s="36">
        <v>235.07266337319999</v>
      </c>
      <c r="AT66" s="49">
        <v>1.2038826567509999</v>
      </c>
      <c r="AU66" s="49">
        <v>286.1145214293</v>
      </c>
      <c r="AV66" s="36">
        <v>1.1773628878310001</v>
      </c>
      <c r="AW66" s="36">
        <v>345.41304188449999</v>
      </c>
      <c r="AX66" s="49">
        <v>1.2260190962499999</v>
      </c>
      <c r="AY66" s="49">
        <v>416.1495035396</v>
      </c>
      <c r="AZ66" s="36">
        <v>1.2392095806929999</v>
      </c>
      <c r="BA66" s="36">
        <v>497.90678408550002</v>
      </c>
      <c r="BB66" s="49">
        <v>1.2104506953909999</v>
      </c>
      <c r="BC66" s="49">
        <v>598.00783660249999</v>
      </c>
      <c r="BD66" s="36">
        <v>1.2027419616770001</v>
      </c>
      <c r="BE66" s="36">
        <v>722.96011541020005</v>
      </c>
      <c r="BF66" s="49">
        <v>1.232650429555</v>
      </c>
      <c r="BG66" s="49">
        <v>875.99520803639996</v>
      </c>
      <c r="BH66" s="36">
        <v>1.1966545451370001</v>
      </c>
      <c r="BI66" s="36">
        <v>1048.4672404529999</v>
      </c>
      <c r="BJ66" s="49">
        <v>1.2170479469540001</v>
      </c>
      <c r="BK66" s="49">
        <v>1254.000960505</v>
      </c>
      <c r="BL66" s="37">
        <v>1.246839563143</v>
      </c>
      <c r="BM66" s="37">
        <v>1499.647487876</v>
      </c>
      <c r="BN66" s="49">
        <v>1.209590583475</v>
      </c>
      <c r="BO66" s="49">
        <v>1794.9370045769999</v>
      </c>
      <c r="BP66" s="36">
        <v>1.3063838449580001</v>
      </c>
      <c r="BQ66" s="36">
        <v>2135.369928957</v>
      </c>
      <c r="BR66" s="49">
        <v>1.1857553429850001</v>
      </c>
      <c r="BS66" s="49">
        <v>2544.5915991810002</v>
      </c>
      <c r="BT66" s="36">
        <v>3.7054213459450001</v>
      </c>
      <c r="BU66" s="36">
        <v>2740.367748616</v>
      </c>
      <c r="BV66" s="49">
        <v>4.5045032709789998</v>
      </c>
      <c r="BW66" s="49">
        <v>2784.886343014</v>
      </c>
    </row>
    <row r="67" spans="1:75" s="40" customFormat="1" x14ac:dyDescent="0.25">
      <c r="A67" s="62">
        <f t="shared" si="2"/>
        <v>20</v>
      </c>
      <c r="B67" s="49">
        <v>4.4079670833250004</v>
      </c>
      <c r="C67" s="49">
        <v>10.713451816719999</v>
      </c>
      <c r="D67" s="36">
        <v>3.7877238853069999</v>
      </c>
      <c r="E67" s="36">
        <v>10.8452497172</v>
      </c>
      <c r="F67" s="49">
        <v>3.1861992149080001</v>
      </c>
      <c r="G67" s="49">
        <v>10.88050193149</v>
      </c>
      <c r="H67" s="36">
        <v>2.584635593947</v>
      </c>
      <c r="I67" s="36">
        <v>10.8682498099</v>
      </c>
      <c r="J67" s="49">
        <v>1.9265658350620001</v>
      </c>
      <c r="K67" s="49">
        <v>10.7222109832</v>
      </c>
      <c r="L67" s="36">
        <v>1.1846522075179999</v>
      </c>
      <c r="M67" s="36">
        <v>11.50666406194</v>
      </c>
      <c r="N67" s="49">
        <v>1.232967598513</v>
      </c>
      <c r="O67" s="49">
        <v>13.342786185850001</v>
      </c>
      <c r="P67" s="36">
        <v>1.196738010719</v>
      </c>
      <c r="Q67" s="36">
        <v>15.55634292897</v>
      </c>
      <c r="R67" s="49">
        <v>1.1887030660419999</v>
      </c>
      <c r="S67" s="49">
        <v>18.130652093390001</v>
      </c>
      <c r="T67" s="36">
        <v>1.1901052862999999</v>
      </c>
      <c r="U67" s="36">
        <v>21.22102436986</v>
      </c>
      <c r="V67" s="49">
        <v>1.2197800508009999</v>
      </c>
      <c r="W67" s="49">
        <v>25.04733836234</v>
      </c>
      <c r="X67" s="36">
        <v>1.2119009083750001</v>
      </c>
      <c r="Y67" s="36">
        <v>29.707237451440001</v>
      </c>
      <c r="Z67" s="49">
        <v>1.2322943101920001</v>
      </c>
      <c r="AA67" s="49">
        <v>35.530823339770002</v>
      </c>
      <c r="AB67" s="36">
        <v>1.2058913929599999</v>
      </c>
      <c r="AC67" s="36">
        <v>43.461046430709999</v>
      </c>
      <c r="AD67" s="49">
        <v>1.2076831188449999</v>
      </c>
      <c r="AE67" s="49">
        <v>53.142260101630001</v>
      </c>
      <c r="AF67" s="36">
        <v>1.2001545314840001</v>
      </c>
      <c r="AG67" s="36">
        <v>65.558489030870007</v>
      </c>
      <c r="AH67" s="49">
        <v>1.211383422305</v>
      </c>
      <c r="AI67" s="49">
        <v>80.503688848500005</v>
      </c>
      <c r="AJ67" s="36">
        <v>1.183621872345</v>
      </c>
      <c r="AK67" s="36">
        <v>100.7965486609</v>
      </c>
      <c r="AL67" s="49">
        <v>1.1964430992699999</v>
      </c>
      <c r="AM67" s="49">
        <v>124.13369629739999</v>
      </c>
      <c r="AN67" s="36">
        <v>1.2171870561510001</v>
      </c>
      <c r="AO67" s="36">
        <v>154.4261773625</v>
      </c>
      <c r="AP67" s="49">
        <v>1.1908620400450001</v>
      </c>
      <c r="AQ67" s="49">
        <v>190.5518690932</v>
      </c>
      <c r="AR67" s="36">
        <v>1.1968956677010001</v>
      </c>
      <c r="AS67" s="36">
        <v>234.68999152520001</v>
      </c>
      <c r="AT67" s="49">
        <v>1.213280871124</v>
      </c>
      <c r="AU67" s="49">
        <v>286.0804708915</v>
      </c>
      <c r="AV67" s="36">
        <v>1.1867611022040001</v>
      </c>
      <c r="AW67" s="36">
        <v>345.37193421969999</v>
      </c>
      <c r="AX67" s="49">
        <v>1.2353880977</v>
      </c>
      <c r="AY67" s="49">
        <v>414.7378511517</v>
      </c>
      <c r="AZ67" s="36">
        <v>1.2515321167660001</v>
      </c>
      <c r="BA67" s="36">
        <v>497.85327782949997</v>
      </c>
      <c r="BB67" s="49">
        <v>1.2198570244639999</v>
      </c>
      <c r="BC67" s="49">
        <v>598.48152392140003</v>
      </c>
      <c r="BD67" s="36">
        <v>1.2121401760499999</v>
      </c>
      <c r="BE67" s="36">
        <v>722.87407580419995</v>
      </c>
      <c r="BF67" s="49">
        <v>1.242048643927</v>
      </c>
      <c r="BG67" s="49">
        <v>875.89095569799997</v>
      </c>
      <c r="BH67" s="36">
        <v>1.206052759509</v>
      </c>
      <c r="BI67" s="36">
        <v>1048.3424621889999</v>
      </c>
      <c r="BJ67" s="49">
        <v>1.226446161326</v>
      </c>
      <c r="BK67" s="49">
        <v>1253.8517216380001</v>
      </c>
      <c r="BL67" s="37">
        <v>1.256237777515</v>
      </c>
      <c r="BM67" s="37">
        <v>1499.4690145740001</v>
      </c>
      <c r="BN67" s="49">
        <v>1.220241893097</v>
      </c>
      <c r="BO67" s="49">
        <v>1794.694908639</v>
      </c>
      <c r="BP67" s="36">
        <v>1.3157820593309999</v>
      </c>
      <c r="BQ67" s="36">
        <v>2135.1157982190002</v>
      </c>
      <c r="BR67" s="49">
        <v>1.195163294998</v>
      </c>
      <c r="BS67" s="49">
        <v>2547.0711314169998</v>
      </c>
      <c r="BT67" s="36">
        <v>3.7147416591920002</v>
      </c>
      <c r="BU67" s="36">
        <v>2716.187677978</v>
      </c>
      <c r="BV67" s="49">
        <v>4.513901485351</v>
      </c>
      <c r="BW67" s="49">
        <v>2784.5549132169999</v>
      </c>
    </row>
    <row r="68" spans="1:75" s="40" customFormat="1" x14ac:dyDescent="0.25">
      <c r="A68" s="62">
        <f t="shared" si="2"/>
        <v>21</v>
      </c>
      <c r="B68" s="49">
        <v>4.4174042482609996</v>
      </c>
      <c r="C68" s="49">
        <v>10.759111899980001</v>
      </c>
      <c r="D68" s="36">
        <v>3.7992495423250001</v>
      </c>
      <c r="E68" s="36">
        <v>10.89118345827</v>
      </c>
      <c r="F68" s="49">
        <v>3.2000809172800002</v>
      </c>
      <c r="G68" s="49">
        <v>10.934224192069999</v>
      </c>
      <c r="H68" s="36">
        <v>2.5940338083190002</v>
      </c>
      <c r="I68" s="36">
        <v>10.866956377639999</v>
      </c>
      <c r="J68" s="49">
        <v>1.938574664538</v>
      </c>
      <c r="K68" s="49">
        <v>10.72058049907</v>
      </c>
      <c r="L68" s="36">
        <v>1.1940504218900001</v>
      </c>
      <c r="M68" s="36">
        <v>11.5052946519</v>
      </c>
      <c r="N68" s="49">
        <v>1.2423658128849999</v>
      </c>
      <c r="O68" s="49">
        <v>13.3411982586</v>
      </c>
      <c r="P68" s="36">
        <v>1.2061362250909999</v>
      </c>
      <c r="Q68" s="36">
        <v>15.554491565959999</v>
      </c>
      <c r="R68" s="49">
        <v>1.1981012804140001</v>
      </c>
      <c r="S68" s="49">
        <v>18.128494361409999</v>
      </c>
      <c r="T68" s="36">
        <v>1.1995035006720001</v>
      </c>
      <c r="U68" s="36">
        <v>21.218498852149999</v>
      </c>
      <c r="V68" s="49">
        <v>1.2291782651730001</v>
      </c>
      <c r="W68" s="49">
        <v>25.044357474350001</v>
      </c>
      <c r="X68" s="36">
        <v>1.221299122747</v>
      </c>
      <c r="Y68" s="36">
        <v>29.703701988070002</v>
      </c>
      <c r="Z68" s="49">
        <v>1.241692524564</v>
      </c>
      <c r="AA68" s="49">
        <v>35.526594810459997</v>
      </c>
      <c r="AB68" s="36">
        <v>1.2152896073320001</v>
      </c>
      <c r="AC68" s="36">
        <v>43.455874124200001</v>
      </c>
      <c r="AD68" s="49">
        <v>1.2170813332179999</v>
      </c>
      <c r="AE68" s="49">
        <v>53.135935632239999</v>
      </c>
      <c r="AF68" s="36">
        <v>1.209552745856</v>
      </c>
      <c r="AG68" s="36">
        <v>65.550686903959999</v>
      </c>
      <c r="AH68" s="49">
        <v>1.2207816366769999</v>
      </c>
      <c r="AI68" s="49">
        <v>80.494108090820006</v>
      </c>
      <c r="AJ68" s="36">
        <v>1.1945345216959999</v>
      </c>
      <c r="AK68" s="36">
        <v>100.19678092069999</v>
      </c>
      <c r="AL68" s="49">
        <v>1.2058413136420001</v>
      </c>
      <c r="AM68" s="49">
        <v>124.1189231251</v>
      </c>
      <c r="AN68" s="36">
        <v>1.2337665486960001</v>
      </c>
      <c r="AO68" s="36">
        <v>153.9780248836</v>
      </c>
      <c r="AP68" s="49">
        <v>1.200260254417</v>
      </c>
      <c r="AQ68" s="49">
        <v>190.52919148289999</v>
      </c>
      <c r="AR68" s="36">
        <v>1.209008272605</v>
      </c>
      <c r="AS68" s="36">
        <v>234.6368953967</v>
      </c>
      <c r="AT68" s="49">
        <v>1.2226790854959999</v>
      </c>
      <c r="AU68" s="49">
        <v>286.04642440610002</v>
      </c>
      <c r="AV68" s="36">
        <v>1.1961593165760001</v>
      </c>
      <c r="AW68" s="36">
        <v>345.33083144720001</v>
      </c>
      <c r="AX68" s="49">
        <v>1.2447863120730001</v>
      </c>
      <c r="AY68" s="49">
        <v>414.68849312970002</v>
      </c>
      <c r="AZ68" s="36">
        <v>1.2595771391249999</v>
      </c>
      <c r="BA68" s="36">
        <v>498.04446073370002</v>
      </c>
      <c r="BB68" s="49">
        <v>1.229260107657</v>
      </c>
      <c r="BC68" s="49">
        <v>598.73741168439994</v>
      </c>
      <c r="BD68" s="36">
        <v>1.2215383904220001</v>
      </c>
      <c r="BE68" s="36">
        <v>722.78804643770002</v>
      </c>
      <c r="BF68" s="49">
        <v>1.2514468583</v>
      </c>
      <c r="BG68" s="49">
        <v>875.78671576670001</v>
      </c>
      <c r="BH68" s="36">
        <v>1.2154509738820001</v>
      </c>
      <c r="BI68" s="36">
        <v>1048.2176987739999</v>
      </c>
      <c r="BJ68" s="49">
        <v>1.235844375698</v>
      </c>
      <c r="BK68" s="49">
        <v>1253.7025005319999</v>
      </c>
      <c r="BL68" s="37">
        <v>1.2656652048100001</v>
      </c>
      <c r="BM68" s="37">
        <v>1504.214692775</v>
      </c>
      <c r="BN68" s="49">
        <v>1.2296401074700001</v>
      </c>
      <c r="BO68" s="49">
        <v>1794.4813216939999</v>
      </c>
      <c r="BP68" s="36">
        <v>1.3251802737030001</v>
      </c>
      <c r="BQ68" s="36">
        <v>2134.8616977249999</v>
      </c>
      <c r="BR68" s="49">
        <v>1.204561509371</v>
      </c>
      <c r="BS68" s="49">
        <v>2546.768004049</v>
      </c>
      <c r="BT68" s="36">
        <v>3.724139873565</v>
      </c>
      <c r="BU68" s="36">
        <v>2715.8644240220001</v>
      </c>
      <c r="BV68" s="49">
        <v>4.5232996997240003</v>
      </c>
      <c r="BW68" s="49">
        <v>2784.2235228640002</v>
      </c>
    </row>
    <row r="69" spans="1:75" s="40" customFormat="1" x14ac:dyDescent="0.25">
      <c r="A69" s="62">
        <f t="shared" si="2"/>
        <v>22</v>
      </c>
      <c r="B69" s="49">
        <v>4.4312470000689999</v>
      </c>
      <c r="C69" s="49">
        <v>10.76506796564</v>
      </c>
      <c r="D69" s="36">
        <v>3.8159964295500002</v>
      </c>
      <c r="E69" s="36">
        <v>10.93658858739</v>
      </c>
      <c r="F69" s="49">
        <v>3.2144717591509999</v>
      </c>
      <c r="G69" s="49">
        <v>10.97213769641</v>
      </c>
      <c r="H69" s="36">
        <v>2.6055205147740002</v>
      </c>
      <c r="I69" s="36">
        <v>10.86537572504</v>
      </c>
      <c r="J69" s="49">
        <v>1.9527498872219999</v>
      </c>
      <c r="K69" s="49">
        <v>10.81279959532</v>
      </c>
      <c r="L69" s="36">
        <v>1.2034486362629999</v>
      </c>
      <c r="M69" s="36">
        <v>11.503925404829999</v>
      </c>
      <c r="N69" s="49">
        <v>1.251764027258</v>
      </c>
      <c r="O69" s="49">
        <v>13.33961052033</v>
      </c>
      <c r="P69" s="36">
        <v>1.2155344394630001</v>
      </c>
      <c r="Q69" s="36">
        <v>15.552640423270001</v>
      </c>
      <c r="R69" s="49">
        <v>1.2074994947869999</v>
      </c>
      <c r="S69" s="49">
        <v>18.126336886219999</v>
      </c>
      <c r="T69" s="36">
        <v>1.2089017150450001</v>
      </c>
      <c r="U69" s="36">
        <v>21.215973635000001</v>
      </c>
      <c r="V69" s="49">
        <v>1.2385764795459999</v>
      </c>
      <c r="W69" s="49">
        <v>25.041376941109998</v>
      </c>
      <c r="X69" s="36">
        <v>1.2306973371200001</v>
      </c>
      <c r="Y69" s="36">
        <v>29.70016694545</v>
      </c>
      <c r="Z69" s="49">
        <v>1.2510907389370001</v>
      </c>
      <c r="AA69" s="49">
        <v>35.522366784379997</v>
      </c>
      <c r="AB69" s="36">
        <v>1.2246878217049999</v>
      </c>
      <c r="AC69" s="36">
        <v>43.450702433250001</v>
      </c>
      <c r="AD69" s="49">
        <v>1.2336608257620001</v>
      </c>
      <c r="AE69" s="49">
        <v>52.981732493380001</v>
      </c>
      <c r="AF69" s="36">
        <v>1.225682297574</v>
      </c>
      <c r="AG69" s="36">
        <v>65.124690512330005</v>
      </c>
      <c r="AH69" s="49">
        <v>1.2301798510499999</v>
      </c>
      <c r="AI69" s="49">
        <v>80.484528473360001</v>
      </c>
      <c r="AJ69" s="36">
        <v>1.203932736069</v>
      </c>
      <c r="AK69" s="36">
        <v>100.18485648479999</v>
      </c>
      <c r="AL69" s="49">
        <v>1.2152395280149999</v>
      </c>
      <c r="AM69" s="49">
        <v>124.104151711</v>
      </c>
      <c r="AN69" s="36">
        <v>1.245303798143</v>
      </c>
      <c r="AO69" s="36">
        <v>153.027143352</v>
      </c>
      <c r="AP69" s="49">
        <v>1.2096584687900001</v>
      </c>
      <c r="AQ69" s="49">
        <v>190.50651657149999</v>
      </c>
      <c r="AR69" s="36">
        <v>1.217880109535</v>
      </c>
      <c r="AS69" s="36">
        <v>234.670381642</v>
      </c>
      <c r="AT69" s="49">
        <v>1.2304849637649999</v>
      </c>
      <c r="AU69" s="49">
        <v>285.18564079859999</v>
      </c>
      <c r="AV69" s="36">
        <v>1.2055575309490001</v>
      </c>
      <c r="AW69" s="36">
        <v>345.28973356630001</v>
      </c>
      <c r="AX69" s="49">
        <v>1.254184526445</v>
      </c>
      <c r="AY69" s="49">
        <v>414.6391409817</v>
      </c>
      <c r="AZ69" s="36">
        <v>1.284016716137</v>
      </c>
      <c r="BA69" s="36">
        <v>498.12623523389999</v>
      </c>
      <c r="BB69" s="49">
        <v>1.23865994497</v>
      </c>
      <c r="BC69" s="49">
        <v>598.77522031010005</v>
      </c>
      <c r="BD69" s="36">
        <v>1.2309366047950001</v>
      </c>
      <c r="BE69" s="36">
        <v>722.7020273096</v>
      </c>
      <c r="BF69" s="49">
        <v>1.260845072672</v>
      </c>
      <c r="BG69" s="49">
        <v>875.68248824099999</v>
      </c>
      <c r="BH69" s="36">
        <v>1.224849188254</v>
      </c>
      <c r="BI69" s="36">
        <v>1048.092950208</v>
      </c>
      <c r="BJ69" s="49">
        <v>1.245242590071</v>
      </c>
      <c r="BK69" s="49">
        <v>1253.553297185</v>
      </c>
      <c r="BL69" s="37">
        <v>1.275073156823</v>
      </c>
      <c r="BM69" s="37">
        <v>1505.6804481520001</v>
      </c>
      <c r="BN69" s="49">
        <v>1.239038321842</v>
      </c>
      <c r="BO69" s="49">
        <v>1794.267760167</v>
      </c>
      <c r="BP69" s="36">
        <v>1.3345784880760001</v>
      </c>
      <c r="BQ69" s="36">
        <v>2134.6076274719999</v>
      </c>
      <c r="BR69" s="49">
        <v>1.213959723743</v>
      </c>
      <c r="BS69" s="49">
        <v>2546.4649127570001</v>
      </c>
      <c r="BT69" s="36">
        <v>3.7335380879370001</v>
      </c>
      <c r="BU69" s="36">
        <v>2715.5412085359999</v>
      </c>
      <c r="BV69" s="49">
        <v>4.5326200129709999</v>
      </c>
      <c r="BW69" s="49">
        <v>2759.6564838280001</v>
      </c>
    </row>
    <row r="70" spans="1:75" s="40" customFormat="1" x14ac:dyDescent="0.25">
      <c r="A70" s="62">
        <f t="shared" si="2"/>
        <v>23</v>
      </c>
      <c r="B70" s="49">
        <v>4.4456378419410001</v>
      </c>
      <c r="C70" s="49">
        <v>10.80239493497</v>
      </c>
      <c r="D70" s="36">
        <v>3.8312880031869998</v>
      </c>
      <c r="E70" s="36">
        <v>10.95840198082</v>
      </c>
      <c r="F70" s="49">
        <v>3.2259584656059999</v>
      </c>
      <c r="G70" s="49">
        <v>10.97054174466</v>
      </c>
      <c r="H70" s="36">
        <v>2.6223063525620001</v>
      </c>
      <c r="I70" s="36">
        <v>10.95847806169</v>
      </c>
      <c r="J70" s="49">
        <v>1.964236593678</v>
      </c>
      <c r="K70" s="49">
        <v>10.811226820090001</v>
      </c>
      <c r="L70" s="36">
        <v>1.2128468506350001</v>
      </c>
      <c r="M70" s="36">
        <v>11.50255632072</v>
      </c>
      <c r="N70" s="49">
        <v>1.2611622416299999</v>
      </c>
      <c r="O70" s="49">
        <v>13.338022971019999</v>
      </c>
      <c r="P70" s="36">
        <v>1.2249326538359999</v>
      </c>
      <c r="Q70" s="36">
        <v>15.550789500900001</v>
      </c>
      <c r="R70" s="49">
        <v>1.2168977091590001</v>
      </c>
      <c r="S70" s="49">
        <v>18.124179667789999</v>
      </c>
      <c r="T70" s="36">
        <v>1.218299929417</v>
      </c>
      <c r="U70" s="36">
        <v>21.21344871838</v>
      </c>
      <c r="V70" s="49">
        <v>1.2479746939180001</v>
      </c>
      <c r="W70" s="49">
        <v>25.038396762590001</v>
      </c>
      <c r="X70" s="36">
        <v>1.240095551492</v>
      </c>
      <c r="Y70" s="36">
        <v>29.696632323540001</v>
      </c>
      <c r="Z70" s="49">
        <v>1.260488953309</v>
      </c>
      <c r="AA70" s="49">
        <v>35.518139261480002</v>
      </c>
      <c r="AB70" s="36">
        <v>1.2340860360770001</v>
      </c>
      <c r="AC70" s="36">
        <v>43.445531357779998</v>
      </c>
      <c r="AD70" s="49">
        <v>1.24519807521</v>
      </c>
      <c r="AE70" s="49">
        <v>52.654547162999997</v>
      </c>
      <c r="AF70" s="36">
        <v>1.2376694878479999</v>
      </c>
      <c r="AG70" s="36">
        <v>64.956826187090002</v>
      </c>
      <c r="AH70" s="49">
        <v>1.2379857293180001</v>
      </c>
      <c r="AI70" s="49">
        <v>80.242330854870005</v>
      </c>
      <c r="AJ70" s="36">
        <v>1.2117386143369999</v>
      </c>
      <c r="AK70" s="36">
        <v>99.883375764120004</v>
      </c>
      <c r="AL70" s="49">
        <v>1.231369079732</v>
      </c>
      <c r="AM70" s="49">
        <v>123.2976320037</v>
      </c>
      <c r="AN70" s="36">
        <v>1.254702012516</v>
      </c>
      <c r="AO70" s="36">
        <v>153.00893156570001</v>
      </c>
      <c r="AP70" s="49">
        <v>1.219056683162</v>
      </c>
      <c r="AQ70" s="49">
        <v>190.4838443587</v>
      </c>
      <c r="AR70" s="36">
        <v>1.227319071296</v>
      </c>
      <c r="AS70" s="36">
        <v>234.85616908029999</v>
      </c>
      <c r="AT70" s="49">
        <v>1.241436563678</v>
      </c>
      <c r="AU70" s="49">
        <v>284.73080380549999</v>
      </c>
      <c r="AV70" s="36">
        <v>1.214955745321</v>
      </c>
      <c r="AW70" s="36">
        <v>345.24864057650001</v>
      </c>
      <c r="AX70" s="49">
        <v>1.263582740818</v>
      </c>
      <c r="AY70" s="49">
        <v>414.58979470719999</v>
      </c>
      <c r="AZ70" s="36">
        <v>1.293281387048</v>
      </c>
      <c r="BA70" s="36">
        <v>498.85915357290003</v>
      </c>
      <c r="BB70" s="49">
        <v>1.2480581593419999</v>
      </c>
      <c r="BC70" s="49">
        <v>598.70395996950003</v>
      </c>
      <c r="BD70" s="36">
        <v>1.2403348191670001</v>
      </c>
      <c r="BE70" s="36">
        <v>722.61601841870004</v>
      </c>
      <c r="BF70" s="49">
        <v>1.2702449099849999</v>
      </c>
      <c r="BG70" s="49">
        <v>875.73778518899996</v>
      </c>
      <c r="BH70" s="36">
        <v>1.2436488628789999</v>
      </c>
      <c r="BI70" s="36">
        <v>1048.225322779</v>
      </c>
      <c r="BJ70" s="49">
        <v>1.254640804443</v>
      </c>
      <c r="BK70" s="49">
        <v>1253.4041115939999</v>
      </c>
      <c r="BL70" s="37">
        <v>1.2933582821480001</v>
      </c>
      <c r="BM70" s="37">
        <v>1507.1612512029999</v>
      </c>
      <c r="BN70" s="49">
        <v>1.2484365362150001</v>
      </c>
      <c r="BO70" s="49">
        <v>1794.0542240560001</v>
      </c>
      <c r="BP70" s="36">
        <v>1.343976702448</v>
      </c>
      <c r="BQ70" s="36">
        <v>2134.3535874559998</v>
      </c>
      <c r="BR70" s="49">
        <v>1.232244849068</v>
      </c>
      <c r="BS70" s="49">
        <v>2548.9693040540001</v>
      </c>
      <c r="BT70" s="36">
        <v>3.7413439662060002</v>
      </c>
      <c r="BU70" s="36">
        <v>2707.3694812970002</v>
      </c>
      <c r="BV70" s="49">
        <v>4.5419403262179996</v>
      </c>
      <c r="BW70" s="49">
        <v>2735.3062159679998</v>
      </c>
    </row>
    <row r="71" spans="1:75" s="40" customFormat="1" x14ac:dyDescent="0.25">
      <c r="A71" s="62">
        <f t="shared" si="2"/>
        <v>24</v>
      </c>
      <c r="B71" s="49">
        <v>4.4550360563130003</v>
      </c>
      <c r="C71" s="49">
        <v>10.80110934012</v>
      </c>
      <c r="D71" s="36">
        <v>3.8442300232300002</v>
      </c>
      <c r="E71" s="36">
        <v>10.98058559671</v>
      </c>
      <c r="F71" s="49">
        <v>3.2427443033940002</v>
      </c>
      <c r="G71" s="49">
        <v>11.064545219239999</v>
      </c>
      <c r="H71" s="36">
        <v>2.6317435174970001</v>
      </c>
      <c r="I71" s="36">
        <v>11.00518243198</v>
      </c>
      <c r="J71" s="49">
        <v>1.976245423153</v>
      </c>
      <c r="K71" s="49">
        <v>10.809582799679999</v>
      </c>
      <c r="L71" s="36">
        <v>1.2222450650079999</v>
      </c>
      <c r="M71" s="36">
        <v>11.501187399539999</v>
      </c>
      <c r="N71" s="49">
        <v>1.2705604560029999</v>
      </c>
      <c r="O71" s="49">
        <v>13.336435610640001</v>
      </c>
      <c r="P71" s="36">
        <v>1.2343308682080001</v>
      </c>
      <c r="Q71" s="36">
        <v>15.5489387988</v>
      </c>
      <c r="R71" s="49">
        <v>1.226295923531</v>
      </c>
      <c r="S71" s="49">
        <v>18.12202270609</v>
      </c>
      <c r="T71" s="36">
        <v>1.2276981437900001</v>
      </c>
      <c r="U71" s="36">
        <v>21.21092410224</v>
      </c>
      <c r="V71" s="49">
        <v>1.2573729082909999</v>
      </c>
      <c r="W71" s="49">
        <v>25.035416938739999</v>
      </c>
      <c r="X71" s="36">
        <v>1.2494937658650001</v>
      </c>
      <c r="Y71" s="36">
        <v>29.693098122289999</v>
      </c>
      <c r="Z71" s="49">
        <v>1.269887167681</v>
      </c>
      <c r="AA71" s="49">
        <v>35.513912241690001</v>
      </c>
      <c r="AB71" s="36">
        <v>1.243445299887</v>
      </c>
      <c r="AC71" s="36">
        <v>43.250858511570001</v>
      </c>
      <c r="AD71" s="49">
        <v>1.254596289582</v>
      </c>
      <c r="AE71" s="49">
        <v>52.648280736399997</v>
      </c>
      <c r="AF71" s="36">
        <v>1.2549237757089999</v>
      </c>
      <c r="AG71" s="36">
        <v>64.833876182639997</v>
      </c>
      <c r="AH71" s="49">
        <v>1.2489373292320001</v>
      </c>
      <c r="AI71" s="49">
        <v>80.114353932930001</v>
      </c>
      <c r="AJ71" s="36">
        <v>1.2226902142510001</v>
      </c>
      <c r="AK71" s="36">
        <v>99.724073724319993</v>
      </c>
      <c r="AL71" s="49">
        <v>1.243356270007</v>
      </c>
      <c r="AM71" s="49">
        <v>122.97982206650001</v>
      </c>
      <c r="AN71" s="36">
        <v>1.2641002268879999</v>
      </c>
      <c r="AO71" s="36">
        <v>152.99072194679999</v>
      </c>
      <c r="AP71" s="49">
        <v>1.228454897535</v>
      </c>
      <c r="AQ71" s="49">
        <v>190.461174844</v>
      </c>
      <c r="AR71" s="36">
        <v>1.2464540762630001</v>
      </c>
      <c r="AS71" s="36">
        <v>233.406050902</v>
      </c>
      <c r="AT71" s="49">
        <v>1.2508347780510001</v>
      </c>
      <c r="AU71" s="49">
        <v>284.69691794419998</v>
      </c>
      <c r="AV71" s="36">
        <v>1.224353959693</v>
      </c>
      <c r="AW71" s="36">
        <v>345.20755247720001</v>
      </c>
      <c r="AX71" s="49">
        <v>1.27298095519</v>
      </c>
      <c r="AY71" s="49">
        <v>414.54045430529999</v>
      </c>
      <c r="AZ71" s="36">
        <v>1.3131918256420001</v>
      </c>
      <c r="BA71" s="36">
        <v>499.81561636399999</v>
      </c>
      <c r="BB71" s="49">
        <v>1.257456373715</v>
      </c>
      <c r="BC71" s="49">
        <v>598.6327081096</v>
      </c>
      <c r="BD71" s="36">
        <v>1.249733033539</v>
      </c>
      <c r="BE71" s="36">
        <v>722.53001976370001</v>
      </c>
      <c r="BF71" s="49">
        <v>1.2859134694259999</v>
      </c>
      <c r="BG71" s="49">
        <v>876.04270488220004</v>
      </c>
      <c r="BH71" s="36">
        <v>1.2525499753310001</v>
      </c>
      <c r="BI71" s="36">
        <v>1050.4393201800001</v>
      </c>
      <c r="BJ71" s="49">
        <v>1.264039018816</v>
      </c>
      <c r="BK71" s="49">
        <v>1253.2549437580001</v>
      </c>
      <c r="BL71" s="37">
        <v>1.312666014313</v>
      </c>
      <c r="BM71" s="37">
        <v>1504.9638109529999</v>
      </c>
      <c r="BN71" s="49">
        <v>1.257834750587</v>
      </c>
      <c r="BO71" s="49">
        <v>1793.8407133589999</v>
      </c>
      <c r="BP71" s="36">
        <v>1.3533749168210001</v>
      </c>
      <c r="BQ71" s="36">
        <v>2134.0995776740001</v>
      </c>
      <c r="BR71" s="49">
        <v>1.2489809166920001</v>
      </c>
      <c r="BS71" s="49">
        <v>2556.4893773160002</v>
      </c>
      <c r="BT71" s="36">
        <v>3.752256615556</v>
      </c>
      <c r="BU71" s="36">
        <v>2691.2598734070002</v>
      </c>
      <c r="BV71" s="49">
        <v>4.5513385405899998</v>
      </c>
      <c r="BW71" s="49">
        <v>2734.9806867110001</v>
      </c>
    </row>
    <row r="72" spans="1:75" s="40" customFormat="1" x14ac:dyDescent="0.25">
      <c r="A72" s="62">
        <f t="shared" si="2"/>
        <v>25</v>
      </c>
      <c r="B72" s="49">
        <v>4.4665227627680002</v>
      </c>
      <c r="C72" s="49">
        <v>10.79953826529</v>
      </c>
      <c r="D72" s="36">
        <v>3.8557167296850001</v>
      </c>
      <c r="E72" s="36">
        <v>10.97898841618</v>
      </c>
      <c r="F72" s="49">
        <v>3.2521425177659999</v>
      </c>
      <c r="G72" s="49">
        <v>11.06322842584</v>
      </c>
      <c r="H72" s="36">
        <v>2.6455862693059999</v>
      </c>
      <c r="I72" s="36">
        <v>11.011274718199999</v>
      </c>
      <c r="J72" s="49">
        <v>1.990420645838</v>
      </c>
      <c r="K72" s="49">
        <v>10.90256749922</v>
      </c>
      <c r="L72" s="36">
        <v>1.2316432793800001</v>
      </c>
      <c r="M72" s="36">
        <v>11.49981864127</v>
      </c>
      <c r="N72" s="49">
        <v>1.2799586703750001</v>
      </c>
      <c r="O72" s="49">
        <v>13.33484843918</v>
      </c>
      <c r="P72" s="36">
        <v>1.2437290825809999</v>
      </c>
      <c r="Q72" s="36">
        <v>15.547088316949999</v>
      </c>
      <c r="R72" s="49">
        <v>1.2356941379040001</v>
      </c>
      <c r="S72" s="49">
        <v>18.119866001089999</v>
      </c>
      <c r="T72" s="36">
        <v>1.237096358162</v>
      </c>
      <c r="U72" s="36">
        <v>21.208399786569998</v>
      </c>
      <c r="V72" s="49">
        <v>1.2667711226630001</v>
      </c>
      <c r="W72" s="49">
        <v>25.032437469520001</v>
      </c>
      <c r="X72" s="36">
        <v>1.258882242596</v>
      </c>
      <c r="Y72" s="36">
        <v>29.6571321142</v>
      </c>
      <c r="Z72" s="49">
        <v>1.279285382054</v>
      </c>
      <c r="AA72" s="49">
        <v>35.509685724969998</v>
      </c>
      <c r="AB72" s="36">
        <v>1.251251178155</v>
      </c>
      <c r="AC72" s="36">
        <v>43.120706106779998</v>
      </c>
      <c r="AD72" s="49">
        <v>1.2718505774419999</v>
      </c>
      <c r="AE72" s="49">
        <v>52.548628294449998</v>
      </c>
      <c r="AF72" s="36">
        <v>1.263945537528</v>
      </c>
      <c r="AG72" s="36">
        <v>64.651912555579997</v>
      </c>
      <c r="AH72" s="49">
        <v>1.265066880949</v>
      </c>
      <c r="AI72" s="49">
        <v>79.593712162339997</v>
      </c>
      <c r="AJ72" s="36">
        <v>1.2320884286230001</v>
      </c>
      <c r="AK72" s="36">
        <v>99.712205545380002</v>
      </c>
      <c r="AL72" s="49">
        <v>1.2527544843789999</v>
      </c>
      <c r="AM72" s="49">
        <v>122.965186217</v>
      </c>
      <c r="AN72" s="36">
        <v>1.2806797194320001</v>
      </c>
      <c r="AO72" s="36">
        <v>152.54673523119999</v>
      </c>
      <c r="AP72" s="49">
        <v>1.245034390079</v>
      </c>
      <c r="AQ72" s="49">
        <v>189.90844700279999</v>
      </c>
      <c r="AR72" s="36">
        <v>1.258441266538</v>
      </c>
      <c r="AS72" s="36">
        <v>232.8044273253</v>
      </c>
      <c r="AT72" s="49">
        <v>1.260232992423</v>
      </c>
      <c r="AU72" s="49">
        <v>284.66303611569998</v>
      </c>
      <c r="AV72" s="36">
        <v>1.233752174066</v>
      </c>
      <c r="AW72" s="36">
        <v>345.16646926779998</v>
      </c>
      <c r="AX72" s="49">
        <v>1.282379169563</v>
      </c>
      <c r="AY72" s="49">
        <v>414.49111977550001</v>
      </c>
      <c r="AZ72" s="36">
        <v>1.323025042379</v>
      </c>
      <c r="BA72" s="36">
        <v>498.82705086009997</v>
      </c>
      <c r="BB72" s="49">
        <v>1.2668545880869999</v>
      </c>
      <c r="BC72" s="49">
        <v>598.56146472939997</v>
      </c>
      <c r="BD72" s="36">
        <v>1.259131247912</v>
      </c>
      <c r="BE72" s="36">
        <v>722.44403134339996</v>
      </c>
      <c r="BF72" s="49">
        <v>1.300628236896</v>
      </c>
      <c r="BG72" s="49">
        <v>876.08465981300003</v>
      </c>
      <c r="BH72" s="36">
        <v>1.2697135593860001</v>
      </c>
      <c r="BI72" s="36">
        <v>1055.3127727040001</v>
      </c>
      <c r="BJ72" s="49">
        <v>1.273437233188</v>
      </c>
      <c r="BK72" s="49">
        <v>1253.1057936740001</v>
      </c>
      <c r="BL72" s="37">
        <v>1.320471892581</v>
      </c>
      <c r="BM72" s="37">
        <v>1500.4350069970001</v>
      </c>
      <c r="BN72" s="49">
        <v>1.26723296496</v>
      </c>
      <c r="BO72" s="49">
        <v>1793.627228071</v>
      </c>
      <c r="BP72" s="36">
        <v>1.362773131193</v>
      </c>
      <c r="BQ72" s="36">
        <v>2133.845598121</v>
      </c>
      <c r="BR72" s="49">
        <v>1.260989746168</v>
      </c>
      <c r="BS72" s="49">
        <v>2556.1006221090001</v>
      </c>
      <c r="BT72" s="36">
        <v>3.760062493825</v>
      </c>
      <c r="BU72" s="36">
        <v>2683.1612146409998</v>
      </c>
      <c r="BV72" s="49">
        <v>4.560736754963</v>
      </c>
      <c r="BW72" s="49">
        <v>2734.6551961959999</v>
      </c>
    </row>
    <row r="73" spans="1:75" s="40" customFormat="1" x14ac:dyDescent="0.25">
      <c r="A73" s="62">
        <f t="shared" si="2"/>
        <v>26</v>
      </c>
      <c r="B73" s="49">
        <v>4.4833086005559997</v>
      </c>
      <c r="C73" s="49">
        <v>10.89207645934</v>
      </c>
      <c r="D73" s="36">
        <v>3.872502567473</v>
      </c>
      <c r="E73" s="36">
        <v>11.0730642679</v>
      </c>
      <c r="F73" s="49">
        <v>3.2615407321390002</v>
      </c>
      <c r="G73" s="49">
        <v>11.06191178914</v>
      </c>
      <c r="H73" s="36">
        <v>2.6599771111770001</v>
      </c>
      <c r="I73" s="36">
        <v>11.049455388769999</v>
      </c>
      <c r="J73" s="49">
        <v>2.0019073522930002</v>
      </c>
      <c r="K73" s="49">
        <v>10.9009816668</v>
      </c>
      <c r="L73" s="36">
        <v>1.241041493752</v>
      </c>
      <c r="M73" s="36">
        <v>11.4984500459</v>
      </c>
      <c r="N73" s="49">
        <v>1.2893568847470001</v>
      </c>
      <c r="O73" s="49">
        <v>13.333261456600001</v>
      </c>
      <c r="P73" s="36">
        <v>1.2531272969530001</v>
      </c>
      <c r="Q73" s="36">
        <v>15.54523805534</v>
      </c>
      <c r="R73" s="49">
        <v>1.245092352276</v>
      </c>
      <c r="S73" s="49">
        <v>18.117709552760001</v>
      </c>
      <c r="T73" s="36">
        <v>1.2464945725350001</v>
      </c>
      <c r="U73" s="36">
        <v>21.205875771310001</v>
      </c>
      <c r="V73" s="49">
        <v>1.2761693370360001</v>
      </c>
      <c r="W73" s="49">
        <v>25.02945835489</v>
      </c>
      <c r="X73" s="36">
        <v>1.268251244047</v>
      </c>
      <c r="Y73" s="36">
        <v>29.556529900299999</v>
      </c>
      <c r="Z73" s="49">
        <v>1.2886835964259999</v>
      </c>
      <c r="AA73" s="49">
        <v>35.505459711249998</v>
      </c>
      <c r="AB73" s="36">
        <v>1.2622027780689999</v>
      </c>
      <c r="AC73" s="36">
        <v>43.05193373713</v>
      </c>
      <c r="AD73" s="49">
        <v>1.2808723392620001</v>
      </c>
      <c r="AE73" s="49">
        <v>52.401144609009997</v>
      </c>
      <c r="AF73" s="36">
        <v>1.275184444213</v>
      </c>
      <c r="AG73" s="36">
        <v>64.360685102320005</v>
      </c>
      <c r="AH73" s="49">
        <v>1.2770540712239999</v>
      </c>
      <c r="AI73" s="49">
        <v>79.388552726179995</v>
      </c>
      <c r="AJ73" s="36">
        <v>1.241447692433</v>
      </c>
      <c r="AK73" s="36">
        <v>99.265410253699997</v>
      </c>
      <c r="AL73" s="49">
        <v>1.262152698752</v>
      </c>
      <c r="AM73" s="49">
        <v>122.95055210939999</v>
      </c>
      <c r="AN73" s="36">
        <v>1.29221696888</v>
      </c>
      <c r="AO73" s="36">
        <v>151.60469253799999</v>
      </c>
      <c r="AP73" s="49">
        <v>1.2565716395269999</v>
      </c>
      <c r="AQ73" s="49">
        <v>188.7356794271</v>
      </c>
      <c r="AR73" s="36">
        <v>1.26783948091</v>
      </c>
      <c r="AS73" s="36">
        <v>232.77672123089999</v>
      </c>
      <c r="AT73" s="49">
        <v>1.2696312067960001</v>
      </c>
      <c r="AU73" s="49">
        <v>284.62915831940001</v>
      </c>
      <c r="AV73" s="36">
        <v>1.243150388438</v>
      </c>
      <c r="AW73" s="36">
        <v>345.1253909477</v>
      </c>
      <c r="AX73" s="49">
        <v>1.291777383935</v>
      </c>
      <c r="AY73" s="49">
        <v>414.44179111699998</v>
      </c>
      <c r="AZ73" s="36">
        <v>1.3403751665100001</v>
      </c>
      <c r="BA73" s="36">
        <v>496.05079858729999</v>
      </c>
      <c r="BB73" s="49">
        <v>1.2762528024590001</v>
      </c>
      <c r="BC73" s="49">
        <v>598.49022982789995</v>
      </c>
      <c r="BD73" s="36">
        <v>1.268529462284</v>
      </c>
      <c r="BE73" s="36">
        <v>722.35805315660002</v>
      </c>
      <c r="BF73" s="49">
        <v>1.3169609873399999</v>
      </c>
      <c r="BG73" s="49">
        <v>875.68313617800004</v>
      </c>
      <c r="BH73" s="36">
        <v>1.2812871626919999</v>
      </c>
      <c r="BI73" s="36">
        <v>1053.084047218</v>
      </c>
      <c r="BJ73" s="49">
        <v>1.282835447561</v>
      </c>
      <c r="BK73" s="49">
        <v>1252.956661341</v>
      </c>
      <c r="BL73" s="37">
        <v>1.335868029931</v>
      </c>
      <c r="BM73" s="37">
        <v>1499.049685917</v>
      </c>
      <c r="BN73" s="49">
        <v>1.276631179332</v>
      </c>
      <c r="BO73" s="49">
        <v>1793.4137681899999</v>
      </c>
      <c r="BP73" s="36">
        <v>1.3810582565180001</v>
      </c>
      <c r="BQ73" s="36">
        <v>2135.9441875490002</v>
      </c>
      <c r="BR73" s="49">
        <v>1.270387960541</v>
      </c>
      <c r="BS73" s="49">
        <v>2555.79642014</v>
      </c>
      <c r="BT73" s="36">
        <v>3.7709751431759999</v>
      </c>
      <c r="BU73" s="36">
        <v>2667.1956527279999</v>
      </c>
      <c r="BV73" s="49">
        <v>4.5701349693350002</v>
      </c>
      <c r="BW73" s="49">
        <v>2734.3297444169998</v>
      </c>
    </row>
    <row r="74" spans="1:75" s="40" customFormat="1" x14ac:dyDescent="0.25">
      <c r="A74" s="62">
        <f t="shared" si="2"/>
        <v>27</v>
      </c>
      <c r="B74" s="49">
        <v>4.4927068149279998</v>
      </c>
      <c r="C74" s="49">
        <v>10.89078019147</v>
      </c>
      <c r="D74" s="36">
        <v>3.883989273928</v>
      </c>
      <c r="E74" s="36">
        <v>11.071453635879999</v>
      </c>
      <c r="F74" s="49">
        <v>3.2709389465109999</v>
      </c>
      <c r="G74" s="49">
        <v>11.06059530914</v>
      </c>
      <c r="H74" s="36">
        <v>2.6693753255499999</v>
      </c>
      <c r="I74" s="36">
        <v>11.04814039121</v>
      </c>
      <c r="J74" s="49">
        <v>2.0139161817689999</v>
      </c>
      <c r="K74" s="49">
        <v>10.89932399772</v>
      </c>
      <c r="L74" s="36">
        <v>1.250439708125</v>
      </c>
      <c r="M74" s="36">
        <v>11.49708161341</v>
      </c>
      <c r="N74" s="49">
        <v>1.2987550991200001</v>
      </c>
      <c r="O74" s="49">
        <v>13.33167466289</v>
      </c>
      <c r="P74" s="36">
        <v>1.2625255113260001</v>
      </c>
      <c r="Q74" s="36">
        <v>15.54338801392</v>
      </c>
      <c r="R74" s="49">
        <v>1.254490566649</v>
      </c>
      <c r="S74" s="49">
        <v>18.115553361069999</v>
      </c>
      <c r="T74" s="36">
        <v>1.255892786907</v>
      </c>
      <c r="U74" s="36">
        <v>21.203352056429999</v>
      </c>
      <c r="V74" s="49">
        <v>1.2855675514080001</v>
      </c>
      <c r="W74" s="49">
        <v>25.026479594809999</v>
      </c>
      <c r="X74" s="36">
        <v>1.2776494584189999</v>
      </c>
      <c r="Y74" s="36">
        <v>29.55301237266</v>
      </c>
      <c r="Z74" s="49">
        <v>1.305937884287</v>
      </c>
      <c r="AA74" s="49">
        <v>35.438255128050002</v>
      </c>
      <c r="AB74" s="36">
        <v>1.2716009924410001</v>
      </c>
      <c r="AC74" s="36">
        <v>43.046810119189999</v>
      </c>
      <c r="AD74" s="49">
        <v>1.292111245946</v>
      </c>
      <c r="AE74" s="49">
        <v>52.165101291969997</v>
      </c>
      <c r="AF74" s="36">
        <v>1.284582658585</v>
      </c>
      <c r="AG74" s="36">
        <v>64.353025526259998</v>
      </c>
      <c r="AH74" s="49">
        <v>1.2931836229410001</v>
      </c>
      <c r="AI74" s="49">
        <v>78.872627743609996</v>
      </c>
      <c r="AJ74" s="36">
        <v>1.249253570702</v>
      </c>
      <c r="AK74" s="36">
        <v>98.966696371449999</v>
      </c>
      <c r="AL74" s="49">
        <v>1.2782822504689999</v>
      </c>
      <c r="AM74" s="49">
        <v>122.15152933749999</v>
      </c>
      <c r="AN74" s="36">
        <v>1.308796461424</v>
      </c>
      <c r="AO74" s="36">
        <v>151.16472814900001</v>
      </c>
      <c r="AP74" s="49">
        <v>1.2659698538990001</v>
      </c>
      <c r="AQ74" s="49">
        <v>188.71321796180001</v>
      </c>
      <c r="AR74" s="36">
        <v>1.2772376952819999</v>
      </c>
      <c r="AS74" s="36">
        <v>232.7490184337</v>
      </c>
      <c r="AT74" s="49">
        <v>1.279029421168</v>
      </c>
      <c r="AU74" s="49">
        <v>284.59528455499998</v>
      </c>
      <c r="AV74" s="36">
        <v>1.252548602811</v>
      </c>
      <c r="AW74" s="36">
        <v>345.08431751640001</v>
      </c>
      <c r="AX74" s="49">
        <v>1.301175598308</v>
      </c>
      <c r="AY74" s="49">
        <v>414.39246832909998</v>
      </c>
      <c r="AZ74" s="36">
        <v>1.3497733808820001</v>
      </c>
      <c r="BA74" s="36">
        <v>495.9917634976</v>
      </c>
      <c r="BB74" s="49">
        <v>1.2856510168319999</v>
      </c>
      <c r="BC74" s="49">
        <v>598.41900340409995</v>
      </c>
      <c r="BD74" s="36">
        <v>1.277927676657</v>
      </c>
      <c r="BE74" s="36">
        <v>722.27208520210002</v>
      </c>
      <c r="BF74" s="49">
        <v>1.3253567939640001</v>
      </c>
      <c r="BG74" s="49">
        <v>875.81673228579996</v>
      </c>
      <c r="BH74" s="36">
        <v>1.290675639424</v>
      </c>
      <c r="BI74" s="36">
        <v>1051.808490548</v>
      </c>
      <c r="BJ74" s="49">
        <v>1.301120572886</v>
      </c>
      <c r="BK74" s="49">
        <v>1254.188916199</v>
      </c>
      <c r="BL74" s="37">
        <v>1.3502588718020001</v>
      </c>
      <c r="BM74" s="37">
        <v>1504.2475148410001</v>
      </c>
      <c r="BN74" s="49">
        <v>1.2860293937039999</v>
      </c>
      <c r="BO74" s="49">
        <v>1793.200333713</v>
      </c>
      <c r="BP74" s="36">
        <v>1.399465117808</v>
      </c>
      <c r="BQ74" s="36">
        <v>2142.200410768</v>
      </c>
      <c r="BR74" s="49">
        <v>1.279786174913</v>
      </c>
      <c r="BS74" s="49">
        <v>2555.4922543739999</v>
      </c>
      <c r="BT74" s="36">
        <v>3.7803733575480001</v>
      </c>
      <c r="BU74" s="36">
        <v>2666.8782293200002</v>
      </c>
      <c r="BV74" s="49">
        <v>4.5794552825819999</v>
      </c>
      <c r="BW74" s="49">
        <v>2710.2029510689999</v>
      </c>
    </row>
    <row r="75" spans="1:75" s="40" customFormat="1" x14ac:dyDescent="0.25">
      <c r="A75" s="62">
        <f t="shared" si="2"/>
        <v>28</v>
      </c>
      <c r="B75" s="49">
        <v>4.5021439798629999</v>
      </c>
      <c r="C75" s="49">
        <v>10.937196037530001</v>
      </c>
      <c r="D75" s="36">
        <v>3.900736161153</v>
      </c>
      <c r="E75" s="36">
        <v>11.11761030782</v>
      </c>
      <c r="F75" s="49">
        <v>3.2824256529659999</v>
      </c>
      <c r="G75" s="49">
        <v>11.058986490800001</v>
      </c>
      <c r="H75" s="36">
        <v>2.683257027921</v>
      </c>
      <c r="I75" s="36">
        <v>11.10269036333</v>
      </c>
      <c r="J75" s="49">
        <v>2.0280914044529998</v>
      </c>
      <c r="K75" s="49">
        <v>10.9930806566</v>
      </c>
      <c r="L75" s="36">
        <v>1.2642824599339999</v>
      </c>
      <c r="M75" s="36">
        <v>11.50344620686</v>
      </c>
      <c r="N75" s="49">
        <v>1.308153313492</v>
      </c>
      <c r="O75" s="49">
        <v>13.33008805803</v>
      </c>
      <c r="P75" s="36">
        <v>1.2719237256980001</v>
      </c>
      <c r="Q75" s="36">
        <v>15.54153819267</v>
      </c>
      <c r="R75" s="49">
        <v>1.263888781021</v>
      </c>
      <c r="S75" s="49">
        <v>18.113397425990001</v>
      </c>
      <c r="T75" s="36">
        <v>1.265291001279</v>
      </c>
      <c r="U75" s="36">
        <v>21.20082864191</v>
      </c>
      <c r="V75" s="49">
        <v>1.29496576578</v>
      </c>
      <c r="W75" s="49">
        <v>25.023501189219999</v>
      </c>
      <c r="X75" s="36">
        <v>1.2870476727919999</v>
      </c>
      <c r="Y75" s="36">
        <v>29.549495263640001</v>
      </c>
      <c r="Z75" s="49">
        <v>1.314959646106</v>
      </c>
      <c r="AA75" s="49">
        <v>35.338793645579997</v>
      </c>
      <c r="AB75" s="36">
        <v>1.2809992068139999</v>
      </c>
      <c r="AC75" s="36">
        <v>43.041687111009999</v>
      </c>
      <c r="AD75" s="49">
        <v>1.3015094603190001</v>
      </c>
      <c r="AE75" s="49">
        <v>52.158893114409999</v>
      </c>
      <c r="AF75" s="36">
        <v>1.2939808729569999</v>
      </c>
      <c r="AG75" s="36">
        <v>64.345366861770003</v>
      </c>
      <c r="AH75" s="49">
        <v>1.3051708132149999</v>
      </c>
      <c r="AI75" s="49">
        <v>78.669326962720007</v>
      </c>
      <c r="AJ75" s="36">
        <v>1.2602051706149999</v>
      </c>
      <c r="AK75" s="36">
        <v>98.808856325660003</v>
      </c>
      <c r="AL75" s="49">
        <v>1.290269440743</v>
      </c>
      <c r="AM75" s="49">
        <v>121.8366735756</v>
      </c>
      <c r="AN75" s="36">
        <v>1.3203337108719999</v>
      </c>
      <c r="AO75" s="36">
        <v>150.23121995299999</v>
      </c>
      <c r="AP75" s="49">
        <v>1.275368068271</v>
      </c>
      <c r="AQ75" s="49">
        <v>188.69075916969999</v>
      </c>
      <c r="AR75" s="36">
        <v>1.294491983143</v>
      </c>
      <c r="AS75" s="36">
        <v>232.30847208119999</v>
      </c>
      <c r="AT75" s="49">
        <v>1.2884276355399999</v>
      </c>
      <c r="AU75" s="49">
        <v>284.56141482189997</v>
      </c>
      <c r="AV75" s="36">
        <v>1.2619468171829999</v>
      </c>
      <c r="AW75" s="36">
        <v>345.04324897319998</v>
      </c>
      <c r="AX75" s="49">
        <v>1.315018350116</v>
      </c>
      <c r="AY75" s="49">
        <v>414.6218691176</v>
      </c>
      <c r="AZ75" s="36">
        <v>1.359191070536</v>
      </c>
      <c r="BA75" s="36">
        <v>497.01800543429999</v>
      </c>
      <c r="BB75" s="49">
        <v>1.2950476082639999</v>
      </c>
      <c r="BC75" s="49">
        <v>598.23879884569999</v>
      </c>
      <c r="BD75" s="36">
        <v>1.28733562867</v>
      </c>
      <c r="BE75" s="36">
        <v>722.97589044879999</v>
      </c>
      <c r="BF75" s="49">
        <v>1.3337401918659999</v>
      </c>
      <c r="BG75" s="49">
        <v>876.17889770069996</v>
      </c>
      <c r="BH75" s="36">
        <v>1.3000738537959999</v>
      </c>
      <c r="BI75" s="36">
        <v>1051.6833146409999</v>
      </c>
      <c r="BJ75" s="49">
        <v>1.3178566405100001</v>
      </c>
      <c r="BK75" s="49">
        <v>1257.889075522</v>
      </c>
      <c r="BL75" s="37">
        <v>1.364616172911</v>
      </c>
      <c r="BM75" s="37">
        <v>1503.7913854660001</v>
      </c>
      <c r="BN75" s="49">
        <v>1.295427608077</v>
      </c>
      <c r="BO75" s="49">
        <v>1792.9869246369999</v>
      </c>
      <c r="BP75" s="36">
        <v>1.4118428912550001</v>
      </c>
      <c r="BQ75" s="36">
        <v>2137.3207233640001</v>
      </c>
      <c r="BR75" s="49">
        <v>1.2891843892849999</v>
      </c>
      <c r="BS75" s="49">
        <v>2555.1881248069999</v>
      </c>
      <c r="BT75" s="36">
        <v>3.7881792358170001</v>
      </c>
      <c r="BU75" s="36">
        <v>2658.852940881</v>
      </c>
      <c r="BV75" s="49">
        <v>4.588853496954</v>
      </c>
      <c r="BW75" s="49">
        <v>2709.8804093560002</v>
      </c>
    </row>
    <row r="76" spans="1:75" s="40" customFormat="1" x14ac:dyDescent="0.25">
      <c r="A76" s="62">
        <f t="shared" si="2"/>
        <v>29</v>
      </c>
      <c r="B76" s="49">
        <v>4.5115421942360001</v>
      </c>
      <c r="C76" s="49">
        <v>10.93589439998</v>
      </c>
      <c r="D76" s="36">
        <v>3.9101733260880001</v>
      </c>
      <c r="E76" s="36">
        <v>11.16499289011</v>
      </c>
      <c r="F76" s="49">
        <v>3.2966181870120002</v>
      </c>
      <c r="G76" s="49">
        <v>11.17581084024</v>
      </c>
      <c r="H76" s="36">
        <v>2.6976478697920001</v>
      </c>
      <c r="I76" s="36">
        <v>11.14118800998</v>
      </c>
      <c r="J76" s="49">
        <v>2.0395781109079998</v>
      </c>
      <c r="K76" s="49">
        <v>10.991481658590001</v>
      </c>
      <c r="L76" s="36">
        <v>1.2786733018050001</v>
      </c>
      <c r="M76" s="36">
        <v>11.54333344074</v>
      </c>
      <c r="N76" s="49">
        <v>1.3201621429679999</v>
      </c>
      <c r="O76" s="49">
        <v>13.328061004369999</v>
      </c>
      <c r="P76" s="36">
        <v>1.2813219400710001</v>
      </c>
      <c r="Q76" s="36">
        <v>15.53968859157</v>
      </c>
      <c r="R76" s="49">
        <v>1.273286995394</v>
      </c>
      <c r="S76" s="49">
        <v>18.111241747489998</v>
      </c>
      <c r="T76" s="36">
        <v>1.274689215652</v>
      </c>
      <c r="U76" s="36">
        <v>21.19830552769</v>
      </c>
      <c r="V76" s="49">
        <v>1.304363980153</v>
      </c>
      <c r="W76" s="49">
        <v>25.0205231381</v>
      </c>
      <c r="X76" s="36">
        <v>1.2964458871640001</v>
      </c>
      <c r="Y76" s="36">
        <v>29.545978573199999</v>
      </c>
      <c r="Z76" s="49">
        <v>1.3261985527910001</v>
      </c>
      <c r="AA76" s="49">
        <v>35.17960845727</v>
      </c>
      <c r="AB76" s="36">
        <v>1.2903974211860001</v>
      </c>
      <c r="AC76" s="36">
        <v>43.036564712519997</v>
      </c>
      <c r="AD76" s="49">
        <v>1.318088952863</v>
      </c>
      <c r="AE76" s="49">
        <v>52.00752540173</v>
      </c>
      <c r="AF76" s="36">
        <v>1.3101104246749999</v>
      </c>
      <c r="AG76" s="36">
        <v>63.927203522889997</v>
      </c>
      <c r="AH76" s="49">
        <v>1.314569027588</v>
      </c>
      <c r="AI76" s="49">
        <v>78.659964512770003</v>
      </c>
      <c r="AJ76" s="36">
        <v>1.269603384988</v>
      </c>
      <c r="AK76" s="36">
        <v>98.797097066899994</v>
      </c>
      <c r="AL76" s="49">
        <v>1.299667655116</v>
      </c>
      <c r="AM76" s="49">
        <v>121.82217377240001</v>
      </c>
      <c r="AN76" s="36">
        <v>1.3375879987320001</v>
      </c>
      <c r="AO76" s="36">
        <v>149.94686293859999</v>
      </c>
      <c r="AP76" s="49">
        <v>1.2847662826440001</v>
      </c>
      <c r="AQ76" s="49">
        <v>188.66830305049999</v>
      </c>
      <c r="AR76" s="36">
        <v>1.3035137449630001</v>
      </c>
      <c r="AS76" s="36">
        <v>231.65647200550001</v>
      </c>
      <c r="AT76" s="49">
        <v>1.297825849913</v>
      </c>
      <c r="AU76" s="49">
        <v>284.5275491196</v>
      </c>
      <c r="AV76" s="36">
        <v>1.271345031556</v>
      </c>
      <c r="AW76" s="36">
        <v>345.00218531749999</v>
      </c>
      <c r="AX76" s="49">
        <v>1.329409191988</v>
      </c>
      <c r="AY76" s="49">
        <v>416.05953563669999</v>
      </c>
      <c r="AZ76" s="36">
        <v>1.368589284909</v>
      </c>
      <c r="BA76" s="36">
        <v>496.95885523710001</v>
      </c>
      <c r="BB76" s="49">
        <v>1.304440953816</v>
      </c>
      <c r="BC76" s="49">
        <v>597.84080050260002</v>
      </c>
      <c r="BD76" s="36">
        <v>1.2967533183240001</v>
      </c>
      <c r="BE76" s="36">
        <v>724.47177855150005</v>
      </c>
      <c r="BF76" s="49">
        <v>1.3427725968240001</v>
      </c>
      <c r="BG76" s="49">
        <v>876.68894670300006</v>
      </c>
      <c r="BH76" s="36">
        <v>1.309472068169</v>
      </c>
      <c r="BI76" s="36">
        <v>1051.5581536320001</v>
      </c>
      <c r="BJ76" s="49">
        <v>1.329865469986</v>
      </c>
      <c r="BK76" s="49">
        <v>1257.6977933159999</v>
      </c>
      <c r="BL76" s="37">
        <v>1.3951614515819999</v>
      </c>
      <c r="BM76" s="37">
        <v>1503.392385723</v>
      </c>
      <c r="BN76" s="49">
        <v>1.304816084809</v>
      </c>
      <c r="BO76" s="49">
        <v>1790.815154552</v>
      </c>
      <c r="BP76" s="36">
        <v>1.425594129114</v>
      </c>
      <c r="BQ76" s="36">
        <v>2140.7115440429998</v>
      </c>
      <c r="BR76" s="49">
        <v>1.2985826036579999</v>
      </c>
      <c r="BS76" s="49">
        <v>2554.884031435</v>
      </c>
      <c r="BT76" s="36">
        <v>3.799091885168</v>
      </c>
      <c r="BU76" s="36">
        <v>2643.0320200149999</v>
      </c>
      <c r="BV76" s="49">
        <v>4.5982517113270003</v>
      </c>
      <c r="BW76" s="49">
        <v>2709.5579060290002</v>
      </c>
    </row>
    <row r="77" spans="1:75" s="40" customFormat="1" x14ac:dyDescent="0.25">
      <c r="A77" s="62">
        <f t="shared" si="2"/>
        <v>30</v>
      </c>
      <c r="B77" s="49">
        <v>4.5209793591710001</v>
      </c>
      <c r="C77" s="49">
        <v>10.982502520060001</v>
      </c>
      <c r="D77" s="36">
        <v>3.9195715404599998</v>
      </c>
      <c r="E77" s="36">
        <v>11.163664142409999</v>
      </c>
      <c r="F77" s="49">
        <v>3.3130931931249998</v>
      </c>
      <c r="G77" s="49">
        <v>11.20881923014</v>
      </c>
      <c r="H77" s="36">
        <v>2.7115295721639998</v>
      </c>
      <c r="I77" s="36">
        <v>11.196197402859999</v>
      </c>
      <c r="J77" s="49">
        <v>2.0515869403839999</v>
      </c>
      <c r="K77" s="49">
        <v>10.98981022754</v>
      </c>
      <c r="L77" s="36">
        <v>1.288071516177</v>
      </c>
      <c r="M77" s="36">
        <v>11.54195966667</v>
      </c>
      <c r="N77" s="49">
        <v>1.336386907172</v>
      </c>
      <c r="O77" s="49">
        <v>13.383713921689999</v>
      </c>
      <c r="P77" s="36">
        <v>1.290720154443</v>
      </c>
      <c r="Q77" s="36">
        <v>15.5378392106</v>
      </c>
      <c r="R77" s="49">
        <v>1.282685209766</v>
      </c>
      <c r="S77" s="49">
        <v>18.109086325540002</v>
      </c>
      <c r="T77" s="36">
        <v>1.2840874300239999</v>
      </c>
      <c r="U77" s="36">
        <v>21.195782713749999</v>
      </c>
      <c r="V77" s="49">
        <v>1.313762194525</v>
      </c>
      <c r="W77" s="49">
        <v>25.017545441389998</v>
      </c>
      <c r="X77" s="36">
        <v>1.3058441015369999</v>
      </c>
      <c r="Y77" s="36">
        <v>29.54246230127</v>
      </c>
      <c r="Z77" s="49">
        <v>1.335596767163</v>
      </c>
      <c r="AA77" s="49">
        <v>35.175421726090001</v>
      </c>
      <c r="AB77" s="36">
        <v>1.3065269729040001</v>
      </c>
      <c r="AC77" s="36">
        <v>42.756881582689999</v>
      </c>
      <c r="AD77" s="49">
        <v>1.3296262023109999</v>
      </c>
      <c r="AE77" s="49">
        <v>51.686356225479997</v>
      </c>
      <c r="AF77" s="36">
        <v>1.322097614949</v>
      </c>
      <c r="AG77" s="36">
        <v>63.76242582031</v>
      </c>
      <c r="AH77" s="49">
        <v>1.3306985793049999</v>
      </c>
      <c r="AI77" s="49">
        <v>78.148774430239996</v>
      </c>
      <c r="AJ77" s="36">
        <v>1.2857329367050001</v>
      </c>
      <c r="AK77" s="36">
        <v>98.155041142819996</v>
      </c>
      <c r="AL77" s="49">
        <v>1.3157972068329999</v>
      </c>
      <c r="AM77" s="49">
        <v>121.03048402970001</v>
      </c>
      <c r="AN77" s="36">
        <v>1.346609760552</v>
      </c>
      <c r="AO77" s="36">
        <v>149.52602006059999</v>
      </c>
      <c r="AP77" s="49">
        <v>1.294164497016</v>
      </c>
      <c r="AQ77" s="49">
        <v>188.64584960369999</v>
      </c>
      <c r="AR77" s="36">
        <v>1.3147526516470001</v>
      </c>
      <c r="AS77" s="36">
        <v>230.61296498909999</v>
      </c>
      <c r="AT77" s="49">
        <v>1.3113837370899999</v>
      </c>
      <c r="AU77" s="49">
        <v>283.92641477699999</v>
      </c>
      <c r="AV77" s="36">
        <v>1.2807432459279999</v>
      </c>
      <c r="AW77" s="36">
        <v>344.96112654889998</v>
      </c>
      <c r="AX77" s="49">
        <v>1.33880740636</v>
      </c>
      <c r="AY77" s="49">
        <v>416.01002032079998</v>
      </c>
      <c r="AZ77" s="36">
        <v>1.3779680240000001</v>
      </c>
      <c r="BA77" s="36">
        <v>495.81470037970001</v>
      </c>
      <c r="BB77" s="49">
        <v>1.313831053488</v>
      </c>
      <c r="BC77" s="49">
        <v>597.22544312180003</v>
      </c>
      <c r="BD77" s="36">
        <v>1.306151532696</v>
      </c>
      <c r="BE77" s="36">
        <v>724.3855590421</v>
      </c>
      <c r="BF77" s="49">
        <v>1.353965534558</v>
      </c>
      <c r="BG77" s="49">
        <v>877.93457466810003</v>
      </c>
      <c r="BH77" s="36">
        <v>1.3188702825409999</v>
      </c>
      <c r="BI77" s="36">
        <v>1051.4330075170001</v>
      </c>
      <c r="BJ77" s="49">
        <v>1.3392636843579999</v>
      </c>
      <c r="BK77" s="49">
        <v>1257.548114488</v>
      </c>
      <c r="BL77" s="37">
        <v>1.4066481580370001</v>
      </c>
      <c r="BM77" s="37">
        <v>1503.1737098569999</v>
      </c>
      <c r="BN77" s="49">
        <v>1.3141850862590001</v>
      </c>
      <c r="BO77" s="49">
        <v>1784.7403942369999</v>
      </c>
      <c r="BP77" s="36">
        <v>1.4379977967349999</v>
      </c>
      <c r="BQ77" s="36">
        <v>2141.1553346669998</v>
      </c>
      <c r="BR77" s="49">
        <v>1.3079808180300001</v>
      </c>
      <c r="BS77" s="49">
        <v>2554.5799742529998</v>
      </c>
      <c r="BT77" s="36">
        <v>3.8084900995400002</v>
      </c>
      <c r="BU77" s="36">
        <v>2642.717472326</v>
      </c>
      <c r="BV77" s="49">
        <v>4.6076499256989996</v>
      </c>
      <c r="BW77" s="49">
        <v>2709.2354410819999</v>
      </c>
    </row>
    <row r="78" spans="1:75" s="40" customFormat="1" x14ac:dyDescent="0.25">
      <c r="A78" s="62">
        <f t="shared" si="2"/>
        <v>31</v>
      </c>
      <c r="B78" s="49">
        <v>4.5303775735440004</v>
      </c>
      <c r="C78" s="49">
        <v>10.981195490579999</v>
      </c>
      <c r="D78" s="36">
        <v>3.9310582469159998</v>
      </c>
      <c r="E78" s="36">
        <v>11.162040332189999</v>
      </c>
      <c r="F78" s="49">
        <v>3.3274840349970001</v>
      </c>
      <c r="G78" s="49">
        <v>11.24768486972</v>
      </c>
      <c r="H78" s="36">
        <v>2.725920414035</v>
      </c>
      <c r="I78" s="36">
        <v>11.23501927731</v>
      </c>
      <c r="J78" s="49">
        <v>2.0657621630679999</v>
      </c>
      <c r="K78" s="49">
        <v>11.084345254560001</v>
      </c>
      <c r="L78" s="36">
        <v>1.2975086811130001</v>
      </c>
      <c r="M78" s="36">
        <v>11.591150800239999</v>
      </c>
      <c r="N78" s="49">
        <v>1.3457851215450001</v>
      </c>
      <c r="O78" s="49">
        <v>13.38212112363</v>
      </c>
      <c r="P78" s="36">
        <v>1.300118368815</v>
      </c>
      <c r="Q78" s="36">
        <v>15.53599004971</v>
      </c>
      <c r="R78" s="49">
        <v>1.2920834241379999</v>
      </c>
      <c r="S78" s="49">
        <v>18.1069311601</v>
      </c>
      <c r="T78" s="36">
        <v>1.2934466938339999</v>
      </c>
      <c r="U78" s="36">
        <v>21.1008076215</v>
      </c>
      <c r="V78" s="49">
        <v>1.323160408898</v>
      </c>
      <c r="W78" s="49">
        <v>25.01456809906</v>
      </c>
      <c r="X78" s="36">
        <v>1.3152423159090001</v>
      </c>
      <c r="Y78" s="36">
        <v>29.538946447819999</v>
      </c>
      <c r="Z78" s="49">
        <v>1.344994981535</v>
      </c>
      <c r="AA78" s="49">
        <v>35.171235493179999</v>
      </c>
      <c r="AB78" s="36">
        <v>1.318514163178</v>
      </c>
      <c r="AC78" s="36">
        <v>42.646672151830003</v>
      </c>
      <c r="AD78" s="49">
        <v>1.3390244166830001</v>
      </c>
      <c r="AE78" s="49">
        <v>51.680205023459997</v>
      </c>
      <c r="AF78" s="36">
        <v>1.338227166667</v>
      </c>
      <c r="AG78" s="36">
        <v>63.348050859440001</v>
      </c>
      <c r="AH78" s="49">
        <v>1.3426857695800001</v>
      </c>
      <c r="AI78" s="49">
        <v>77.947339441680001</v>
      </c>
      <c r="AJ78" s="36">
        <v>1.297720126979</v>
      </c>
      <c r="AK78" s="36">
        <v>97.902038332039993</v>
      </c>
      <c r="AL78" s="49">
        <v>1.3277843971079999</v>
      </c>
      <c r="AM78" s="49">
        <v>120.7185178557</v>
      </c>
      <c r="AN78" s="36">
        <v>1.357848667236</v>
      </c>
      <c r="AO78" s="36">
        <v>148.85247336570001</v>
      </c>
      <c r="AP78" s="49">
        <v>1.303562711389</v>
      </c>
      <c r="AQ78" s="49">
        <v>188.62339882910001</v>
      </c>
      <c r="AR78" s="36">
        <v>1.324150866019</v>
      </c>
      <c r="AS78" s="36">
        <v>230.58551970100001</v>
      </c>
      <c r="AT78" s="49">
        <v>1.3259815424670001</v>
      </c>
      <c r="AU78" s="49">
        <v>283.18520838960001</v>
      </c>
      <c r="AV78" s="36">
        <v>1.2901414603000001</v>
      </c>
      <c r="AW78" s="36">
        <v>344.92007266669998</v>
      </c>
      <c r="AX78" s="49">
        <v>1.3482056207319999</v>
      </c>
      <c r="AY78" s="49">
        <v>415.96051089769998</v>
      </c>
      <c r="AZ78" s="36">
        <v>1.387366238372</v>
      </c>
      <c r="BA78" s="36">
        <v>495.755693388</v>
      </c>
      <c r="BB78" s="49">
        <v>1.3232195302200001</v>
      </c>
      <c r="BC78" s="49">
        <v>596.50204891639999</v>
      </c>
      <c r="BD78" s="36">
        <v>1.3155302717870001</v>
      </c>
      <c r="BE78" s="36">
        <v>722.71779671670004</v>
      </c>
      <c r="BF78" s="49">
        <v>1.3717869985869999</v>
      </c>
      <c r="BG78" s="49">
        <v>876.75471098180003</v>
      </c>
      <c r="BH78" s="36">
        <v>1.328268496914</v>
      </c>
      <c r="BI78" s="36">
        <v>1051.3078762969999</v>
      </c>
      <c r="BJ78" s="49">
        <v>1.3486618987300001</v>
      </c>
      <c r="BK78" s="49">
        <v>1257.398453473</v>
      </c>
      <c r="BL78" s="37">
        <v>1.416046372409</v>
      </c>
      <c r="BM78" s="37">
        <v>1502.9948168989999</v>
      </c>
      <c r="BN78" s="49">
        <v>1.3280866116850001</v>
      </c>
      <c r="BO78" s="49">
        <v>1784.4262248560001</v>
      </c>
      <c r="BP78" s="36">
        <v>1.447396011108</v>
      </c>
      <c r="BQ78" s="36">
        <v>2140.9005154070001</v>
      </c>
      <c r="BR78" s="49">
        <v>1.3173790324029999</v>
      </c>
      <c r="BS78" s="49">
        <v>2554.2759532559999</v>
      </c>
      <c r="BT78" s="36">
        <v>3.817888313913</v>
      </c>
      <c r="BU78" s="36">
        <v>2642.4029620709998</v>
      </c>
      <c r="BV78" s="49">
        <v>4.617009189509</v>
      </c>
      <c r="BW78" s="49">
        <v>2697.0957673839998</v>
      </c>
    </row>
    <row r="79" spans="1:75" s="40" customFormat="1" x14ac:dyDescent="0.25">
      <c r="A79" s="62">
        <f t="shared" si="2"/>
        <v>32</v>
      </c>
      <c r="B79" s="49">
        <v>4.5398147384790004</v>
      </c>
      <c r="C79" s="49">
        <v>11.02799668117</v>
      </c>
      <c r="D79" s="36">
        <v>3.9478051341399998</v>
      </c>
      <c r="E79" s="36">
        <v>11.20857465828</v>
      </c>
      <c r="F79" s="49">
        <v>3.3368822493689998</v>
      </c>
      <c r="G79" s="49">
        <v>11.24634628083</v>
      </c>
      <c r="H79" s="36">
        <v>2.7398021164070001</v>
      </c>
      <c r="I79" s="36">
        <v>11.29049196019</v>
      </c>
      <c r="J79" s="49">
        <v>2.0817521805769998</v>
      </c>
      <c r="K79" s="49">
        <v>11.0821009614</v>
      </c>
      <c r="L79" s="36">
        <v>1.3069068954850001</v>
      </c>
      <c r="M79" s="36">
        <v>11.58977133542</v>
      </c>
      <c r="N79" s="49">
        <v>1.355183335917</v>
      </c>
      <c r="O79" s="49">
        <v>13.38052851512</v>
      </c>
      <c r="P79" s="36">
        <v>1.309516583188</v>
      </c>
      <c r="Q79" s="36">
        <v>15.5341411089</v>
      </c>
      <c r="R79" s="49">
        <v>1.301481638511</v>
      </c>
      <c r="S79" s="49">
        <v>18.10477625115</v>
      </c>
      <c r="T79" s="36">
        <v>1.3028449082060001</v>
      </c>
      <c r="U79" s="36">
        <v>21.098296410810001</v>
      </c>
      <c r="V79" s="49">
        <v>1.33255862327</v>
      </c>
      <c r="W79" s="49">
        <v>25.01159111107</v>
      </c>
      <c r="X79" s="36">
        <v>1.324640530281</v>
      </c>
      <c r="Y79" s="36">
        <v>29.535431012789999</v>
      </c>
      <c r="Z79" s="49">
        <v>1.3543542453449999</v>
      </c>
      <c r="AA79" s="49">
        <v>35.013638513609997</v>
      </c>
      <c r="AB79" s="36">
        <v>1.327912377551</v>
      </c>
      <c r="AC79" s="36">
        <v>42.641596764139997</v>
      </c>
      <c r="AD79" s="49">
        <v>1.3484226310559999</v>
      </c>
      <c r="AE79" s="49">
        <v>51.674054553490002</v>
      </c>
      <c r="AF79" s="36">
        <v>1.3502143569409999</v>
      </c>
      <c r="AG79" s="36">
        <v>63.184765971179999</v>
      </c>
      <c r="AH79" s="49">
        <v>1.352045033389</v>
      </c>
      <c r="AI79" s="49">
        <v>77.598069218730004</v>
      </c>
      <c r="AJ79" s="36">
        <v>1.307118341352</v>
      </c>
      <c r="AK79" s="36">
        <v>97.890386993839996</v>
      </c>
      <c r="AL79" s="49">
        <v>1.337143660917</v>
      </c>
      <c r="AM79" s="49">
        <v>120.1775964599</v>
      </c>
      <c r="AN79" s="36">
        <v>1.3751029550959999</v>
      </c>
      <c r="AO79" s="36">
        <v>148.5707260369</v>
      </c>
      <c r="AP79" s="49">
        <v>1.319692263106</v>
      </c>
      <c r="AQ79" s="49">
        <v>187.39758578159999</v>
      </c>
      <c r="AR79" s="36">
        <v>1.333549080392</v>
      </c>
      <c r="AS79" s="36">
        <v>230.55807767920001</v>
      </c>
      <c r="AT79" s="49">
        <v>1.3354187074029999</v>
      </c>
      <c r="AU79" s="49">
        <v>284.39212660930002</v>
      </c>
      <c r="AV79" s="36">
        <v>1.2995396746729999</v>
      </c>
      <c r="AW79" s="36">
        <v>344.8790236703</v>
      </c>
      <c r="AX79" s="49">
        <v>1.3576038351049999</v>
      </c>
      <c r="AY79" s="49">
        <v>415.91100736670001</v>
      </c>
      <c r="AZ79" s="36">
        <v>1.3967839280259999</v>
      </c>
      <c r="BA79" s="36">
        <v>496.78144687909997</v>
      </c>
      <c r="BB79" s="49">
        <v>1.332609629892</v>
      </c>
      <c r="BC79" s="49">
        <v>595.88806951219999</v>
      </c>
      <c r="BD79" s="36">
        <v>1.3249187485189999</v>
      </c>
      <c r="BE79" s="36">
        <v>721.84239887110004</v>
      </c>
      <c r="BF79" s="49">
        <v>1.386526797425</v>
      </c>
      <c r="BG79" s="49">
        <v>875.13216999580004</v>
      </c>
      <c r="BH79" s="36">
        <v>1.3376667112859999</v>
      </c>
      <c r="BI79" s="36">
        <v>1051.182759968</v>
      </c>
      <c r="BJ79" s="49">
        <v>1.3580601131029999</v>
      </c>
      <c r="BK79" s="49">
        <v>1257.2488102699999</v>
      </c>
      <c r="BL79" s="37">
        <v>1.425444586782</v>
      </c>
      <c r="BM79" s="37">
        <v>1502.8159452309999</v>
      </c>
      <c r="BN79" s="49">
        <v>1.3484294125509999</v>
      </c>
      <c r="BO79" s="49">
        <v>1799.6354034220001</v>
      </c>
      <c r="BP79" s="36">
        <v>1.456823438402</v>
      </c>
      <c r="BQ79" s="36">
        <v>2147.6762638929999</v>
      </c>
      <c r="BR79" s="49">
        <v>1.3267772467750001</v>
      </c>
      <c r="BS79" s="49">
        <v>2553.9719684420002</v>
      </c>
      <c r="BT79" s="36">
        <v>3.8272086271600001</v>
      </c>
      <c r="BU79" s="36">
        <v>2619.0872993080002</v>
      </c>
      <c r="BV79" s="49">
        <v>4.6264074038810001</v>
      </c>
      <c r="BW79" s="49">
        <v>2696.7747855590001</v>
      </c>
    </row>
    <row r="80" spans="1:75" s="40" customFormat="1" x14ac:dyDescent="0.25">
      <c r="A80" s="62">
        <f t="shared" si="2"/>
        <v>33</v>
      </c>
      <c r="B80" s="49">
        <v>4.5492129528509997</v>
      </c>
      <c r="C80" s="49">
        <v>11.02668423741</v>
      </c>
      <c r="D80" s="36">
        <v>3.9572422990759999</v>
      </c>
      <c r="E80" s="36">
        <v>11.25634492513</v>
      </c>
      <c r="F80" s="49">
        <v>3.3507639517409999</v>
      </c>
      <c r="G80" s="49">
        <v>11.30187489057</v>
      </c>
      <c r="H80" s="36">
        <v>2.7541929582779998</v>
      </c>
      <c r="I80" s="36">
        <v>11.329640793099999</v>
      </c>
      <c r="J80" s="49">
        <v>2.1020949814429999</v>
      </c>
      <c r="K80" s="49">
        <v>11.17655689915</v>
      </c>
      <c r="L80" s="36">
        <v>1.316305109857</v>
      </c>
      <c r="M80" s="36">
        <v>11.588392034769999</v>
      </c>
      <c r="N80" s="49">
        <v>1.3645815502900001</v>
      </c>
      <c r="O80" s="49">
        <v>13.378936096149999</v>
      </c>
      <c r="P80" s="36">
        <v>1.31891479756</v>
      </c>
      <c r="Q80" s="36">
        <v>15.532292388129999</v>
      </c>
      <c r="R80" s="49">
        <v>1.3108798528829999</v>
      </c>
      <c r="S80" s="49">
        <v>18.102621598660001</v>
      </c>
      <c r="T80" s="36">
        <v>1.3122431225790001</v>
      </c>
      <c r="U80" s="36">
        <v>21.095785498969999</v>
      </c>
      <c r="V80" s="49">
        <v>1.3419178870799999</v>
      </c>
      <c r="W80" s="49">
        <v>24.899517959290002</v>
      </c>
      <c r="X80" s="36">
        <v>1.3340387446540001</v>
      </c>
      <c r="Y80" s="36">
        <v>29.53191599613</v>
      </c>
      <c r="Z80" s="49">
        <v>1.362160123614</v>
      </c>
      <c r="AA80" s="49">
        <v>34.90827391717</v>
      </c>
      <c r="AB80" s="36">
        <v>1.3372716413600001</v>
      </c>
      <c r="AC80" s="36">
        <v>42.450526227090002</v>
      </c>
      <c r="AD80" s="49">
        <v>1.357781894865</v>
      </c>
      <c r="AE80" s="49">
        <v>51.442510941050003</v>
      </c>
      <c r="AF80" s="36">
        <v>1.3596125713139999</v>
      </c>
      <c r="AG80" s="36">
        <v>63.177246341459998</v>
      </c>
      <c r="AH80" s="49">
        <v>1.361443247762</v>
      </c>
      <c r="AI80" s="49">
        <v>77.588834259340004</v>
      </c>
      <c r="AJ80" s="36">
        <v>1.316477605162</v>
      </c>
      <c r="AK80" s="36">
        <v>97.451754995190001</v>
      </c>
      <c r="AL80" s="49">
        <v>1.34654187529</v>
      </c>
      <c r="AM80" s="49">
        <v>120.1632941038</v>
      </c>
      <c r="AN80" s="36">
        <v>1.384132507029</v>
      </c>
      <c r="AO80" s="36">
        <v>148.28334477799999</v>
      </c>
      <c r="AP80" s="49">
        <v>1.3316405028180001</v>
      </c>
      <c r="AQ80" s="49">
        <v>186.09916475360001</v>
      </c>
      <c r="AR80" s="36">
        <v>1.342947294764</v>
      </c>
      <c r="AS80" s="36">
        <v>230.5306389232</v>
      </c>
      <c r="AT80" s="49">
        <v>1.3448169217749999</v>
      </c>
      <c r="AU80" s="49">
        <v>284.35828105399997</v>
      </c>
      <c r="AV80" s="36">
        <v>1.3089378890450001</v>
      </c>
      <c r="AW80" s="36">
        <v>344.83797955919999</v>
      </c>
      <c r="AX80" s="49">
        <v>1.3654097133730001</v>
      </c>
      <c r="AY80" s="49">
        <v>414.6594294871</v>
      </c>
      <c r="AZ80" s="36">
        <v>1.4061918800390001</v>
      </c>
      <c r="BA80" s="36">
        <v>497.26552676519998</v>
      </c>
      <c r="BB80" s="49">
        <v>1.3420029754439999</v>
      </c>
      <c r="BC80" s="49">
        <v>595.49163507039998</v>
      </c>
      <c r="BD80" s="36">
        <v>1.3343169628910001</v>
      </c>
      <c r="BE80" s="36">
        <v>721.75649228470002</v>
      </c>
      <c r="BF80" s="49">
        <v>1.411216502631</v>
      </c>
      <c r="BG80" s="49">
        <v>874.01653378900005</v>
      </c>
      <c r="BH80" s="36">
        <v>1.3470649256589999</v>
      </c>
      <c r="BI80" s="36">
        <v>1051.057658529</v>
      </c>
      <c r="BJ80" s="49">
        <v>1.3746506416399999</v>
      </c>
      <c r="BK80" s="49">
        <v>1255.154014576</v>
      </c>
      <c r="BL80" s="37">
        <v>1.434842801154</v>
      </c>
      <c r="BM80" s="37">
        <v>1502.63709485</v>
      </c>
      <c r="BN80" s="49">
        <v>1.3691101327349999</v>
      </c>
      <c r="BO80" s="49">
        <v>1796.1511214279999</v>
      </c>
      <c r="BP80" s="36">
        <v>1.4662313904149999</v>
      </c>
      <c r="BQ80" s="36">
        <v>2149.769029007</v>
      </c>
      <c r="BR80" s="49">
        <v>1.33620467407</v>
      </c>
      <c r="BS80" s="49">
        <v>2562.0550491700001</v>
      </c>
      <c r="BT80" s="36">
        <v>3.8366068415319998</v>
      </c>
      <c r="BU80" s="36">
        <v>2618.775601283</v>
      </c>
      <c r="BV80" s="49">
        <v>4.6357666676909997</v>
      </c>
      <c r="BW80" s="49">
        <v>2684.6909461700002</v>
      </c>
    </row>
    <row r="81" spans="1:75" s="40" customFormat="1" x14ac:dyDescent="0.25">
      <c r="A81" s="62">
        <f t="shared" si="2"/>
        <v>34</v>
      </c>
      <c r="B81" s="49">
        <v>4.5586111672239999</v>
      </c>
      <c r="C81" s="49">
        <v>11.025371949849999</v>
      </c>
      <c r="D81" s="36">
        <v>3.9666405134480001</v>
      </c>
      <c r="E81" s="36">
        <v>11.25500530561</v>
      </c>
      <c r="F81" s="49">
        <v>3.3651547936120001</v>
      </c>
      <c r="G81" s="49">
        <v>11.34106319284</v>
      </c>
      <c r="H81" s="36">
        <v>2.76359117265</v>
      </c>
      <c r="I81" s="36">
        <v>11.32829245063</v>
      </c>
      <c r="J81" s="49">
        <v>2.1194229391919999</v>
      </c>
      <c r="K81" s="49">
        <v>11.17410460628</v>
      </c>
      <c r="L81" s="36">
        <v>1.32570332423</v>
      </c>
      <c r="M81" s="36">
        <v>11.587012898259999</v>
      </c>
      <c r="N81" s="49">
        <v>1.373979764662</v>
      </c>
      <c r="O81" s="49">
        <v>13.37734386669</v>
      </c>
      <c r="P81" s="36">
        <v>1.328313011933</v>
      </c>
      <c r="Q81" s="36">
        <v>15.530443887380001</v>
      </c>
      <c r="R81" s="49">
        <v>1.3202780672559999</v>
      </c>
      <c r="S81" s="49">
        <v>18.10046720259</v>
      </c>
      <c r="T81" s="36">
        <v>1.3216413369510001</v>
      </c>
      <c r="U81" s="36">
        <v>21.09327488596</v>
      </c>
      <c r="V81" s="49">
        <v>1.3513161014520001</v>
      </c>
      <c r="W81" s="49">
        <v>24.89655466344</v>
      </c>
      <c r="X81" s="36">
        <v>1.343398008464</v>
      </c>
      <c r="Y81" s="36">
        <v>29.39958795315</v>
      </c>
      <c r="Z81" s="49">
        <v>1.3731117235270001</v>
      </c>
      <c r="AA81" s="49">
        <v>34.852599394770003</v>
      </c>
      <c r="AB81" s="36">
        <v>1.3450775196289999</v>
      </c>
      <c r="AC81" s="36">
        <v>42.322782217769998</v>
      </c>
      <c r="AD81" s="49">
        <v>1.367180109238</v>
      </c>
      <c r="AE81" s="49">
        <v>51.436388759090001</v>
      </c>
      <c r="AF81" s="36">
        <v>1.368971835123</v>
      </c>
      <c r="AG81" s="36">
        <v>62.894158668769997</v>
      </c>
      <c r="AH81" s="49">
        <v>1.3692491260299999</v>
      </c>
      <c r="AI81" s="49">
        <v>77.355350492520003</v>
      </c>
      <c r="AJ81" s="36">
        <v>1.3242834834299999</v>
      </c>
      <c r="AK81" s="36">
        <v>97.15849884491</v>
      </c>
      <c r="AL81" s="49">
        <v>1.355940089662</v>
      </c>
      <c r="AM81" s="49">
        <v>120.1489934497</v>
      </c>
      <c r="AN81" s="36">
        <v>1.3953928365220001</v>
      </c>
      <c r="AO81" s="36">
        <v>147.97077074980001</v>
      </c>
      <c r="AP81" s="49">
        <v>1.34103871719</v>
      </c>
      <c r="AQ81" s="49">
        <v>186.07701706040001</v>
      </c>
      <c r="AR81" s="36">
        <v>1.352306558574</v>
      </c>
      <c r="AS81" s="36">
        <v>229.497666044</v>
      </c>
      <c r="AT81" s="49">
        <v>1.3541761855850001</v>
      </c>
      <c r="AU81" s="49">
        <v>283.08411466259997</v>
      </c>
      <c r="AV81" s="36">
        <v>1.3183361034179999</v>
      </c>
      <c r="AW81" s="36">
        <v>344.79694033269999</v>
      </c>
      <c r="AX81" s="49">
        <v>1.3763613132870001</v>
      </c>
      <c r="AY81" s="49">
        <v>413.99809728410003</v>
      </c>
      <c r="AZ81" s="36">
        <v>1.415590094411</v>
      </c>
      <c r="BA81" s="36">
        <v>497.20634711050002</v>
      </c>
      <c r="BB81" s="49">
        <v>1.351901651555</v>
      </c>
      <c r="BC81" s="49">
        <v>595.21557259070005</v>
      </c>
      <c r="BD81" s="36">
        <v>1.3437151772639999</v>
      </c>
      <c r="BE81" s="36">
        <v>721.67059592199996</v>
      </c>
      <c r="BF81" s="49">
        <v>1.4211181927730001</v>
      </c>
      <c r="BG81" s="49">
        <v>873.90694495069999</v>
      </c>
      <c r="BH81" s="36">
        <v>1.368189809775</v>
      </c>
      <c r="BI81" s="36">
        <v>1048.2908221969999</v>
      </c>
      <c r="BJ81" s="49">
        <v>1.392647517343</v>
      </c>
      <c r="BK81" s="49">
        <v>1256.240430311</v>
      </c>
      <c r="BL81" s="37">
        <v>1.444241015527</v>
      </c>
      <c r="BM81" s="37">
        <v>1502.458265754</v>
      </c>
      <c r="BN81" s="49">
        <v>1.378139684667</v>
      </c>
      <c r="BO81" s="49">
        <v>1792.67681539</v>
      </c>
      <c r="BP81" s="36">
        <v>1.475629604788</v>
      </c>
      <c r="BQ81" s="36">
        <v>2149.5131846300001</v>
      </c>
      <c r="BR81" s="49">
        <v>1.3456126260829999</v>
      </c>
      <c r="BS81" s="49">
        <v>2564.5515983559999</v>
      </c>
      <c r="BT81" s="36">
        <v>3.846005055904</v>
      </c>
      <c r="BU81" s="36">
        <v>2618.463940355</v>
      </c>
      <c r="BV81" s="49">
        <v>4.6451648820639999</v>
      </c>
      <c r="BW81" s="49">
        <v>2684.3714406449999</v>
      </c>
    </row>
    <row r="82" spans="1:75" s="40" customFormat="1" x14ac:dyDescent="0.25">
      <c r="A82" s="62">
        <f t="shared" si="2"/>
        <v>35</v>
      </c>
      <c r="B82" s="49">
        <v>4.5680093815960001</v>
      </c>
      <c r="C82" s="49">
        <v>11.02405981846</v>
      </c>
      <c r="D82" s="36">
        <v>3.9760387278209999</v>
      </c>
      <c r="E82" s="36">
        <v>11.25366584552</v>
      </c>
      <c r="F82" s="49">
        <v>3.3745919585470001</v>
      </c>
      <c r="G82" s="49">
        <v>11.389398117800001</v>
      </c>
      <c r="H82" s="36">
        <v>2.7774728750220001</v>
      </c>
      <c r="I82" s="36">
        <v>11.384225667939999</v>
      </c>
      <c r="J82" s="49">
        <v>2.1397657400579999</v>
      </c>
      <c r="K82" s="49">
        <v>11.269344717579999</v>
      </c>
      <c r="L82" s="36">
        <v>1.335101538602</v>
      </c>
      <c r="M82" s="36">
        <v>11.585633925890001</v>
      </c>
      <c r="N82" s="49">
        <v>1.383377979035</v>
      </c>
      <c r="O82" s="49">
        <v>13.375751826729999</v>
      </c>
      <c r="P82" s="36">
        <v>1.3377112263049999</v>
      </c>
      <c r="Q82" s="36">
        <v>15.528595606610001</v>
      </c>
      <c r="R82" s="49">
        <v>1.3296762816279999</v>
      </c>
      <c r="S82" s="49">
        <v>18.098313062910002</v>
      </c>
      <c r="T82" s="36">
        <v>1.3310395513240001</v>
      </c>
      <c r="U82" s="36">
        <v>21.090764571729999</v>
      </c>
      <c r="V82" s="49">
        <v>1.3607143158249999</v>
      </c>
      <c r="W82" s="49">
        <v>24.89359172024</v>
      </c>
      <c r="X82" s="36">
        <v>1.352796222836</v>
      </c>
      <c r="Y82" s="36">
        <v>29.396089103200001</v>
      </c>
      <c r="Z82" s="49">
        <v>1.3825099379000001</v>
      </c>
      <c r="AA82" s="49">
        <v>34.848451580999999</v>
      </c>
      <c r="AB82" s="36">
        <v>1.3560291195430001</v>
      </c>
      <c r="AC82" s="36">
        <v>42.255282441299997</v>
      </c>
      <c r="AD82" s="49">
        <v>1.374985987506</v>
      </c>
      <c r="AE82" s="49">
        <v>51.281604093049999</v>
      </c>
      <c r="AF82" s="36">
        <v>1.3783700494960001</v>
      </c>
      <c r="AG82" s="36">
        <v>62.886673624270003</v>
      </c>
      <c r="AH82" s="49">
        <v>1.3873820041160001</v>
      </c>
      <c r="AI82" s="49">
        <v>77.017012709710002</v>
      </c>
      <c r="AJ82" s="36">
        <v>1.3352350833440001</v>
      </c>
      <c r="AK82" s="36">
        <v>97.003542657940002</v>
      </c>
      <c r="AL82" s="49">
        <v>1.363745967931</v>
      </c>
      <c r="AM82" s="49">
        <v>119.7874357612</v>
      </c>
      <c r="AN82" s="36">
        <v>1.412617911461</v>
      </c>
      <c r="AO82" s="36">
        <v>147.2072186277</v>
      </c>
      <c r="AP82" s="49">
        <v>1.350436931563</v>
      </c>
      <c r="AQ82" s="49">
        <v>186.05487200300001</v>
      </c>
      <c r="AR82" s="36">
        <v>1.3617047729459999</v>
      </c>
      <c r="AS82" s="36">
        <v>229.4703534878</v>
      </c>
      <c r="AT82" s="49">
        <v>1.363574399957</v>
      </c>
      <c r="AU82" s="49">
        <v>283.05042477410001</v>
      </c>
      <c r="AV82" s="36">
        <v>1.327695367227</v>
      </c>
      <c r="AW82" s="36">
        <v>343.25195746240001</v>
      </c>
      <c r="AX82" s="49">
        <v>1.385759527659</v>
      </c>
      <c r="AY82" s="49">
        <v>413.94882730019998</v>
      </c>
      <c r="AZ82" s="36">
        <v>1.4249883087840001</v>
      </c>
      <c r="BA82" s="36">
        <v>497.1471744987</v>
      </c>
      <c r="BB82" s="49">
        <v>1.3623856873889999</v>
      </c>
      <c r="BC82" s="49">
        <v>594.79975940450004</v>
      </c>
      <c r="BD82" s="36">
        <v>1.3531133916360001</v>
      </c>
      <c r="BE82" s="36">
        <v>721.58470978189996</v>
      </c>
      <c r="BF82" s="49">
        <v>1.4310198829159999</v>
      </c>
      <c r="BG82" s="49">
        <v>873.79736985329998</v>
      </c>
      <c r="BH82" s="36">
        <v>1.384618832586</v>
      </c>
      <c r="BI82" s="36">
        <v>1045.974494632</v>
      </c>
      <c r="BJ82" s="49">
        <v>1.4050803978869999</v>
      </c>
      <c r="BK82" s="49">
        <v>1260.6275957309999</v>
      </c>
      <c r="BL82" s="37">
        <v>1.453639229899</v>
      </c>
      <c r="BM82" s="37">
        <v>1502.2794579409999</v>
      </c>
      <c r="BN82" s="49">
        <v>1.389409751801</v>
      </c>
      <c r="BO82" s="49">
        <v>1790.8542302589999</v>
      </c>
      <c r="BP82" s="36">
        <v>1.4850278191599999</v>
      </c>
      <c r="BQ82" s="36">
        <v>2149.2573707010001</v>
      </c>
      <c r="BR82" s="49">
        <v>1.3550108404550001</v>
      </c>
      <c r="BS82" s="49">
        <v>2564.2463906349999</v>
      </c>
      <c r="BT82" s="36">
        <v>3.853810934173</v>
      </c>
      <c r="BU82" s="36">
        <v>2610.5843423440001</v>
      </c>
      <c r="BV82" s="49">
        <v>4.6545630964360001</v>
      </c>
      <c r="BW82" s="49">
        <v>2684.0519731439999</v>
      </c>
    </row>
    <row r="83" spans="1:75" s="40" customFormat="1" x14ac:dyDescent="0.25">
      <c r="A83" s="62">
        <f t="shared" si="2"/>
        <v>36</v>
      </c>
      <c r="B83" s="49">
        <v>4.5774075959680003</v>
      </c>
      <c r="C83" s="49">
        <v>11.02274784323</v>
      </c>
      <c r="D83" s="36">
        <v>3.9880865078590002</v>
      </c>
      <c r="E83" s="36">
        <v>11.30125465869</v>
      </c>
      <c r="F83" s="49">
        <v>3.388434710356</v>
      </c>
      <c r="G83" s="49">
        <v>11.395703099449999</v>
      </c>
      <c r="H83" s="36">
        <v>2.7918637168929998</v>
      </c>
      <c r="I83" s="36">
        <v>11.423699514620001</v>
      </c>
      <c r="J83" s="49">
        <v>2.1552010018569998</v>
      </c>
      <c r="K83" s="49">
        <v>11.26714212187</v>
      </c>
      <c r="L83" s="36">
        <v>1.3444608024119999</v>
      </c>
      <c r="M83" s="36">
        <v>11.53372045491</v>
      </c>
      <c r="N83" s="49">
        <v>1.392776193407</v>
      </c>
      <c r="O83" s="49">
        <v>13.37415997624</v>
      </c>
      <c r="P83" s="36">
        <v>1.347109440678</v>
      </c>
      <c r="Q83" s="36">
        <v>15.526747545819999</v>
      </c>
      <c r="R83" s="49">
        <v>1.3390744960009999</v>
      </c>
      <c r="S83" s="49">
        <v>18.096159179600001</v>
      </c>
      <c r="T83" s="36">
        <v>1.340437765696</v>
      </c>
      <c r="U83" s="36">
        <v>21.088254556260001</v>
      </c>
      <c r="V83" s="49">
        <v>1.3701125301970001</v>
      </c>
      <c r="W83" s="49">
        <v>24.890629129659999</v>
      </c>
      <c r="X83" s="36">
        <v>1.360602101105</v>
      </c>
      <c r="Y83" s="36">
        <v>29.307629085990001</v>
      </c>
      <c r="Z83" s="49">
        <v>1.39976422576</v>
      </c>
      <c r="AA83" s="49">
        <v>34.782490580000001</v>
      </c>
      <c r="AB83" s="36">
        <v>1.365427333915</v>
      </c>
      <c r="AC83" s="36">
        <v>42.250253632960003</v>
      </c>
      <c r="AD83" s="49">
        <v>1.38593758742</v>
      </c>
      <c r="AE83" s="49">
        <v>51.19981606703</v>
      </c>
      <c r="AF83" s="36">
        <v>1.386175927764</v>
      </c>
      <c r="AG83" s="36">
        <v>62.697432252360002</v>
      </c>
      <c r="AH83" s="49">
        <v>1.398919253563</v>
      </c>
      <c r="AI83" s="49">
        <v>76.541399029999994</v>
      </c>
      <c r="AJ83" s="36">
        <v>1.352489371204</v>
      </c>
      <c r="AK83" s="36">
        <v>96.819934764799996</v>
      </c>
      <c r="AL83" s="49">
        <v>1.3746975678440001</v>
      </c>
      <c r="AM83" s="49">
        <v>119.5963891259</v>
      </c>
      <c r="AN83" s="36">
        <v>1.4216396732800001</v>
      </c>
      <c r="AO83" s="36">
        <v>146.79406487220001</v>
      </c>
      <c r="AP83" s="49">
        <v>1.359835145935</v>
      </c>
      <c r="AQ83" s="49">
        <v>186.0327295811</v>
      </c>
      <c r="AR83" s="36">
        <v>1.3711029873189999</v>
      </c>
      <c r="AS83" s="36">
        <v>229.44304418210001</v>
      </c>
      <c r="AT83" s="49">
        <v>1.3713802782260001</v>
      </c>
      <c r="AU83" s="49">
        <v>282.19865686169999</v>
      </c>
      <c r="AV83" s="36">
        <v>1.3370935816</v>
      </c>
      <c r="AW83" s="36">
        <v>343.21110698870001</v>
      </c>
      <c r="AX83" s="49">
        <v>1.395157742032</v>
      </c>
      <c r="AY83" s="49">
        <v>413.89956317999997</v>
      </c>
      <c r="AZ83" s="36">
        <v>1.434386523156</v>
      </c>
      <c r="BA83" s="36">
        <v>497.0880089291</v>
      </c>
      <c r="BB83" s="49">
        <v>1.373196376906</v>
      </c>
      <c r="BC83" s="49">
        <v>594.27917262899996</v>
      </c>
      <c r="BD83" s="36">
        <v>1.3625116060089999</v>
      </c>
      <c r="BE83" s="36">
        <v>721.4988338631</v>
      </c>
      <c r="BF83" s="49">
        <v>1.4391336009069999</v>
      </c>
      <c r="BG83" s="49">
        <v>873.9198499908</v>
      </c>
      <c r="BH83" s="36">
        <v>1.394017046958</v>
      </c>
      <c r="BI83" s="36">
        <v>1045.8500130299999</v>
      </c>
      <c r="BJ83" s="49">
        <v>1.4144883499000001</v>
      </c>
      <c r="BK83" s="49">
        <v>1261.8559919740001</v>
      </c>
      <c r="BL83" s="37">
        <v>1.4630471819119999</v>
      </c>
      <c r="BM83" s="37">
        <v>1503.7433275630001</v>
      </c>
      <c r="BN83" s="49">
        <v>1.3988079661740001</v>
      </c>
      <c r="BO83" s="49">
        <v>1790.641100394</v>
      </c>
      <c r="BP83" s="36">
        <v>1.494416295892</v>
      </c>
      <c r="BQ83" s="36">
        <v>2146.6540651219998</v>
      </c>
      <c r="BR83" s="49">
        <v>1.3644090548279999</v>
      </c>
      <c r="BS83" s="49">
        <v>2563.941219237</v>
      </c>
      <c r="BT83" s="36">
        <v>3.8647235835239999</v>
      </c>
      <c r="BU83" s="36">
        <v>2595.0506331810002</v>
      </c>
      <c r="BV83" s="49">
        <v>4.6698157195099999</v>
      </c>
      <c r="BW83" s="49">
        <v>2677.673257032</v>
      </c>
    </row>
    <row r="84" spans="1:75" s="40" customFormat="1" x14ac:dyDescent="0.25">
      <c r="A84" s="62">
        <f t="shared" si="2"/>
        <v>37</v>
      </c>
      <c r="B84" s="49">
        <v>4.5883851629240002</v>
      </c>
      <c r="C84" s="49">
        <v>11.03729033306</v>
      </c>
      <c r="D84" s="36">
        <v>4.0022617305430002</v>
      </c>
      <c r="E84" s="36">
        <v>11.398468749959999</v>
      </c>
      <c r="F84" s="49">
        <v>3.4028255522270001</v>
      </c>
      <c r="G84" s="49">
        <v>11.435216743150001</v>
      </c>
      <c r="H84" s="36">
        <v>2.805745419265</v>
      </c>
      <c r="I84" s="36">
        <v>11.48010380239</v>
      </c>
      <c r="J84" s="49">
        <v>2.1693762245410002</v>
      </c>
      <c r="K84" s="49">
        <v>11.36406277499</v>
      </c>
      <c r="L84" s="36">
        <v>1.3538590167839999</v>
      </c>
      <c r="M84" s="36">
        <v>11.53234782488</v>
      </c>
      <c r="N84" s="49">
        <v>1.4021744077789999</v>
      </c>
      <c r="O84" s="49">
        <v>13.37256831519</v>
      </c>
      <c r="P84" s="36">
        <v>1.3565076550499999</v>
      </c>
      <c r="Q84" s="36">
        <v>15.52489970495</v>
      </c>
      <c r="R84" s="49">
        <v>1.34843375981</v>
      </c>
      <c r="S84" s="49">
        <v>18.015073030979998</v>
      </c>
      <c r="T84" s="36">
        <v>1.3498359800690001</v>
      </c>
      <c r="U84" s="36">
        <v>21.085744839509999</v>
      </c>
      <c r="V84" s="49">
        <v>1.3795107445699999</v>
      </c>
      <c r="W84" s="49">
        <v>24.887666891670001</v>
      </c>
      <c r="X84" s="36">
        <v>1.3715537010179999</v>
      </c>
      <c r="Y84" s="36">
        <v>29.26088692235</v>
      </c>
      <c r="Z84" s="49">
        <v>1.40878598758</v>
      </c>
      <c r="AA84" s="49">
        <v>34.68486957511</v>
      </c>
      <c r="AB84" s="36">
        <v>1.374825548287</v>
      </c>
      <c r="AC84" s="36">
        <v>42.24522542311</v>
      </c>
      <c r="AD84" s="49">
        <v>1.3952968512299999</v>
      </c>
      <c r="AE84" s="49">
        <v>50.970397445430002</v>
      </c>
      <c r="AF84" s="36">
        <v>1.40430880585</v>
      </c>
      <c r="AG84" s="36">
        <v>62.423205452509997</v>
      </c>
      <c r="AH84" s="49">
        <v>1.415498746108</v>
      </c>
      <c r="AI84" s="49">
        <v>76.319272067469996</v>
      </c>
      <c r="AJ84" s="36">
        <v>1.361511133024</v>
      </c>
      <c r="AK84" s="36">
        <v>96.548198636430001</v>
      </c>
      <c r="AL84" s="49">
        <v>1.3840568316540001</v>
      </c>
      <c r="AM84" s="49">
        <v>119.0604958191</v>
      </c>
      <c r="AN84" s="36">
        <v>1.4328785799649999</v>
      </c>
      <c r="AO84" s="36">
        <v>146.13282439260001</v>
      </c>
      <c r="AP84" s="49">
        <v>1.369233360308</v>
      </c>
      <c r="AQ84" s="49">
        <v>186.0105897944</v>
      </c>
      <c r="AR84" s="36">
        <v>1.3789088655870001</v>
      </c>
      <c r="AS84" s="36">
        <v>228.7525939809</v>
      </c>
      <c r="AT84" s="49">
        <v>1.382292927577</v>
      </c>
      <c r="AU84" s="49">
        <v>280.51949569049998</v>
      </c>
      <c r="AV84" s="36">
        <v>1.346491795972</v>
      </c>
      <c r="AW84" s="36">
        <v>343.17026137660002</v>
      </c>
      <c r="AX84" s="49">
        <v>1.404555956404</v>
      </c>
      <c r="AY84" s="49">
        <v>413.85030492279998</v>
      </c>
      <c r="AZ84" s="36">
        <v>1.4437749998880001</v>
      </c>
      <c r="BA84" s="36">
        <v>496.48590701040001</v>
      </c>
      <c r="BB84" s="49">
        <v>1.383479114519</v>
      </c>
      <c r="BC84" s="49">
        <v>594.08642593169998</v>
      </c>
      <c r="BD84" s="36">
        <v>1.3766347786849999</v>
      </c>
      <c r="BE84" s="36">
        <v>720.29295235530003</v>
      </c>
      <c r="BF84" s="49">
        <v>1.4508515378719999</v>
      </c>
      <c r="BG84" s="49">
        <v>874.79718829900003</v>
      </c>
      <c r="BH84" s="36">
        <v>1.4034152613299999</v>
      </c>
      <c r="BI84" s="36">
        <v>1045.7255462420001</v>
      </c>
      <c r="BJ84" s="49">
        <v>1.4238865642730001</v>
      </c>
      <c r="BK84" s="49">
        <v>1261.7058182779999</v>
      </c>
      <c r="BL84" s="37">
        <v>1.472464871566</v>
      </c>
      <c r="BM84" s="37">
        <v>1506.854678554</v>
      </c>
      <c r="BN84" s="49">
        <v>1.408206180546</v>
      </c>
      <c r="BO84" s="49">
        <v>1790.4279958919999</v>
      </c>
      <c r="BP84" s="36">
        <v>1.5082886083960001</v>
      </c>
      <c r="BQ84" s="36">
        <v>2139.250233575</v>
      </c>
      <c r="BR84" s="49">
        <v>1.3738072692000001</v>
      </c>
      <c r="BS84" s="49">
        <v>2563.6360841569999</v>
      </c>
      <c r="BT84" s="36">
        <v>3.8741217978960001</v>
      </c>
      <c r="BU84" s="36">
        <v>2594.741795764</v>
      </c>
      <c r="BV84" s="49">
        <v>4.682718788991</v>
      </c>
      <c r="BW84" s="49">
        <v>2671.3891842640001</v>
      </c>
    </row>
    <row r="85" spans="1:75" s="40" customFormat="1" x14ac:dyDescent="0.25">
      <c r="A85" s="62">
        <f t="shared" si="2"/>
        <v>38</v>
      </c>
      <c r="B85" s="49">
        <v>4.5962429752759997</v>
      </c>
      <c r="C85" s="49">
        <v>11.068408717460001</v>
      </c>
      <c r="D85" s="36">
        <v>4.0181929744350002</v>
      </c>
      <c r="E85" s="36">
        <v>11.40447712019</v>
      </c>
      <c r="F85" s="49">
        <v>3.4122627171620001</v>
      </c>
      <c r="G85" s="49">
        <v>11.48395294485</v>
      </c>
      <c r="H85" s="36">
        <v>2.8201362611360001</v>
      </c>
      <c r="I85" s="36">
        <v>11.51991009845</v>
      </c>
      <c r="J85" s="49">
        <v>2.1853662420500002</v>
      </c>
      <c r="K85" s="49">
        <v>11.361761846269999</v>
      </c>
      <c r="L85" s="36">
        <v>1.3632572311569999</v>
      </c>
      <c r="M85" s="36">
        <v>11.53097535821</v>
      </c>
      <c r="N85" s="49">
        <v>1.409980286048</v>
      </c>
      <c r="O85" s="49">
        <v>13.33232698856</v>
      </c>
      <c r="P85" s="36">
        <v>1.3659058694220001</v>
      </c>
      <c r="Q85" s="36">
        <v>15.523052084010001</v>
      </c>
      <c r="R85" s="49">
        <v>1.3578319741830001</v>
      </c>
      <c r="S85" s="49">
        <v>18.012929054080001</v>
      </c>
      <c r="T85" s="36">
        <v>1.359234194441</v>
      </c>
      <c r="U85" s="36">
        <v>21.083235421440001</v>
      </c>
      <c r="V85" s="49">
        <v>1.3889089589420001</v>
      </c>
      <c r="W85" s="49">
        <v>24.884705006210002</v>
      </c>
      <c r="X85" s="36">
        <v>1.3809519153909999</v>
      </c>
      <c r="Y85" s="36">
        <v>29.257404579229998</v>
      </c>
      <c r="Z85" s="49">
        <v>1.4200248942639999</v>
      </c>
      <c r="AA85" s="49">
        <v>34.528630017239998</v>
      </c>
      <c r="AB85" s="36">
        <v>1.384184812097</v>
      </c>
      <c r="AC85" s="36">
        <v>42.055930966010003</v>
      </c>
      <c r="AD85" s="49">
        <v>1.4031027294980001</v>
      </c>
      <c r="AE85" s="49">
        <v>50.817015061150002</v>
      </c>
      <c r="AF85" s="36">
        <v>1.415846055297</v>
      </c>
      <c r="AG85" s="36">
        <v>62.03771490439</v>
      </c>
      <c r="AH85" s="49">
        <v>1.427035995555</v>
      </c>
      <c r="AI85" s="49">
        <v>75.847967240870005</v>
      </c>
      <c r="AJ85" s="36">
        <v>1.3727500397079999</v>
      </c>
      <c r="AK85" s="36">
        <v>96.113292925300001</v>
      </c>
      <c r="AL85" s="49">
        <v>1.3918627099230001</v>
      </c>
      <c r="AM85" s="49">
        <v>118.70221368599999</v>
      </c>
      <c r="AN85" s="36">
        <v>1.4476557557759999</v>
      </c>
      <c r="AO85" s="36">
        <v>145.9522413773</v>
      </c>
      <c r="AP85" s="49">
        <v>1.377039238576</v>
      </c>
      <c r="AQ85" s="49">
        <v>185.45083846439999</v>
      </c>
      <c r="AR85" s="36">
        <v>1.3898604655010001</v>
      </c>
      <c r="AS85" s="36">
        <v>228.38776094880001</v>
      </c>
      <c r="AT85" s="49">
        <v>1.3916911419489999</v>
      </c>
      <c r="AU85" s="49">
        <v>280.48611101770001</v>
      </c>
      <c r="AV85" s="36">
        <v>1.355890010345</v>
      </c>
      <c r="AW85" s="36">
        <v>343.12942062550002</v>
      </c>
      <c r="AX85" s="49">
        <v>1.413954170777</v>
      </c>
      <c r="AY85" s="49">
        <v>413.80105252769999</v>
      </c>
      <c r="AZ85" s="36">
        <v>1.4531537389789999</v>
      </c>
      <c r="BA85" s="36">
        <v>495.34284102779998</v>
      </c>
      <c r="BB85" s="49">
        <v>1.3933574267540001</v>
      </c>
      <c r="BC85" s="49">
        <v>594.12299163420005</v>
      </c>
      <c r="BD85" s="36">
        <v>1.3846263974819999</v>
      </c>
      <c r="BE85" s="36">
        <v>720.02139433649995</v>
      </c>
      <c r="BF85" s="49">
        <v>1.459254839203</v>
      </c>
      <c r="BG85" s="49">
        <v>875.57532632770005</v>
      </c>
      <c r="BH85" s="36">
        <v>1.412813475703</v>
      </c>
      <c r="BI85" s="36">
        <v>1045.601094268</v>
      </c>
      <c r="BJ85" s="49">
        <v>1.433284778645</v>
      </c>
      <c r="BK85" s="49">
        <v>1261.5556624549999</v>
      </c>
      <c r="BL85" s="37">
        <v>1.481872823579</v>
      </c>
      <c r="BM85" s="37">
        <v>1508.323006419</v>
      </c>
      <c r="BN85" s="49">
        <v>1.417604394919</v>
      </c>
      <c r="BO85" s="49">
        <v>1790.2149167529999</v>
      </c>
      <c r="BP85" s="36">
        <v>1.5286314092619999</v>
      </c>
      <c r="BQ85" s="36">
        <v>2157.4836793449999</v>
      </c>
      <c r="BR85" s="49">
        <v>1.3832054835730001</v>
      </c>
      <c r="BS85" s="49">
        <v>2563.330985391</v>
      </c>
      <c r="BT85" s="36">
        <v>3.8834421111430002</v>
      </c>
      <c r="BU85" s="36">
        <v>2571.8466788810001</v>
      </c>
      <c r="BV85" s="49">
        <v>4.6920780528000003</v>
      </c>
      <c r="BW85" s="49">
        <v>2659.4190939109999</v>
      </c>
    </row>
    <row r="86" spans="1:75" s="40" customFormat="1" x14ac:dyDescent="0.25">
      <c r="A86" s="62">
        <f t="shared" si="2"/>
        <v>39</v>
      </c>
      <c r="B86" s="49">
        <v>4.6056411896479998</v>
      </c>
      <c r="C86" s="49">
        <v>11.067091464260001</v>
      </c>
      <c r="D86" s="36">
        <v>4.0325838163060004</v>
      </c>
      <c r="E86" s="36">
        <v>11.44402118707</v>
      </c>
      <c r="F86" s="49">
        <v>3.426105468971</v>
      </c>
      <c r="G86" s="49">
        <v>11.49031027048</v>
      </c>
      <c r="H86" s="36">
        <v>2.8295734260710002</v>
      </c>
      <c r="I86" s="36">
        <v>11.569007258099999</v>
      </c>
      <c r="J86" s="49">
        <v>2.2057090429159998</v>
      </c>
      <c r="K86" s="49">
        <v>11.458601414269999</v>
      </c>
      <c r="L86" s="36">
        <v>1.3726554455290001</v>
      </c>
      <c r="M86" s="36">
        <v>11.52960305487</v>
      </c>
      <c r="N86" s="49">
        <v>1.4254351970150001</v>
      </c>
      <c r="O86" s="49">
        <v>13.310304425030001</v>
      </c>
      <c r="P86" s="36">
        <v>1.3753040837949999</v>
      </c>
      <c r="Q86" s="36">
        <v>15.521204682940001</v>
      </c>
      <c r="R86" s="49">
        <v>1.367230188555</v>
      </c>
      <c r="S86" s="49">
        <v>18.010785332329998</v>
      </c>
      <c r="T86" s="36">
        <v>1.3686324088140001</v>
      </c>
      <c r="U86" s="36">
        <v>21.08072630201</v>
      </c>
      <c r="V86" s="49">
        <v>1.3967148372110001</v>
      </c>
      <c r="W86" s="49">
        <v>24.809820846440001</v>
      </c>
      <c r="X86" s="36">
        <v>1.3903501297630001</v>
      </c>
      <c r="Y86" s="36">
        <v>29.253922650540002</v>
      </c>
      <c r="Z86" s="49">
        <v>1.429423108637</v>
      </c>
      <c r="AA86" s="49">
        <v>34.524520759120001</v>
      </c>
      <c r="AB86" s="36">
        <v>1.391990690366</v>
      </c>
      <c r="AC86" s="36">
        <v>41.929374390280003</v>
      </c>
      <c r="AD86" s="49">
        <v>1.414054329412</v>
      </c>
      <c r="AE86" s="49">
        <v>50.735967999080003</v>
      </c>
      <c r="AF86" s="36">
        <v>1.4252442696700001</v>
      </c>
      <c r="AG86" s="36">
        <v>62.030331785409999</v>
      </c>
      <c r="AH86" s="49">
        <v>1.4364342099280001</v>
      </c>
      <c r="AI86" s="49">
        <v>75.838940561409999</v>
      </c>
      <c r="AJ86" s="36">
        <v>1.3893295322520001</v>
      </c>
      <c r="AK86" s="36">
        <v>95.834367349239997</v>
      </c>
      <c r="AL86" s="49">
        <v>1.4095456471809999</v>
      </c>
      <c r="AM86" s="49">
        <v>117.75672845530001</v>
      </c>
      <c r="AN86" s="36">
        <v>1.4756854339859999</v>
      </c>
      <c r="AO86" s="36">
        <v>144.23438803560001</v>
      </c>
      <c r="AP86" s="49">
        <v>1.3951721166619999</v>
      </c>
      <c r="AQ86" s="49">
        <v>184.63971130760001</v>
      </c>
      <c r="AR86" s="36">
        <v>1.399258679873</v>
      </c>
      <c r="AS86" s="36">
        <v>228.3605804826</v>
      </c>
      <c r="AT86" s="49">
        <v>1.3994970202179999</v>
      </c>
      <c r="AU86" s="49">
        <v>279.6420597522</v>
      </c>
      <c r="AV86" s="36">
        <v>1.365288224717</v>
      </c>
      <c r="AW86" s="36">
        <v>343.08858473499998</v>
      </c>
      <c r="AX86" s="49">
        <v>1.431208458637</v>
      </c>
      <c r="AY86" s="49">
        <v>413.01781165469998</v>
      </c>
      <c r="AZ86" s="36">
        <v>1.4625519533519999</v>
      </c>
      <c r="BA86" s="36">
        <v>495.28389019219998</v>
      </c>
      <c r="BB86" s="49">
        <v>1.4075963525399999</v>
      </c>
      <c r="BC86" s="49">
        <v>594.48638622839997</v>
      </c>
      <c r="BD86" s="36">
        <v>1.399055889617</v>
      </c>
      <c r="BE86" s="36">
        <v>720.81473623789998</v>
      </c>
      <c r="BF86" s="49">
        <v>1.471998768972</v>
      </c>
      <c r="BG86" s="49">
        <v>876.93131967279999</v>
      </c>
      <c r="BH86" s="36">
        <v>1.425031154387</v>
      </c>
      <c r="BI86" s="36">
        <v>1045.4393288430001</v>
      </c>
      <c r="BJ86" s="49">
        <v>1.4426829930180001</v>
      </c>
      <c r="BK86" s="49">
        <v>1261.4055245009999</v>
      </c>
      <c r="BL86" s="37">
        <v>1.491271037952</v>
      </c>
      <c r="BM86" s="37">
        <v>1508.1435006419999</v>
      </c>
      <c r="BN86" s="49">
        <v>1.427002609291</v>
      </c>
      <c r="BO86" s="49">
        <v>1790.001862971</v>
      </c>
      <c r="BP86" s="36">
        <v>1.5414560559579999</v>
      </c>
      <c r="BQ86" s="36">
        <v>2157.1333131189999</v>
      </c>
      <c r="BR86" s="49">
        <v>1.3926036979450001</v>
      </c>
      <c r="BS86" s="49">
        <v>2563.0259229359999</v>
      </c>
      <c r="BT86" s="36">
        <v>3.892840325516</v>
      </c>
      <c r="BU86" s="36">
        <v>2571.5406029710002</v>
      </c>
      <c r="BV86" s="49">
        <v>4.7014762671729997</v>
      </c>
      <c r="BW86" s="49">
        <v>2659.1025959929998</v>
      </c>
    </row>
    <row r="87" spans="1:75" s="40" customFormat="1" x14ac:dyDescent="0.25">
      <c r="A87" s="62">
        <f t="shared" si="2"/>
        <v>40</v>
      </c>
      <c r="B87" s="49">
        <v>4.6150394040210001</v>
      </c>
      <c r="C87" s="49">
        <v>11.06577436782</v>
      </c>
      <c r="D87" s="36">
        <v>4.0419820306779997</v>
      </c>
      <c r="E87" s="36">
        <v>11.44265923217</v>
      </c>
      <c r="F87" s="49">
        <v>3.4404963108420001</v>
      </c>
      <c r="G87" s="49">
        <v>11.53015195661</v>
      </c>
      <c r="H87" s="36">
        <v>2.84341617788</v>
      </c>
      <c r="I87" s="36">
        <v>11.57541166839</v>
      </c>
      <c r="J87" s="49">
        <v>2.2185336896119998</v>
      </c>
      <c r="K87" s="49">
        <v>11.45674058586</v>
      </c>
      <c r="L87" s="36">
        <v>1.3820536599019999</v>
      </c>
      <c r="M87" s="36">
        <v>11.52823091486</v>
      </c>
      <c r="N87" s="49">
        <v>1.4457779978809999</v>
      </c>
      <c r="O87" s="49">
        <v>13.423751982540001</v>
      </c>
      <c r="P87" s="36">
        <v>1.3847022981670001</v>
      </c>
      <c r="Q87" s="36">
        <v>15.51935750174</v>
      </c>
      <c r="R87" s="49">
        <v>1.376628402928</v>
      </c>
      <c r="S87" s="49">
        <v>18.00864186571</v>
      </c>
      <c r="T87" s="36">
        <v>1.378030623186</v>
      </c>
      <c r="U87" s="36">
        <v>21.078217481189998</v>
      </c>
      <c r="V87" s="49">
        <v>1.407666437124</v>
      </c>
      <c r="W87" s="49">
        <v>24.77025214907</v>
      </c>
      <c r="X87" s="36">
        <v>1.399748344135</v>
      </c>
      <c r="Y87" s="36">
        <v>29.250441136239999</v>
      </c>
      <c r="Z87" s="49">
        <v>1.4388213230089999</v>
      </c>
      <c r="AA87" s="49">
        <v>34.52041199005</v>
      </c>
      <c r="AB87" s="36">
        <v>1.4029422902790001</v>
      </c>
      <c r="AC87" s="36">
        <v>41.862502052240004</v>
      </c>
      <c r="AD87" s="49">
        <v>1.423452543784</v>
      </c>
      <c r="AE87" s="49">
        <v>50.729929902910001</v>
      </c>
      <c r="AF87" s="36">
        <v>1.441823762214</v>
      </c>
      <c r="AG87" s="36">
        <v>61.850316664719998</v>
      </c>
      <c r="AH87" s="49">
        <v>1.453688497788</v>
      </c>
      <c r="AI87" s="49">
        <v>75.695392937139999</v>
      </c>
      <c r="AJ87" s="36">
        <v>1.408048059872</v>
      </c>
      <c r="AK87" s="36">
        <v>94.977452940000006</v>
      </c>
      <c r="AL87" s="49">
        <v>1.4215328374559999</v>
      </c>
      <c r="AM87" s="49">
        <v>117.4532006595</v>
      </c>
      <c r="AN87" s="36">
        <v>1.496968137436</v>
      </c>
      <c r="AO87" s="36">
        <v>143.242455433</v>
      </c>
      <c r="AP87" s="49">
        <v>1.406709366109</v>
      </c>
      <c r="AQ87" s="49">
        <v>183.4994804751</v>
      </c>
      <c r="AR87" s="36">
        <v>1.408656894246</v>
      </c>
      <c r="AS87" s="36">
        <v>228.3334032512</v>
      </c>
      <c r="AT87" s="49">
        <v>1.410448620131</v>
      </c>
      <c r="AU87" s="49">
        <v>279.19606410789999</v>
      </c>
      <c r="AV87" s="36">
        <v>1.373094102986</v>
      </c>
      <c r="AW87" s="36">
        <v>342.05614732459998</v>
      </c>
      <c r="AX87" s="49">
        <v>1.4503270189149999</v>
      </c>
      <c r="AY87" s="49">
        <v>412.3779807048</v>
      </c>
      <c r="AZ87" s="36">
        <v>1.471969643005</v>
      </c>
      <c r="BA87" s="36">
        <v>496.30866748919999</v>
      </c>
      <c r="BB87" s="49">
        <v>1.416010899595</v>
      </c>
      <c r="BC87" s="49">
        <v>594.7325324116</v>
      </c>
      <c r="BD87" s="36">
        <v>1.409502677871</v>
      </c>
      <c r="BE87" s="36">
        <v>721.06960754650004</v>
      </c>
      <c r="BF87" s="49">
        <v>1.4836217038620001</v>
      </c>
      <c r="BG87" s="49">
        <v>877.04189356539996</v>
      </c>
      <c r="BH87" s="36">
        <v>1.44019940776</v>
      </c>
      <c r="BI87" s="36">
        <v>1046.8393243969999</v>
      </c>
      <c r="BJ87" s="49">
        <v>1.45208120739</v>
      </c>
      <c r="BK87" s="49">
        <v>1261.2554044149999</v>
      </c>
      <c r="BL87" s="37">
        <v>1.5006692523239999</v>
      </c>
      <c r="BM87" s="37">
        <v>1507.964016228</v>
      </c>
      <c r="BN87" s="49">
        <v>1.4364008236629999</v>
      </c>
      <c r="BO87" s="49">
        <v>1789.7888345460001</v>
      </c>
      <c r="BP87" s="36">
        <v>1.5508542703299999</v>
      </c>
      <c r="BQ87" s="36">
        <v>2156.8765923179999</v>
      </c>
      <c r="BR87" s="49">
        <v>1.402001912317</v>
      </c>
      <c r="BS87" s="49">
        <v>2562.7208967860001</v>
      </c>
      <c r="BT87" s="36">
        <v>3.9022385398880002</v>
      </c>
      <c r="BU87" s="36">
        <v>2571.2345634879998</v>
      </c>
      <c r="BV87" s="49">
        <v>4.7108744815449999</v>
      </c>
      <c r="BW87" s="49">
        <v>2658.7861357420002</v>
      </c>
    </row>
    <row r="88" spans="1:75" s="40" customFormat="1" x14ac:dyDescent="0.25">
      <c r="A88" s="62">
        <f t="shared" si="2"/>
        <v>41</v>
      </c>
      <c r="B88" s="49">
        <v>4.6244765689560001</v>
      </c>
      <c r="C88" s="49">
        <v>11.112936028469999</v>
      </c>
      <c r="D88" s="36">
        <v>4.0534687371339997</v>
      </c>
      <c r="E88" s="36">
        <v>11.440994840729999</v>
      </c>
      <c r="F88" s="49">
        <v>3.4499334757779998</v>
      </c>
      <c r="G88" s="49">
        <v>11.57929276644</v>
      </c>
      <c r="H88" s="36">
        <v>2.8552137160090001</v>
      </c>
      <c r="I88" s="36">
        <v>11.638524932299999</v>
      </c>
      <c r="J88" s="49">
        <v>2.2305425190879999</v>
      </c>
      <c r="K88" s="49">
        <v>11.45499840473</v>
      </c>
      <c r="L88" s="36">
        <v>1.3914518742740001</v>
      </c>
      <c r="M88" s="36">
        <v>11.52685893814</v>
      </c>
      <c r="N88" s="49">
        <v>1.458602644577</v>
      </c>
      <c r="O88" s="49">
        <v>13.42157202199</v>
      </c>
      <c r="P88" s="36">
        <v>1.3941005125399999</v>
      </c>
      <c r="Q88" s="36">
        <v>15.517510540370001</v>
      </c>
      <c r="R88" s="49">
        <v>1.3860266173</v>
      </c>
      <c r="S88" s="49">
        <v>18.006498654190001</v>
      </c>
      <c r="T88" s="36">
        <v>1.3874288375579999</v>
      </c>
      <c r="U88" s="36">
        <v>21.075708958949999</v>
      </c>
      <c r="V88" s="49">
        <v>1.417064651497</v>
      </c>
      <c r="W88" s="49">
        <v>24.76730423715</v>
      </c>
      <c r="X88" s="36">
        <v>1.4091465585080001</v>
      </c>
      <c r="Y88" s="36">
        <v>29.246960036280001</v>
      </c>
      <c r="Z88" s="49">
        <v>1.4482195373810001</v>
      </c>
      <c r="AA88" s="49">
        <v>34.516303709959999</v>
      </c>
      <c r="AB88" s="36">
        <v>1.4123405046519999</v>
      </c>
      <c r="AC88" s="36">
        <v>41.857519988770001</v>
      </c>
      <c r="AD88" s="49">
        <v>1.432850758157</v>
      </c>
      <c r="AE88" s="49">
        <v>50.723892525339998</v>
      </c>
      <c r="AF88" s="36">
        <v>1.4533610116619999</v>
      </c>
      <c r="AG88" s="36">
        <v>61.468363954989997</v>
      </c>
      <c r="AH88" s="49">
        <v>1.4627102596079999</v>
      </c>
      <c r="AI88" s="49">
        <v>75.48294523138</v>
      </c>
      <c r="AJ88" s="36">
        <v>1.426766587491</v>
      </c>
      <c r="AK88" s="36">
        <v>94.128200733</v>
      </c>
      <c r="AL88" s="49">
        <v>1.43811233</v>
      </c>
      <c r="AM88" s="49">
        <v>117.1123456055</v>
      </c>
      <c r="AN88" s="36">
        <v>1.5059898992559999</v>
      </c>
      <c r="AO88" s="36">
        <v>142.8404292351</v>
      </c>
      <c r="AP88" s="49">
        <v>1.416107580482</v>
      </c>
      <c r="AQ88" s="49">
        <v>183.47764217080001</v>
      </c>
      <c r="AR88" s="36">
        <v>1.4180161580549999</v>
      </c>
      <c r="AS88" s="36">
        <v>227.31027585219999</v>
      </c>
      <c r="AT88" s="49">
        <v>1.4198468345040001</v>
      </c>
      <c r="AU88" s="49">
        <v>279.16283693690002</v>
      </c>
      <c r="AV88" s="36">
        <v>1.3840457028990001</v>
      </c>
      <c r="AW88" s="36">
        <v>341.51060867439998</v>
      </c>
      <c r="AX88" s="49">
        <v>1.4703045064489999</v>
      </c>
      <c r="AY88" s="49">
        <v>411.70180168399997</v>
      </c>
      <c r="AZ88" s="36">
        <v>1.4813775950179999</v>
      </c>
      <c r="BA88" s="36">
        <v>496.7922866838</v>
      </c>
      <c r="BB88" s="49">
        <v>1.4260818060860001</v>
      </c>
      <c r="BC88" s="49">
        <v>594.74955438519999</v>
      </c>
      <c r="BD88" s="36">
        <v>1.418910629884</v>
      </c>
      <c r="BE88" s="36">
        <v>721.77224106009999</v>
      </c>
      <c r="BF88" s="49">
        <v>1.4958393825459999</v>
      </c>
      <c r="BG88" s="49">
        <v>876.90620601180001</v>
      </c>
      <c r="BH88" s="36">
        <v>1.453389528977</v>
      </c>
      <c r="BI88" s="36">
        <v>1050.5042633410001</v>
      </c>
      <c r="BJ88" s="49">
        <v>1.461479421762</v>
      </c>
      <c r="BK88" s="49">
        <v>1261.1053021959999</v>
      </c>
      <c r="BL88" s="37">
        <v>1.510067466697</v>
      </c>
      <c r="BM88" s="37">
        <v>1507.7845531749999</v>
      </c>
      <c r="BN88" s="49">
        <v>1.445799038036</v>
      </c>
      <c r="BO88" s="49">
        <v>1789.5758314730001</v>
      </c>
      <c r="BP88" s="36">
        <v>1.5602524847020001</v>
      </c>
      <c r="BQ88" s="36">
        <v>2156.6199020680001</v>
      </c>
      <c r="BR88" s="49">
        <v>1.41140012669</v>
      </c>
      <c r="BS88" s="49">
        <v>2562.4159069369998</v>
      </c>
      <c r="BT88" s="36">
        <v>3.9100444181570002</v>
      </c>
      <c r="BU88" s="36">
        <v>2563.4970902159998</v>
      </c>
      <c r="BV88" s="49">
        <v>4.7202726959180001</v>
      </c>
      <c r="BW88" s="49">
        <v>2658.4697131520002</v>
      </c>
    </row>
    <row r="89" spans="1:75" s="40" customFormat="1" x14ac:dyDescent="0.25">
      <c r="A89" s="62">
        <f t="shared" si="2"/>
        <v>42</v>
      </c>
      <c r="B89" s="49">
        <v>4.6354541359120001</v>
      </c>
      <c r="C89" s="49">
        <v>11.12759750503</v>
      </c>
      <c r="D89" s="36">
        <v>4.070254574921</v>
      </c>
      <c r="E89" s="36">
        <v>11.53902949505</v>
      </c>
      <c r="F89" s="49">
        <v>3.463776227586</v>
      </c>
      <c r="G89" s="49">
        <v>11.58570287061</v>
      </c>
      <c r="H89" s="36">
        <v>2.8716887221229999</v>
      </c>
      <c r="I89" s="36">
        <v>11.67289997446</v>
      </c>
      <c r="J89" s="49">
        <v>2.2447177417719999</v>
      </c>
      <c r="K89" s="49">
        <v>11.553535009200001</v>
      </c>
      <c r="L89" s="36">
        <v>1.4008500886469999</v>
      </c>
      <c r="M89" s="36">
        <v>11.5254871247</v>
      </c>
      <c r="N89" s="49">
        <v>1.4680008589489999</v>
      </c>
      <c r="O89" s="49">
        <v>13.419974718420001</v>
      </c>
      <c r="P89" s="36">
        <v>1.4019063908080001</v>
      </c>
      <c r="Q89" s="36">
        <v>15.47081455831</v>
      </c>
      <c r="R89" s="49">
        <v>1.395424831673</v>
      </c>
      <c r="S89" s="49">
        <v>18.004355697729999</v>
      </c>
      <c r="T89" s="36">
        <v>1.396827051931</v>
      </c>
      <c r="U89" s="36">
        <v>21.073200735250001</v>
      </c>
      <c r="V89" s="49">
        <v>1.426462865869</v>
      </c>
      <c r="W89" s="49">
        <v>24.764356676070001</v>
      </c>
      <c r="X89" s="36">
        <v>1.41854477288</v>
      </c>
      <c r="Y89" s="36">
        <v>29.243479350600001</v>
      </c>
      <c r="Z89" s="49">
        <v>1.4576177517540001</v>
      </c>
      <c r="AA89" s="49">
        <v>34.512195918789999</v>
      </c>
      <c r="AB89" s="36">
        <v>1.4217387190240001</v>
      </c>
      <c r="AC89" s="36">
        <v>41.852538518209997</v>
      </c>
      <c r="AD89" s="49">
        <v>1.4489803098739999</v>
      </c>
      <c r="AE89" s="49">
        <v>50.394251506979998</v>
      </c>
      <c r="AF89" s="36">
        <v>1.4627592260340001</v>
      </c>
      <c r="AG89" s="36">
        <v>61.461048594559998</v>
      </c>
      <c r="AH89" s="49">
        <v>1.4811304444640001</v>
      </c>
      <c r="AI89" s="49">
        <v>74.93377825268</v>
      </c>
      <c r="AJ89" s="36">
        <v>1.438303836939</v>
      </c>
      <c r="AK89" s="36">
        <v>93.546917996380003</v>
      </c>
      <c r="AL89" s="49">
        <v>1.449649579448</v>
      </c>
      <c r="AM89" s="49">
        <v>116.3891257392</v>
      </c>
      <c r="AN89" s="36">
        <v>1.5172288059400001</v>
      </c>
      <c r="AO89" s="36">
        <v>142.19699808530001</v>
      </c>
      <c r="AP89" s="49">
        <v>1.432237132199</v>
      </c>
      <c r="AQ89" s="49">
        <v>182.2852700203</v>
      </c>
      <c r="AR89" s="36">
        <v>1.425822036324</v>
      </c>
      <c r="AS89" s="36">
        <v>226.62624367219999</v>
      </c>
      <c r="AT89" s="49">
        <v>1.429245048876</v>
      </c>
      <c r="AU89" s="49">
        <v>279.12961372029997</v>
      </c>
      <c r="AV89" s="36">
        <v>1.3934439172719999</v>
      </c>
      <c r="AW89" s="36">
        <v>341.46996543879999</v>
      </c>
      <c r="AX89" s="49">
        <v>1.4781103847170001</v>
      </c>
      <c r="AY89" s="49">
        <v>410.46289033319999</v>
      </c>
      <c r="AZ89" s="36">
        <v>1.490775809391</v>
      </c>
      <c r="BA89" s="36">
        <v>496.73316334949999</v>
      </c>
      <c r="BB89" s="49">
        <v>1.435983496228</v>
      </c>
      <c r="BC89" s="49">
        <v>594.67498152509995</v>
      </c>
      <c r="BD89" s="36">
        <v>1.4283380571790001</v>
      </c>
      <c r="BE89" s="36">
        <v>724.05658222140005</v>
      </c>
      <c r="BF89" s="49">
        <v>1.5052375969180001</v>
      </c>
      <c r="BG89" s="49">
        <v>876.80184525540005</v>
      </c>
      <c r="BH89" s="36">
        <v>1.464234043824</v>
      </c>
      <c r="BI89" s="36">
        <v>1053.5221586319999</v>
      </c>
      <c r="BJ89" s="49">
        <v>1.470877636135</v>
      </c>
      <c r="BK89" s="49">
        <v>1260.9552178399999</v>
      </c>
      <c r="BL89" s="37">
        <v>1.5194656810689999</v>
      </c>
      <c r="BM89" s="37">
        <v>1507.605111479</v>
      </c>
      <c r="BN89" s="49">
        <v>1.4551972524079999</v>
      </c>
      <c r="BO89" s="49">
        <v>1789.3628537500001</v>
      </c>
      <c r="BP89" s="36">
        <v>1.5696506990750001</v>
      </c>
      <c r="BQ89" s="36">
        <v>2156.3632423680001</v>
      </c>
      <c r="BR89" s="49">
        <v>1.420798341062</v>
      </c>
      <c r="BS89" s="49">
        <v>2562.1109533849999</v>
      </c>
      <c r="BT89" s="36">
        <v>3.9209570675080001</v>
      </c>
      <c r="BU89" s="36">
        <v>2548.2435634120002</v>
      </c>
      <c r="BV89" s="49">
        <v>4.7296709102900003</v>
      </c>
      <c r="BW89" s="49">
        <v>2658.1533282209998</v>
      </c>
    </row>
    <row r="90" spans="1:75" s="40" customFormat="1" x14ac:dyDescent="0.25">
      <c r="A90" s="62">
        <f t="shared" si="2"/>
        <v>43</v>
      </c>
      <c r="B90" s="49">
        <v>4.6433119482640004</v>
      </c>
      <c r="C90" s="49">
        <v>11.15897050023</v>
      </c>
      <c r="D90" s="36">
        <v>4.0796527892940002</v>
      </c>
      <c r="E90" s="36">
        <v>11.5376562332</v>
      </c>
      <c r="F90" s="49">
        <v>3.4755737657150001</v>
      </c>
      <c r="G90" s="49">
        <v>11.64887224582</v>
      </c>
      <c r="H90" s="36">
        <v>2.886079563994</v>
      </c>
      <c r="I90" s="36">
        <v>11.71337477506</v>
      </c>
      <c r="J90" s="49">
        <v>2.2607077592799998</v>
      </c>
      <c r="K90" s="49">
        <v>11.551195717260001</v>
      </c>
      <c r="L90" s="36">
        <v>1.4102872535819999</v>
      </c>
      <c r="M90" s="36">
        <v>11.5746080533</v>
      </c>
      <c r="N90" s="49">
        <v>1.4773990733219999</v>
      </c>
      <c r="O90" s="49">
        <v>13.41837760496</v>
      </c>
      <c r="P90" s="36">
        <v>1.412857990722</v>
      </c>
      <c r="Q90" s="36">
        <v>15.44614045916</v>
      </c>
      <c r="R90" s="49">
        <v>1.404823046045</v>
      </c>
      <c r="S90" s="49">
        <v>18.002212996299999</v>
      </c>
      <c r="T90" s="36">
        <v>1.4046329301989999</v>
      </c>
      <c r="U90" s="36">
        <v>21.009786323459998</v>
      </c>
      <c r="V90" s="49">
        <v>1.435861080242</v>
      </c>
      <c r="W90" s="49">
        <v>24.761409465780002</v>
      </c>
      <c r="X90" s="36">
        <v>1.4279429872530001</v>
      </c>
      <c r="Y90" s="36">
        <v>29.23999907916</v>
      </c>
      <c r="Z90" s="49">
        <v>1.467015966126</v>
      </c>
      <c r="AA90" s="49">
        <v>34.508088616499997</v>
      </c>
      <c r="AB90" s="36">
        <v>1.4311369333970001</v>
      </c>
      <c r="AC90" s="36">
        <v>41.8475576405</v>
      </c>
      <c r="AD90" s="49">
        <v>1.468823573636</v>
      </c>
      <c r="AE90" s="49">
        <v>50.175187315700001</v>
      </c>
      <c r="AF90" s="36">
        <v>1.479338718578</v>
      </c>
      <c r="AG90" s="36">
        <v>61.282685562120001</v>
      </c>
      <c r="AH90" s="49">
        <v>1.492667693911</v>
      </c>
      <c r="AI90" s="49">
        <v>74.471029455310003</v>
      </c>
      <c r="AJ90" s="36">
        <v>1.4477020513109999</v>
      </c>
      <c r="AK90" s="36">
        <v>93.53578496179</v>
      </c>
      <c r="AL90" s="49">
        <v>1.4662290719919999</v>
      </c>
      <c r="AM90" s="49">
        <v>116.0513586837</v>
      </c>
      <c r="AN90" s="36">
        <v>1.5333583576580001</v>
      </c>
      <c r="AO90" s="36">
        <v>141.27289780589999</v>
      </c>
      <c r="AP90" s="49">
        <v>1.4442243224739999</v>
      </c>
      <c r="AQ90" s="49">
        <v>181.8154145229</v>
      </c>
      <c r="AR90" s="36">
        <v>1.443954914409</v>
      </c>
      <c r="AS90" s="36">
        <v>225.63502302200001</v>
      </c>
      <c r="AT90" s="49">
        <v>1.438643263249</v>
      </c>
      <c r="AU90" s="49">
        <v>279.09639445760001</v>
      </c>
      <c r="AV90" s="36">
        <v>1.4028421316440001</v>
      </c>
      <c r="AW90" s="36">
        <v>341.4293270403</v>
      </c>
      <c r="AX90" s="49">
        <v>1.489061984631</v>
      </c>
      <c r="AY90" s="49">
        <v>409.80825110820001</v>
      </c>
      <c r="AZ90" s="36">
        <v>1.500164286123</v>
      </c>
      <c r="BA90" s="36">
        <v>496.13149124040001</v>
      </c>
      <c r="BB90" s="49">
        <v>1.4453817106010001</v>
      </c>
      <c r="BC90" s="49">
        <v>594.60420915459997</v>
      </c>
      <c r="BD90" s="36">
        <v>1.437741951841</v>
      </c>
      <c r="BE90" s="36">
        <v>724.43214025270004</v>
      </c>
      <c r="BF90" s="49">
        <v>1.524035648603</v>
      </c>
      <c r="BG90" s="49">
        <v>876.75285796189996</v>
      </c>
      <c r="BH90" s="36">
        <v>1.4758594131239999</v>
      </c>
      <c r="BI90" s="36">
        <v>1053.942943197</v>
      </c>
      <c r="BJ90" s="49">
        <v>1.4802758505069999</v>
      </c>
      <c r="BK90" s="49">
        <v>1260.805151345</v>
      </c>
      <c r="BL90" s="37">
        <v>1.5288638954410001</v>
      </c>
      <c r="BM90" s="37">
        <v>1507.425691139</v>
      </c>
      <c r="BN90" s="49">
        <v>1.470239913401</v>
      </c>
      <c r="BO90" s="49">
        <v>1790.13052075</v>
      </c>
      <c r="BP90" s="36">
        <v>1.579048913447</v>
      </c>
      <c r="BQ90" s="36">
        <v>2156.106613212</v>
      </c>
      <c r="BR90" s="49">
        <v>1.439083466387</v>
      </c>
      <c r="BS90" s="49">
        <v>2564.6307322130001</v>
      </c>
      <c r="BT90" s="36">
        <v>3.9303552818799998</v>
      </c>
      <c r="BU90" s="36">
        <v>2547.9402965129998</v>
      </c>
      <c r="BV90" s="49">
        <v>4.7390691246629997</v>
      </c>
      <c r="BW90" s="49">
        <v>2657.8369809420001</v>
      </c>
    </row>
    <row r="91" spans="1:75" s="40" customFormat="1" x14ac:dyDescent="0.25">
      <c r="A91" s="62">
        <f t="shared" si="2"/>
        <v>44</v>
      </c>
      <c r="B91" s="49">
        <v>4.6527101626359997</v>
      </c>
      <c r="C91" s="49">
        <v>11.15764246925</v>
      </c>
      <c r="D91" s="36">
        <v>4.0911394957490002</v>
      </c>
      <c r="E91" s="36">
        <v>11.53597802398</v>
      </c>
      <c r="F91" s="49">
        <v>3.4876042343929998</v>
      </c>
      <c r="G91" s="49">
        <v>11.675424099600001</v>
      </c>
      <c r="H91" s="36">
        <v>2.8999612663650001</v>
      </c>
      <c r="I91" s="36">
        <v>11.771209328639999</v>
      </c>
      <c r="J91" s="49">
        <v>2.2843595147900002</v>
      </c>
      <c r="K91" s="49">
        <v>11.649161728099999</v>
      </c>
      <c r="L91" s="36">
        <v>1.4196854679540001</v>
      </c>
      <c r="M91" s="36">
        <v>11.57323055723</v>
      </c>
      <c r="N91" s="49">
        <v>1.4867972876940001</v>
      </c>
      <c r="O91" s="49">
        <v>13.416780681560001</v>
      </c>
      <c r="P91" s="36">
        <v>1.422256205094</v>
      </c>
      <c r="Q91" s="36">
        <v>15.444302211369999</v>
      </c>
      <c r="R91" s="49">
        <v>1.4142212604169999</v>
      </c>
      <c r="S91" s="49">
        <v>18.00007054988</v>
      </c>
      <c r="T91" s="36">
        <v>1.4155845301129999</v>
      </c>
      <c r="U91" s="36">
        <v>20.976278226720002</v>
      </c>
      <c r="V91" s="49">
        <v>1.4452592946139999</v>
      </c>
      <c r="W91" s="49">
        <v>24.758462606239998</v>
      </c>
      <c r="X91" s="36">
        <v>1.437302251063</v>
      </c>
      <c r="Y91" s="36">
        <v>29.108979071669999</v>
      </c>
      <c r="Z91" s="49">
        <v>1.4764141804990001</v>
      </c>
      <c r="AA91" s="49">
        <v>34.503981803019997</v>
      </c>
      <c r="AB91" s="36">
        <v>1.447716425941</v>
      </c>
      <c r="AC91" s="36">
        <v>41.726113938319997</v>
      </c>
      <c r="AD91" s="49">
        <v>1.4778453354559999</v>
      </c>
      <c r="AE91" s="49">
        <v>50.034364961560001</v>
      </c>
      <c r="AF91" s="36">
        <v>1.490875968026</v>
      </c>
      <c r="AG91" s="36">
        <v>60.90423822228</v>
      </c>
      <c r="AH91" s="49">
        <v>1.502065908284</v>
      </c>
      <c r="AI91" s="49">
        <v>74.462166645449997</v>
      </c>
      <c r="AJ91" s="36">
        <v>1.463831603029</v>
      </c>
      <c r="AK91" s="36">
        <v>92.927920898660005</v>
      </c>
      <c r="AL91" s="49">
        <v>1.484947599611</v>
      </c>
      <c r="AM91" s="49">
        <v>115.0136716387</v>
      </c>
      <c r="AN91" s="36">
        <v>1.545345547932</v>
      </c>
      <c r="AO91" s="36">
        <v>140.90875512080001</v>
      </c>
      <c r="AP91" s="49">
        <v>1.4608038150180001</v>
      </c>
      <c r="AQ91" s="49">
        <v>181.28777710989999</v>
      </c>
      <c r="AR91" s="36">
        <v>1.455492163857</v>
      </c>
      <c r="AS91" s="36">
        <v>224.24162824090001</v>
      </c>
      <c r="AT91" s="49">
        <v>1.455897551109</v>
      </c>
      <c r="AU91" s="49">
        <v>278.5681219887</v>
      </c>
      <c r="AV91" s="36">
        <v>1.4122403460170001</v>
      </c>
      <c r="AW91" s="36">
        <v>341.38869347809998</v>
      </c>
      <c r="AX91" s="49">
        <v>1.498460199003</v>
      </c>
      <c r="AY91" s="49">
        <v>409.75947975870002</v>
      </c>
      <c r="AZ91" s="36">
        <v>1.5095430252140001</v>
      </c>
      <c r="BA91" s="36">
        <v>494.98924123379999</v>
      </c>
      <c r="BB91" s="49">
        <v>1.454779924973</v>
      </c>
      <c r="BC91" s="49">
        <v>594.53344520669998</v>
      </c>
      <c r="BD91" s="36">
        <v>1.447144223564</v>
      </c>
      <c r="BE91" s="36">
        <v>724.67587227599995</v>
      </c>
      <c r="BF91" s="49">
        <v>1.5328493541370001</v>
      </c>
      <c r="BG91" s="49">
        <v>877.70973572560001</v>
      </c>
      <c r="BH91" s="36">
        <v>1.488077091808</v>
      </c>
      <c r="BI91" s="36">
        <v>1053.7798872010001</v>
      </c>
      <c r="BJ91" s="49">
        <v>1.48967406488</v>
      </c>
      <c r="BK91" s="49">
        <v>1260.6551027099999</v>
      </c>
      <c r="BL91" s="37">
        <v>1.5382621098139999</v>
      </c>
      <c r="BM91" s="37">
        <v>1507.246292152</v>
      </c>
      <c r="BN91" s="49">
        <v>1.491607125661</v>
      </c>
      <c r="BO91" s="49">
        <v>1802.669874427</v>
      </c>
      <c r="BP91" s="36">
        <v>1.5884471278200001</v>
      </c>
      <c r="BQ91" s="36">
        <v>2155.8500145980001</v>
      </c>
      <c r="BR91" s="49">
        <v>1.4558195340110001</v>
      </c>
      <c r="BS91" s="49">
        <v>2572.19701046</v>
      </c>
      <c r="BT91" s="36">
        <v>3.9381611601489999</v>
      </c>
      <c r="BU91" s="36">
        <v>2540.2729213839998</v>
      </c>
      <c r="BV91" s="49">
        <v>4.7468750029309996</v>
      </c>
      <c r="BW91" s="49">
        <v>2649.8388998280002</v>
      </c>
    </row>
    <row r="92" spans="1:75" s="40" customFormat="1" x14ac:dyDescent="0.25">
      <c r="A92" s="62">
        <f t="shared" si="2"/>
        <v>45</v>
      </c>
      <c r="B92" s="49">
        <v>4.6637266801540003</v>
      </c>
      <c r="C92" s="49">
        <v>11.22131431291</v>
      </c>
      <c r="D92" s="36">
        <v>4.1079253335360004</v>
      </c>
      <c r="E92" s="36">
        <v>11.634826562380001</v>
      </c>
      <c r="F92" s="49">
        <v>3.5014469862020001</v>
      </c>
      <c r="G92" s="49">
        <v>11.681887420480001</v>
      </c>
      <c r="H92" s="36">
        <v>2.9143521082369999</v>
      </c>
      <c r="I92" s="36">
        <v>11.81202500867</v>
      </c>
      <c r="J92" s="49">
        <v>2.301262830257</v>
      </c>
      <c r="K92" s="49">
        <v>11.74896262657</v>
      </c>
      <c r="L92" s="36">
        <v>1.4290836823269999</v>
      </c>
      <c r="M92" s="36">
        <v>11.5718532251</v>
      </c>
      <c r="N92" s="49">
        <v>1.4961955020669999</v>
      </c>
      <c r="O92" s="49">
        <v>13.41518394821</v>
      </c>
      <c r="P92" s="36">
        <v>1.436098956903</v>
      </c>
      <c r="Q92" s="36">
        <v>15.452851920580001</v>
      </c>
      <c r="R92" s="49">
        <v>1.42361947479</v>
      </c>
      <c r="S92" s="49">
        <v>17.997928358420001</v>
      </c>
      <c r="T92" s="36">
        <v>1.4249827444850001</v>
      </c>
      <c r="U92" s="36">
        <v>20.973781836290001</v>
      </c>
      <c r="V92" s="49">
        <v>1.4546575089860001</v>
      </c>
      <c r="W92" s="49">
        <v>24.755516097400001</v>
      </c>
      <c r="X92" s="36">
        <v>1.446700465435</v>
      </c>
      <c r="Y92" s="36">
        <v>29.10551480713</v>
      </c>
      <c r="Z92" s="49">
        <v>1.485812394871</v>
      </c>
      <c r="AA92" s="49">
        <v>34.499875478290001</v>
      </c>
      <c r="AB92" s="36">
        <v>1.4592536753880001</v>
      </c>
      <c r="AC92" s="36">
        <v>41.468436966810003</v>
      </c>
      <c r="AD92" s="49">
        <v>1.4890842421399999</v>
      </c>
      <c r="AE92" s="49">
        <v>49.808982910090002</v>
      </c>
      <c r="AF92" s="36">
        <v>1.5002741823979999</v>
      </c>
      <c r="AG92" s="36">
        <v>60.896989998549998</v>
      </c>
      <c r="AH92" s="49">
        <v>1.5186454008279999</v>
      </c>
      <c r="AI92" s="49">
        <v>74.24607371914</v>
      </c>
      <c r="AJ92" s="36">
        <v>1.483000071475</v>
      </c>
      <c r="AK92" s="36">
        <v>92.430405243940001</v>
      </c>
      <c r="AL92" s="49">
        <v>1.4964848490589999</v>
      </c>
      <c r="AM92" s="49">
        <v>114.3034120005</v>
      </c>
      <c r="AN92" s="36">
        <v>1.56147509965</v>
      </c>
      <c r="AO92" s="36">
        <v>139.9930267881</v>
      </c>
      <c r="AP92" s="49">
        <v>1.4723410644649999</v>
      </c>
      <c r="AQ92" s="49">
        <v>180.16824593460001</v>
      </c>
      <c r="AR92" s="36">
        <v>1.4648903782289999</v>
      </c>
      <c r="AS92" s="36">
        <v>224.2149412066</v>
      </c>
      <c r="AT92" s="49">
        <v>1.4649193129289999</v>
      </c>
      <c r="AU92" s="49">
        <v>277.78628895880001</v>
      </c>
      <c r="AV92" s="36">
        <v>1.421638560389</v>
      </c>
      <c r="AW92" s="36">
        <v>341.3480647518</v>
      </c>
      <c r="AX92" s="49">
        <v>1.507858413376</v>
      </c>
      <c r="AY92" s="49">
        <v>409.71071421350001</v>
      </c>
      <c r="AZ92" s="36">
        <v>1.5189315019459999</v>
      </c>
      <c r="BA92" s="36">
        <v>494.3896814647</v>
      </c>
      <c r="BB92" s="49">
        <v>1.464178139345</v>
      </c>
      <c r="BC92" s="49">
        <v>594.46268968050003</v>
      </c>
      <c r="BD92" s="36">
        <v>1.456532700296</v>
      </c>
      <c r="BE92" s="36">
        <v>723.79810269530003</v>
      </c>
      <c r="BF92" s="49">
        <v>1.541190937116</v>
      </c>
      <c r="BG92" s="49">
        <v>878.84101064369997</v>
      </c>
      <c r="BH92" s="36">
        <v>1.4974753061799999</v>
      </c>
      <c r="BI92" s="36">
        <v>1053.654476677</v>
      </c>
      <c r="BJ92" s="49">
        <v>1.4990722792519999</v>
      </c>
      <c r="BK92" s="49">
        <v>1260.505071932</v>
      </c>
      <c r="BL92" s="37">
        <v>1.5476603241860001</v>
      </c>
      <c r="BM92" s="37">
        <v>1507.066914515</v>
      </c>
      <c r="BN92" s="49">
        <v>1.502266225396</v>
      </c>
      <c r="BO92" s="49">
        <v>1804.003430746</v>
      </c>
      <c r="BP92" s="36">
        <v>1.597845342192</v>
      </c>
      <c r="BQ92" s="36">
        <v>2155.5934465219998</v>
      </c>
      <c r="BR92" s="49">
        <v>1.467828363487</v>
      </c>
      <c r="BS92" s="49">
        <v>2571.805866655</v>
      </c>
      <c r="BT92" s="36">
        <v>3.9490738094990001</v>
      </c>
      <c r="BU92" s="36">
        <v>2525.1575849000001</v>
      </c>
      <c r="BV92" s="49">
        <v>4.7577876522820004</v>
      </c>
      <c r="BW92" s="49">
        <v>2634.0716150359999</v>
      </c>
    </row>
    <row r="93" spans="1:75" s="40" customFormat="1" x14ac:dyDescent="0.25">
      <c r="A93" s="62">
        <f t="shared" si="2"/>
        <v>46</v>
      </c>
      <c r="B93" s="49">
        <v>4.6715844925059997</v>
      </c>
      <c r="C93" s="49">
        <v>11.252951531980001</v>
      </c>
      <c r="D93" s="36">
        <v>4.1194120399919996</v>
      </c>
      <c r="E93" s="36">
        <v>11.63313421925</v>
      </c>
      <c r="F93" s="49">
        <v>3.5158378280729998</v>
      </c>
      <c r="G93" s="49">
        <v>11.722393384289999</v>
      </c>
      <c r="H93" s="36">
        <v>2.923750322609</v>
      </c>
      <c r="I93" s="36">
        <v>11.810619257560001</v>
      </c>
      <c r="J93" s="49">
        <v>2.3127495367119999</v>
      </c>
      <c r="K93" s="49">
        <v>11.747253681789999</v>
      </c>
      <c r="L93" s="36">
        <v>1.4384818966990001</v>
      </c>
      <c r="M93" s="36">
        <v>11.57047605688</v>
      </c>
      <c r="N93" s="49">
        <v>1.508204331542</v>
      </c>
      <c r="O93" s="49">
        <v>13.413143954360001</v>
      </c>
      <c r="P93" s="36">
        <v>1.450489798774</v>
      </c>
      <c r="Q93" s="36">
        <v>15.50643338718</v>
      </c>
      <c r="R93" s="49">
        <v>1.433056639725</v>
      </c>
      <c r="S93" s="49">
        <v>18.074634439850001</v>
      </c>
      <c r="T93" s="36">
        <v>1.4388254962939999</v>
      </c>
      <c r="U93" s="36">
        <v>20.985392573599999</v>
      </c>
      <c r="V93" s="49">
        <v>1.4640557233589999</v>
      </c>
      <c r="W93" s="49">
        <v>24.75256993923</v>
      </c>
      <c r="X93" s="36">
        <v>1.4560986798069999</v>
      </c>
      <c r="Y93" s="36">
        <v>29.102050954879999</v>
      </c>
      <c r="Z93" s="49">
        <v>1.4952106092440001</v>
      </c>
      <c r="AA93" s="49">
        <v>34.495769642250004</v>
      </c>
      <c r="AB93" s="36">
        <v>1.4686518897609999</v>
      </c>
      <c r="AC93" s="36">
        <v>41.463501801089997</v>
      </c>
      <c r="AD93" s="49">
        <v>1.5038614179509999</v>
      </c>
      <c r="AE93" s="49">
        <v>49.747431671640001</v>
      </c>
      <c r="AF93" s="36">
        <v>1.509672396771</v>
      </c>
      <c r="AG93" s="36">
        <v>60.889742637429997</v>
      </c>
      <c r="AH93" s="49">
        <v>1.5301826502760001</v>
      </c>
      <c r="AI93" s="49">
        <v>73.787571797509997</v>
      </c>
      <c r="AJ93" s="36">
        <v>1.4945373209220001</v>
      </c>
      <c r="AK93" s="36">
        <v>91.859607135730002</v>
      </c>
      <c r="AL93" s="49">
        <v>1.5130643416030001</v>
      </c>
      <c r="AM93" s="49">
        <v>113.9716977904</v>
      </c>
      <c r="AN93" s="36">
        <v>1.581318363412</v>
      </c>
      <c r="AO93" s="36">
        <v>139.3844760451</v>
      </c>
      <c r="AP93" s="49">
        <v>1.4889205570099999</v>
      </c>
      <c r="AQ93" s="49">
        <v>179.64538868720001</v>
      </c>
      <c r="AR93" s="36">
        <v>1.474288592602</v>
      </c>
      <c r="AS93" s="36">
        <v>224.18825734839999</v>
      </c>
      <c r="AT93" s="49">
        <v>1.4761582196130001</v>
      </c>
      <c r="AU93" s="49">
        <v>276.5349881034</v>
      </c>
      <c r="AV93" s="36">
        <v>1.4310367747620001</v>
      </c>
      <c r="AW93" s="36">
        <v>341.30744086070001</v>
      </c>
      <c r="AX93" s="49">
        <v>1.517256627748</v>
      </c>
      <c r="AY93" s="49">
        <v>409.66195447180002</v>
      </c>
      <c r="AZ93" s="36">
        <v>1.5283297163180001</v>
      </c>
      <c r="BA93" s="36">
        <v>494.33084406479998</v>
      </c>
      <c r="BB93" s="49">
        <v>1.473576353718</v>
      </c>
      <c r="BC93" s="49">
        <v>594.39194257489999</v>
      </c>
      <c r="BD93" s="36">
        <v>1.465930914668</v>
      </c>
      <c r="BE93" s="36">
        <v>723.71196336030005</v>
      </c>
      <c r="BF93" s="49">
        <v>1.5500725387359999</v>
      </c>
      <c r="BG93" s="49">
        <v>879.93031971300002</v>
      </c>
      <c r="BH93" s="36">
        <v>1.5162733578650001</v>
      </c>
      <c r="BI93" s="36">
        <v>1053.5956085519999</v>
      </c>
      <c r="BJ93" s="49">
        <v>1.517357404577</v>
      </c>
      <c r="BK93" s="49">
        <v>1261.744750483</v>
      </c>
      <c r="BL93" s="37">
        <v>1.5570585385589999</v>
      </c>
      <c r="BM93" s="37">
        <v>1506.887558225</v>
      </c>
      <c r="BN93" s="49">
        <v>1.5116644397679999</v>
      </c>
      <c r="BO93" s="49">
        <v>1803.7887359920001</v>
      </c>
      <c r="BP93" s="36">
        <v>1.6072435565650001</v>
      </c>
      <c r="BQ93" s="36">
        <v>2155.3369089799999</v>
      </c>
      <c r="BR93" s="49">
        <v>1.47722657786</v>
      </c>
      <c r="BS93" s="49">
        <v>2571.4997956020002</v>
      </c>
      <c r="BT93" s="36">
        <v>3.9584720238719999</v>
      </c>
      <c r="BU93" s="36">
        <v>2524.8570654670002</v>
      </c>
      <c r="BV93" s="49">
        <v>4.7671858666539997</v>
      </c>
      <c r="BW93" s="49">
        <v>2633.7581337259999</v>
      </c>
    </row>
    <row r="94" spans="1:75" s="40" customFormat="1" x14ac:dyDescent="0.25">
      <c r="A94" s="62">
        <f t="shared" si="2"/>
        <v>47</v>
      </c>
      <c r="B94" s="49">
        <v>4.680982706879</v>
      </c>
      <c r="C94" s="49">
        <v>11.25161231631</v>
      </c>
      <c r="D94" s="36">
        <v>4.1361978777789998</v>
      </c>
      <c r="E94" s="36">
        <v>11.73281526165</v>
      </c>
      <c r="F94" s="49">
        <v>3.5297195304439999</v>
      </c>
      <c r="G94" s="49">
        <v>11.780272467070001</v>
      </c>
      <c r="H94" s="36">
        <v>2.933187487544</v>
      </c>
      <c r="I94" s="36">
        <v>11.86095540206</v>
      </c>
      <c r="J94" s="49">
        <v>2.3221477510850002</v>
      </c>
      <c r="K94" s="49">
        <v>11.74585563914</v>
      </c>
      <c r="L94" s="36">
        <v>1.4478801110720001</v>
      </c>
      <c r="M94" s="36">
        <v>11.56909905256</v>
      </c>
      <c r="N94" s="49">
        <v>1.522379554227</v>
      </c>
      <c r="O94" s="49">
        <v>13.528524647919999</v>
      </c>
      <c r="P94" s="36">
        <v>1.459888013147</v>
      </c>
      <c r="Q94" s="36">
        <v>15.50458796391</v>
      </c>
      <c r="R94" s="49">
        <v>1.442454854098</v>
      </c>
      <c r="S94" s="49">
        <v>18.072483374530002</v>
      </c>
      <c r="T94" s="36">
        <v>1.4532163381650001</v>
      </c>
      <c r="U94" s="36">
        <v>21.058157660399999</v>
      </c>
      <c r="V94" s="49">
        <v>1.4734539377310001</v>
      </c>
      <c r="W94" s="49">
        <v>24.749624131680001</v>
      </c>
      <c r="X94" s="36">
        <v>1.46549689418</v>
      </c>
      <c r="Y94" s="36">
        <v>29.098587514849999</v>
      </c>
      <c r="Z94" s="49">
        <v>1.504608823616</v>
      </c>
      <c r="AA94" s="49">
        <v>34.491664294849997</v>
      </c>
      <c r="AB94" s="36">
        <v>1.4780501041330001</v>
      </c>
      <c r="AC94" s="36">
        <v>41.458567222699998</v>
      </c>
      <c r="AD94" s="49">
        <v>1.5241141525969999</v>
      </c>
      <c r="AE94" s="49">
        <v>49.470697915080002</v>
      </c>
      <c r="AF94" s="36">
        <v>1.5190316605800001</v>
      </c>
      <c r="AG94" s="36">
        <v>60.616904922400003</v>
      </c>
      <c r="AH94" s="49">
        <v>1.547436938136</v>
      </c>
      <c r="AI94" s="49">
        <v>73.647906995309995</v>
      </c>
      <c r="AJ94" s="36">
        <v>1.5039355352949999</v>
      </c>
      <c r="AK94" s="36">
        <v>91.848674908289993</v>
      </c>
      <c r="AL94" s="49">
        <v>1.524601591051</v>
      </c>
      <c r="AM94" s="49">
        <v>113.2678727956</v>
      </c>
      <c r="AN94" s="36">
        <v>1.590340125232</v>
      </c>
      <c r="AO94" s="36">
        <v>138.99327770389999</v>
      </c>
      <c r="AP94" s="49">
        <v>1.500457806457</v>
      </c>
      <c r="AQ94" s="49">
        <v>178.53599997750001</v>
      </c>
      <c r="AR94" s="36">
        <v>1.4908680851460001</v>
      </c>
      <c r="AS94" s="36">
        <v>223.5376518294</v>
      </c>
      <c r="AT94" s="49">
        <v>1.485556433985</v>
      </c>
      <c r="AU94" s="49">
        <v>276.5020776275</v>
      </c>
      <c r="AV94" s="36">
        <v>1.448291062622</v>
      </c>
      <c r="AW94" s="36">
        <v>340.6614155876</v>
      </c>
      <c r="AX94" s="49">
        <v>1.526654842121</v>
      </c>
      <c r="AY94" s="49">
        <v>409.61320053309998</v>
      </c>
      <c r="AZ94" s="36">
        <v>1.53772793069</v>
      </c>
      <c r="BA94" s="36">
        <v>494.2720136671</v>
      </c>
      <c r="BB94" s="49">
        <v>1.4829745680899999</v>
      </c>
      <c r="BC94" s="49">
        <v>594.321203889</v>
      </c>
      <c r="BD94" s="36">
        <v>1.475329129041</v>
      </c>
      <c r="BE94" s="36">
        <v>723.62583427669995</v>
      </c>
      <c r="BF94" s="49">
        <v>1.561665833715</v>
      </c>
      <c r="BG94" s="49">
        <v>880.01488104149996</v>
      </c>
      <c r="BH94" s="36">
        <v>1.5250870633989999</v>
      </c>
      <c r="BI94" s="36">
        <v>1054.7454904149999</v>
      </c>
      <c r="BJ94" s="49">
        <v>1.5301201438359999</v>
      </c>
      <c r="BK94" s="49">
        <v>1264.793306541</v>
      </c>
      <c r="BL94" s="37">
        <v>1.5692762172429999</v>
      </c>
      <c r="BM94" s="37">
        <v>1506.6544269599999</v>
      </c>
      <c r="BN94" s="49">
        <v>1.5210626541409999</v>
      </c>
      <c r="BO94" s="49">
        <v>1803.574066788</v>
      </c>
      <c r="BP94" s="36">
        <v>1.6166709838590001</v>
      </c>
      <c r="BQ94" s="36">
        <v>2162.1583472920001</v>
      </c>
      <c r="BR94" s="49">
        <v>1.4866247922319999</v>
      </c>
      <c r="BS94" s="49">
        <v>2571.1937609749998</v>
      </c>
      <c r="BT94" s="36">
        <v>3.9662779021399999</v>
      </c>
      <c r="BU94" s="36">
        <v>2517.2591534220001</v>
      </c>
      <c r="BV94" s="49">
        <v>4.7765840810269999</v>
      </c>
      <c r="BW94" s="49">
        <v>2633.444689724</v>
      </c>
    </row>
    <row r="95" spans="1:75" s="40" customFormat="1" x14ac:dyDescent="0.25">
      <c r="A95" s="62">
        <f t="shared" si="2"/>
        <v>48</v>
      </c>
      <c r="B95" s="49">
        <v>4.6903809212510001</v>
      </c>
      <c r="C95" s="49">
        <v>11.25027326002</v>
      </c>
      <c r="D95" s="36">
        <v>4.1455960921520001</v>
      </c>
      <c r="E95" s="36">
        <v>11.731418937320001</v>
      </c>
      <c r="F95" s="49">
        <v>3.5441103723160001</v>
      </c>
      <c r="G95" s="49">
        <v>11.82111957277</v>
      </c>
      <c r="H95" s="36">
        <v>2.9470302393529999</v>
      </c>
      <c r="I95" s="36">
        <v>11.867521429989999</v>
      </c>
      <c r="J95" s="49">
        <v>2.3341565805609998</v>
      </c>
      <c r="K95" s="49">
        <v>11.744069493430001</v>
      </c>
      <c r="L95" s="36">
        <v>1.461781636497</v>
      </c>
      <c r="M95" s="36">
        <v>11.567062534150001</v>
      </c>
      <c r="N95" s="49">
        <v>1.5338662606819999</v>
      </c>
      <c r="O95" s="49">
        <v>13.52655685703</v>
      </c>
      <c r="P95" s="36">
        <v>1.469325178082</v>
      </c>
      <c r="Q95" s="36">
        <v>15.570667579469999</v>
      </c>
      <c r="R95" s="49">
        <v>1.45185306847</v>
      </c>
      <c r="S95" s="49">
        <v>18.070332565219999</v>
      </c>
      <c r="T95" s="36">
        <v>1.4626145525380001</v>
      </c>
      <c r="U95" s="36">
        <v>21.055651525479998</v>
      </c>
      <c r="V95" s="49">
        <v>1.4828521521039999</v>
      </c>
      <c r="W95" s="49">
        <v>24.746678674710001</v>
      </c>
      <c r="X95" s="36">
        <v>1.4733027724479999</v>
      </c>
      <c r="Y95" s="36">
        <v>29.011022752639999</v>
      </c>
      <c r="Z95" s="49">
        <v>1.514007037988</v>
      </c>
      <c r="AA95" s="49">
        <v>34.487559436029997</v>
      </c>
      <c r="AB95" s="36">
        <v>1.4874483185059999</v>
      </c>
      <c r="AC95" s="36">
        <v>41.45363323158</v>
      </c>
      <c r="AD95" s="49">
        <v>1.532612440878</v>
      </c>
      <c r="AE95" s="49">
        <v>49.415126954210002</v>
      </c>
      <c r="AF95" s="36">
        <v>1.5268375388490001</v>
      </c>
      <c r="AG95" s="36">
        <v>60.434493839300004</v>
      </c>
      <c r="AH95" s="49">
        <v>1.5564586999559999</v>
      </c>
      <c r="AI95" s="49">
        <v>73.441205791079994</v>
      </c>
      <c r="AJ95" s="36">
        <v>1.520065087012</v>
      </c>
      <c r="AK95" s="36">
        <v>91.251774922409993</v>
      </c>
      <c r="AL95" s="49">
        <v>1.5411810835949999</v>
      </c>
      <c r="AM95" s="49">
        <v>112.9391637721</v>
      </c>
      <c r="AN95" s="36">
        <v>1.6087603100879999</v>
      </c>
      <c r="AO95" s="36">
        <v>137.98204903300001</v>
      </c>
      <c r="AP95" s="49">
        <v>1.50985602083</v>
      </c>
      <c r="AQ95" s="49">
        <v>178.51475237779999</v>
      </c>
      <c r="AR95" s="36">
        <v>1.5024053345940001</v>
      </c>
      <c r="AS95" s="36">
        <v>222.15720923110001</v>
      </c>
      <c r="AT95" s="49">
        <v>1.4949546483580001</v>
      </c>
      <c r="AU95" s="49">
        <v>276.4691710683</v>
      </c>
      <c r="AV95" s="36">
        <v>1.4573128244419999</v>
      </c>
      <c r="AW95" s="36">
        <v>339.70531068650001</v>
      </c>
      <c r="AX95" s="49">
        <v>1.5360530564929999</v>
      </c>
      <c r="AY95" s="49">
        <v>409.56445239660002</v>
      </c>
      <c r="AZ95" s="36">
        <v>1.5471261450630001</v>
      </c>
      <c r="BA95" s="36">
        <v>494.21319027089999</v>
      </c>
      <c r="BB95" s="49">
        <v>1.492372782463</v>
      </c>
      <c r="BC95" s="49">
        <v>594.25047362160001</v>
      </c>
      <c r="BD95" s="36">
        <v>1.4847273434129999</v>
      </c>
      <c r="BE95" s="36">
        <v>723.5397154433</v>
      </c>
      <c r="BF95" s="49">
        <v>1.571064048088</v>
      </c>
      <c r="BG95" s="49">
        <v>879.91015032109999</v>
      </c>
      <c r="BH95" s="36">
        <v>1.5391783754420001</v>
      </c>
      <c r="BI95" s="36">
        <v>1057.558661864</v>
      </c>
      <c r="BJ95" s="49">
        <v>1.54139021097</v>
      </c>
      <c r="BK95" s="49">
        <v>1263.5074119200001</v>
      </c>
      <c r="BL95" s="37">
        <v>1.5811034687009999</v>
      </c>
      <c r="BM95" s="37">
        <v>1508.2824287650001</v>
      </c>
      <c r="BN95" s="49">
        <v>1.5304608685129999</v>
      </c>
      <c r="BO95" s="49">
        <v>1803.3594231320001</v>
      </c>
      <c r="BP95" s="36">
        <v>1.626078935872</v>
      </c>
      <c r="BQ95" s="36">
        <v>2164.2652242160002</v>
      </c>
      <c r="BR95" s="49">
        <v>1.496023006605</v>
      </c>
      <c r="BS95" s="49">
        <v>2570.8877627689999</v>
      </c>
      <c r="BT95" s="36">
        <v>3.9771905514910002</v>
      </c>
      <c r="BU95" s="36">
        <v>2502.2807553130001</v>
      </c>
      <c r="BV95" s="49">
        <v>4.7880707874819999</v>
      </c>
      <c r="BW95" s="49">
        <v>2633.0616421559998</v>
      </c>
    </row>
    <row r="96" spans="1:75" s="40" customFormat="1" x14ac:dyDescent="0.25">
      <c r="A96" s="62">
        <f t="shared" si="2"/>
        <v>49</v>
      </c>
      <c r="B96" s="49">
        <v>4.6997791356240004</v>
      </c>
      <c r="C96" s="49">
        <v>11.248934363089999</v>
      </c>
      <c r="D96" s="36">
        <v>4.157082798607</v>
      </c>
      <c r="E96" s="36">
        <v>11.72971254436</v>
      </c>
      <c r="F96" s="49">
        <v>3.5535475372510001</v>
      </c>
      <c r="G96" s="49">
        <v>11.87150046897</v>
      </c>
      <c r="H96" s="36">
        <v>2.958827777482</v>
      </c>
      <c r="I96" s="36">
        <v>11.93222738027</v>
      </c>
      <c r="J96" s="49">
        <v>2.3483318032449998</v>
      </c>
      <c r="K96" s="49">
        <v>11.845092705280001</v>
      </c>
      <c r="L96" s="36">
        <v>1.4821244373639999</v>
      </c>
      <c r="M96" s="36">
        <v>11.665651939030001</v>
      </c>
      <c r="N96" s="49">
        <v>1.5432644750540001</v>
      </c>
      <c r="O96" s="49">
        <v>13.52494705921</v>
      </c>
      <c r="P96" s="36">
        <v>1.478723392454</v>
      </c>
      <c r="Q96" s="36">
        <v>15.568814511679999</v>
      </c>
      <c r="R96" s="49">
        <v>1.4612512828419999</v>
      </c>
      <c r="S96" s="49">
        <v>18.068182011880001</v>
      </c>
      <c r="T96" s="36">
        <v>1.47201276691</v>
      </c>
      <c r="U96" s="36">
        <v>21.053145688819999</v>
      </c>
      <c r="V96" s="49">
        <v>1.4922503664760001</v>
      </c>
      <c r="W96" s="49">
        <v>24.74373356828</v>
      </c>
      <c r="X96" s="36">
        <v>1.4842543723620001</v>
      </c>
      <c r="Y96" s="36">
        <v>28.964753640630001</v>
      </c>
      <c r="Z96" s="49">
        <v>1.523405252361</v>
      </c>
      <c r="AA96" s="49">
        <v>34.483455065729999</v>
      </c>
      <c r="AB96" s="36">
        <v>1.4968465328780001</v>
      </c>
      <c r="AC96" s="36">
        <v>41.448699827650003</v>
      </c>
      <c r="AD96" s="49">
        <v>1.543896465297</v>
      </c>
      <c r="AE96" s="49">
        <v>49.442282928780003</v>
      </c>
      <c r="AF96" s="36">
        <v>1.5377891387630001</v>
      </c>
      <c r="AG96" s="36">
        <v>60.338108048679999</v>
      </c>
      <c r="AH96" s="49">
        <v>1.5755536801279999</v>
      </c>
      <c r="AI96" s="49">
        <v>72.980688985699999</v>
      </c>
      <c r="AJ96" s="36">
        <v>1.539908350775</v>
      </c>
      <c r="AK96" s="36">
        <v>90.855102768769996</v>
      </c>
      <c r="AL96" s="49">
        <v>1.5527183330430001</v>
      </c>
      <c r="AM96" s="49">
        <v>112.2417151257</v>
      </c>
      <c r="AN96" s="36">
        <v>1.620297559535</v>
      </c>
      <c r="AO96" s="36">
        <v>137.1299496362</v>
      </c>
      <c r="AP96" s="49">
        <v>1.526435513374</v>
      </c>
      <c r="AQ96" s="49">
        <v>177.99669365119999</v>
      </c>
      <c r="AR96" s="36">
        <v>1.511803548966</v>
      </c>
      <c r="AS96" s="36">
        <v>222.13077026389999</v>
      </c>
      <c r="AT96" s="49">
        <v>1.511084200075</v>
      </c>
      <c r="AU96" s="49">
        <v>274.67247182940002</v>
      </c>
      <c r="AV96" s="36">
        <v>1.4685517311259999</v>
      </c>
      <c r="AW96" s="36">
        <v>338.17509280770003</v>
      </c>
      <c r="AX96" s="49">
        <v>1.5454512708649999</v>
      </c>
      <c r="AY96" s="49">
        <v>409.51571006159998</v>
      </c>
      <c r="AZ96" s="36">
        <v>1.556524359435</v>
      </c>
      <c r="BA96" s="36">
        <v>494.15437387520001</v>
      </c>
      <c r="BB96" s="49">
        <v>1.5017709968349999</v>
      </c>
      <c r="BC96" s="49">
        <v>594.17975177189999</v>
      </c>
      <c r="BD96" s="36">
        <v>1.494125557786</v>
      </c>
      <c r="BE96" s="36">
        <v>723.45360685900005</v>
      </c>
      <c r="BF96" s="49">
        <v>1.58046226246</v>
      </c>
      <c r="BG96" s="49">
        <v>879.80543206480002</v>
      </c>
      <c r="BH96" s="36">
        <v>1.5485908716879999</v>
      </c>
      <c r="BI96" s="36">
        <v>1059.1292576549999</v>
      </c>
      <c r="BJ96" s="49">
        <v>1.553016821488</v>
      </c>
      <c r="BK96" s="49">
        <v>1262.006898785</v>
      </c>
      <c r="BL96" s="37">
        <v>1.589790574472</v>
      </c>
      <c r="BM96" s="37">
        <v>1512.036829895</v>
      </c>
      <c r="BN96" s="49">
        <v>1.5398590828859999</v>
      </c>
      <c r="BO96" s="49">
        <v>1803.1448050209999</v>
      </c>
      <c r="BP96" s="36">
        <v>1.6443640611970001</v>
      </c>
      <c r="BQ96" s="36">
        <v>2166.393730666</v>
      </c>
      <c r="BR96" s="49">
        <v>1.5054212209769999</v>
      </c>
      <c r="BS96" s="49">
        <v>2570.58180098</v>
      </c>
      <c r="BT96" s="36">
        <v>3.9849964297599998</v>
      </c>
      <c r="BU96" s="36">
        <v>2494.7507809039998</v>
      </c>
      <c r="BV96" s="49">
        <v>4.7978561889969997</v>
      </c>
      <c r="BW96" s="49">
        <v>2623.7335681650002</v>
      </c>
    </row>
    <row r="97" spans="1:75" s="40" customFormat="1" x14ac:dyDescent="0.25">
      <c r="A97" s="62">
        <f t="shared" si="2"/>
        <v>50</v>
      </c>
      <c r="B97" s="49">
        <v>4.7092163005590004</v>
      </c>
      <c r="C97" s="49">
        <v>11.296876640560001</v>
      </c>
      <c r="D97" s="36">
        <v>4.1691305786459996</v>
      </c>
      <c r="E97" s="36">
        <v>11.779314434670001</v>
      </c>
      <c r="F97" s="49">
        <v>3.56739028906</v>
      </c>
      <c r="G97" s="49">
        <v>11.878072334480001</v>
      </c>
      <c r="H97" s="36">
        <v>2.9708582461600002</v>
      </c>
      <c r="I97" s="36">
        <v>11.959425099500001</v>
      </c>
      <c r="J97" s="49">
        <v>2.3643218207530001</v>
      </c>
      <c r="K97" s="49">
        <v>11.84269438045</v>
      </c>
      <c r="L97" s="36">
        <v>1.4949490840590001</v>
      </c>
      <c r="M97" s="36">
        <v>11.663757486490001</v>
      </c>
      <c r="N97" s="49">
        <v>1.5526626894269999</v>
      </c>
      <c r="O97" s="49">
        <v>13.52333745296</v>
      </c>
      <c r="P97" s="36">
        <v>1.492566144263</v>
      </c>
      <c r="Q97" s="36">
        <v>15.577433148840001</v>
      </c>
      <c r="R97" s="49">
        <v>1.4706494972149999</v>
      </c>
      <c r="S97" s="49">
        <v>18.06603171447</v>
      </c>
      <c r="T97" s="36">
        <v>1.4814109812830001</v>
      </c>
      <c r="U97" s="36">
        <v>21.05064015037</v>
      </c>
      <c r="V97" s="49">
        <v>1.5016485808490001</v>
      </c>
      <c r="W97" s="49">
        <v>24.740788812350001</v>
      </c>
      <c r="X97" s="36">
        <v>1.4936817996559999</v>
      </c>
      <c r="Y97" s="36">
        <v>29.056424357800001</v>
      </c>
      <c r="Z97" s="49">
        <v>1.5328034667329999</v>
      </c>
      <c r="AA97" s="49">
        <v>34.479351183890003</v>
      </c>
      <c r="AB97" s="36">
        <v>1.5062447472510001</v>
      </c>
      <c r="AC97" s="36">
        <v>41.443767010850003</v>
      </c>
      <c r="AD97" s="49">
        <v>1.55219837396</v>
      </c>
      <c r="AE97" s="49">
        <v>49.419825508800002</v>
      </c>
      <c r="AF97" s="36">
        <v>1.5518475097590001</v>
      </c>
      <c r="AG97" s="36">
        <v>60.064167682250002</v>
      </c>
      <c r="AH97" s="49">
        <v>1.584575441948</v>
      </c>
      <c r="AI97" s="49">
        <v>72.775860404490004</v>
      </c>
      <c r="AJ97" s="36">
        <v>1.548930112594</v>
      </c>
      <c r="AK97" s="36">
        <v>90.600107617939997</v>
      </c>
      <c r="AL97" s="49">
        <v>1.5621165474150001</v>
      </c>
      <c r="AM97" s="49">
        <v>112.22835722009999</v>
      </c>
      <c r="AN97" s="36">
        <v>1.6368770520789999</v>
      </c>
      <c r="AO97" s="36">
        <v>136.731991674</v>
      </c>
      <c r="AP97" s="49">
        <v>1.5379727628219999</v>
      </c>
      <c r="AQ97" s="49">
        <v>176.89748635320001</v>
      </c>
      <c r="AR97" s="36">
        <v>1.5283830415099999</v>
      </c>
      <c r="AS97" s="36">
        <v>221.48613567519999</v>
      </c>
      <c r="AT97" s="49">
        <v>1.5230713903499999</v>
      </c>
      <c r="AU97" s="49">
        <v>273.96448060850003</v>
      </c>
      <c r="AV97" s="36">
        <v>1.4779499454980001</v>
      </c>
      <c r="AW97" s="36">
        <v>338.13484653249998</v>
      </c>
      <c r="AX97" s="49">
        <v>1.5548494852379999</v>
      </c>
      <c r="AY97" s="49">
        <v>409.4669735274</v>
      </c>
      <c r="AZ97" s="36">
        <v>1.565922573808</v>
      </c>
      <c r="BA97" s="36">
        <v>494.09556447929998</v>
      </c>
      <c r="BB97" s="49">
        <v>1.511169211208</v>
      </c>
      <c r="BC97" s="49">
        <v>594.10903833880002</v>
      </c>
      <c r="BD97" s="36">
        <v>1.5035237721579999</v>
      </c>
      <c r="BE97" s="36">
        <v>723.36750852240004</v>
      </c>
      <c r="BF97" s="49">
        <v>1.589860476833</v>
      </c>
      <c r="BG97" s="49">
        <v>879.70072627100001</v>
      </c>
      <c r="BH97" s="36">
        <v>1.5633114949910001</v>
      </c>
      <c r="BI97" s="36">
        <v>1058.5460653509999</v>
      </c>
      <c r="BJ97" s="49">
        <v>1.571686329691</v>
      </c>
      <c r="BK97" s="49">
        <v>1264.8648950029999</v>
      </c>
      <c r="BL97" s="37">
        <v>1.6119593568570001</v>
      </c>
      <c r="BM97" s="37">
        <v>1519.0662507080001</v>
      </c>
      <c r="BN97" s="49">
        <v>1.5492572972580001</v>
      </c>
      <c r="BO97" s="49">
        <v>1802.930212452</v>
      </c>
      <c r="BP97" s="36">
        <v>1.6650098346219999</v>
      </c>
      <c r="BQ97" s="36">
        <v>2170.2530496230002</v>
      </c>
      <c r="BR97" s="49">
        <v>1.5148194353490001</v>
      </c>
      <c r="BS97" s="49">
        <v>2570.2758756039998</v>
      </c>
      <c r="BT97" s="36">
        <v>3.9959480296729999</v>
      </c>
      <c r="BU97" s="36">
        <v>2490.771951743</v>
      </c>
      <c r="BV97" s="49">
        <v>4.8141379879540001</v>
      </c>
      <c r="BW97" s="49">
        <v>2620.7087271780001</v>
      </c>
    </row>
    <row r="98" spans="1:75" s="40" customFormat="1" x14ac:dyDescent="0.25">
      <c r="A98" s="62">
        <f t="shared" si="2"/>
        <v>51</v>
      </c>
      <c r="B98" s="49">
        <v>4.7186145149309997</v>
      </c>
      <c r="C98" s="49">
        <v>11.295532197349999</v>
      </c>
      <c r="D98" s="36">
        <v>4.1784898424549999</v>
      </c>
      <c r="E98" s="36">
        <v>11.72653311066</v>
      </c>
      <c r="F98" s="49">
        <v>3.5817811309310001</v>
      </c>
      <c r="G98" s="49">
        <v>11.919258553000001</v>
      </c>
      <c r="H98" s="36">
        <v>2.9802564605319999</v>
      </c>
      <c r="I98" s="36">
        <v>11.95800180629</v>
      </c>
      <c r="J98" s="49">
        <v>2.3846646216199998</v>
      </c>
      <c r="K98" s="49">
        <v>11.94363307493</v>
      </c>
      <c r="L98" s="36">
        <v>1.5043472984320001</v>
      </c>
      <c r="M98" s="36">
        <v>11.66236938073</v>
      </c>
      <c r="N98" s="49">
        <v>1.5665054412349999</v>
      </c>
      <c r="O98" s="49">
        <v>13.53082374799</v>
      </c>
      <c r="P98" s="36">
        <v>1.5069569861350001</v>
      </c>
      <c r="Q98" s="36">
        <v>15.63144659039</v>
      </c>
      <c r="R98" s="49">
        <v>1.4800477115870001</v>
      </c>
      <c r="S98" s="49">
        <v>18.063881672969998</v>
      </c>
      <c r="T98" s="36">
        <v>1.490809195655</v>
      </c>
      <c r="U98" s="36">
        <v>21.048134910120002</v>
      </c>
      <c r="V98" s="49">
        <v>1.511046795221</v>
      </c>
      <c r="W98" s="49">
        <v>24.73784440687</v>
      </c>
      <c r="X98" s="36">
        <v>1.5030800140289999</v>
      </c>
      <c r="Y98" s="36">
        <v>29.052966347800002</v>
      </c>
      <c r="Z98" s="49">
        <v>1.542201681106</v>
      </c>
      <c r="AA98" s="49">
        <v>34.475247790449998</v>
      </c>
      <c r="AB98" s="36">
        <v>1.5156429616230001</v>
      </c>
      <c r="AC98" s="36">
        <v>41.438834781099999</v>
      </c>
      <c r="AD98" s="49">
        <v>1.5641920559939999</v>
      </c>
      <c r="AE98" s="49">
        <v>49.328371813399997</v>
      </c>
      <c r="AF98" s="36">
        <v>1.561206773568</v>
      </c>
      <c r="AG98" s="36">
        <v>59.795029243560002</v>
      </c>
      <c r="AH98" s="49">
        <v>1.595814348632</v>
      </c>
      <c r="AI98" s="49">
        <v>72.448038262089995</v>
      </c>
      <c r="AJ98" s="36">
        <v>1.5601690192790001</v>
      </c>
      <c r="AK98" s="36">
        <v>90.191995350819994</v>
      </c>
      <c r="AL98" s="49">
        <v>1.5782460991330001</v>
      </c>
      <c r="AM98" s="49">
        <v>111.4990151267</v>
      </c>
      <c r="AN98" s="36">
        <v>1.6562703750150001</v>
      </c>
      <c r="AO98" s="36">
        <v>135.64654775170001</v>
      </c>
      <c r="AP98" s="49">
        <v>1.5552270506820001</v>
      </c>
      <c r="AQ98" s="49">
        <v>176.56265554309999</v>
      </c>
      <c r="AR98" s="36">
        <v>1.5399202909580001</v>
      </c>
      <c r="AS98" s="36">
        <v>220.11836208490001</v>
      </c>
      <c r="AT98" s="49">
        <v>1.5324696047219999</v>
      </c>
      <c r="AU98" s="49">
        <v>273.93187604910003</v>
      </c>
      <c r="AV98" s="36">
        <v>1.4873481598710001</v>
      </c>
      <c r="AW98" s="36">
        <v>338.09460504700002</v>
      </c>
      <c r="AX98" s="49">
        <v>1.5642476996100001</v>
      </c>
      <c r="AY98" s="49">
        <v>409.4182427934</v>
      </c>
      <c r="AZ98" s="36">
        <v>1.57532078818</v>
      </c>
      <c r="BA98" s="36">
        <v>494.03676208230002</v>
      </c>
      <c r="BB98" s="49">
        <v>1.5205674255799999</v>
      </c>
      <c r="BC98" s="49">
        <v>594.0383333213</v>
      </c>
      <c r="BD98" s="36">
        <v>1.5129219865300001</v>
      </c>
      <c r="BE98" s="36">
        <v>723.2814204325</v>
      </c>
      <c r="BF98" s="49">
        <v>1.599258691205</v>
      </c>
      <c r="BG98" s="49">
        <v>879.59603293819998</v>
      </c>
      <c r="BH98" s="36">
        <v>1.5726999717229999</v>
      </c>
      <c r="BI98" s="36">
        <v>1057.263892767</v>
      </c>
      <c r="BJ98" s="49">
        <v>1.5836951591670001</v>
      </c>
      <c r="BK98" s="49">
        <v>1264.6725520110001</v>
      </c>
      <c r="BL98" s="37">
        <v>1.6229239402910001</v>
      </c>
      <c r="BM98" s="37">
        <v>1518.855337745</v>
      </c>
      <c r="BN98" s="49">
        <v>1.5586555116309999</v>
      </c>
      <c r="BO98" s="49">
        <v>1802.7156454220001</v>
      </c>
      <c r="BP98" s="36">
        <v>1.679987349473</v>
      </c>
      <c r="BQ98" s="36">
        <v>2168.9437223959999</v>
      </c>
      <c r="BR98" s="49">
        <v>1.5242176497219999</v>
      </c>
      <c r="BS98" s="49">
        <v>2569.9699866360002</v>
      </c>
      <c r="BT98" s="36">
        <v>4.0053072934829999</v>
      </c>
      <c r="BU98" s="36">
        <v>2479.6111798540001</v>
      </c>
      <c r="BV98" s="49">
        <v>4.8234972517639996</v>
      </c>
      <c r="BW98" s="49">
        <v>2608.9657282769999</v>
      </c>
    </row>
    <row r="99" spans="1:75" s="40" customFormat="1" x14ac:dyDescent="0.25">
      <c r="A99" s="62">
        <f t="shared" si="2"/>
        <v>52</v>
      </c>
      <c r="B99" s="49">
        <v>4.7295920818869996</v>
      </c>
      <c r="C99" s="49">
        <v>11.31043457599</v>
      </c>
      <c r="D99" s="36">
        <v>4.1926650651389998</v>
      </c>
      <c r="E99" s="36">
        <v>11.827405473460001</v>
      </c>
      <c r="F99" s="49">
        <v>3.5912182958660002</v>
      </c>
      <c r="G99" s="49">
        <v>11.970057711600001</v>
      </c>
      <c r="H99" s="36">
        <v>2.9896546749040001</v>
      </c>
      <c r="I99" s="36">
        <v>11.95657868246</v>
      </c>
      <c r="J99" s="49">
        <v>2.3974892683150002</v>
      </c>
      <c r="K99" s="49">
        <v>11.94169347943</v>
      </c>
      <c r="L99" s="36">
        <v>1.513745512804</v>
      </c>
      <c r="M99" s="36">
        <v>11.66098144017</v>
      </c>
      <c r="N99" s="49">
        <v>1.5808962831069999</v>
      </c>
      <c r="O99" s="49">
        <v>13.577740743270001</v>
      </c>
      <c r="P99" s="36">
        <v>1.516355200507</v>
      </c>
      <c r="Q99" s="36">
        <v>15.62958628927</v>
      </c>
      <c r="R99" s="49">
        <v>1.4894459259599999</v>
      </c>
      <c r="S99" s="49">
        <v>18.061731887339999</v>
      </c>
      <c r="T99" s="36">
        <v>1.5002074100280001</v>
      </c>
      <c r="U99" s="36">
        <v>21.045629968010001</v>
      </c>
      <c r="V99" s="49">
        <v>1.5204450095940001</v>
      </c>
      <c r="W99" s="49">
        <v>24.734900351810001</v>
      </c>
      <c r="X99" s="36">
        <v>1.512449015479</v>
      </c>
      <c r="Y99" s="36">
        <v>28.95441357056</v>
      </c>
      <c r="Z99" s="49">
        <v>1.5515998954779999</v>
      </c>
      <c r="AA99" s="49">
        <v>34.471144885359998</v>
      </c>
      <c r="AB99" s="36">
        <v>1.5250411759960001</v>
      </c>
      <c r="AC99" s="36">
        <v>41.43390313834</v>
      </c>
      <c r="AD99" s="49">
        <v>1.583014382227</v>
      </c>
      <c r="AE99" s="49">
        <v>49.027263096059997</v>
      </c>
      <c r="AF99" s="36">
        <v>1.5701097593560001</v>
      </c>
      <c r="AG99" s="36">
        <v>59.618607566789997</v>
      </c>
      <c r="AH99" s="49">
        <v>1.6052125630039999</v>
      </c>
      <c r="AI99" s="49">
        <v>72.439416208759994</v>
      </c>
      <c r="AJ99" s="36">
        <v>1.569567233651</v>
      </c>
      <c r="AK99" s="36">
        <v>90.181261586139996</v>
      </c>
      <c r="AL99" s="49">
        <v>1.5969646267519999</v>
      </c>
      <c r="AM99" s="49">
        <v>110.5020334037</v>
      </c>
      <c r="AN99" s="36">
        <v>1.665292136835</v>
      </c>
      <c r="AO99" s="36">
        <v>135.26584033020001</v>
      </c>
      <c r="AP99" s="49">
        <v>1.564248812502</v>
      </c>
      <c r="AQ99" s="49">
        <v>176.06711242430001</v>
      </c>
      <c r="AR99" s="36">
        <v>1.54931850533</v>
      </c>
      <c r="AS99" s="36">
        <v>220.09216576119999</v>
      </c>
      <c r="AT99" s="49">
        <v>1.5418678190940001</v>
      </c>
      <c r="AU99" s="49">
        <v>273.89927537009999</v>
      </c>
      <c r="AV99" s="36">
        <v>1.4967463742430001</v>
      </c>
      <c r="AW99" s="36">
        <v>338.05436835069997</v>
      </c>
      <c r="AX99" s="49">
        <v>1.5778099146269999</v>
      </c>
      <c r="AY99" s="49">
        <v>408.75175595780001</v>
      </c>
      <c r="AZ99" s="36">
        <v>1.584719002553</v>
      </c>
      <c r="BA99" s="36">
        <v>493.97796668339998</v>
      </c>
      <c r="BB99" s="49">
        <v>1.5299656399529999</v>
      </c>
      <c r="BC99" s="49">
        <v>593.96763671839994</v>
      </c>
      <c r="BD99" s="36">
        <v>1.531720038215</v>
      </c>
      <c r="BE99" s="36">
        <v>723.24101039070001</v>
      </c>
      <c r="BF99" s="49">
        <v>1.608656905578</v>
      </c>
      <c r="BG99" s="49">
        <v>879.49135206510005</v>
      </c>
      <c r="BH99" s="36">
        <v>1.5820981860950001</v>
      </c>
      <c r="BI99" s="36">
        <v>1057.138067612</v>
      </c>
      <c r="BJ99" s="49">
        <v>1.593093373539</v>
      </c>
      <c r="BK99" s="49">
        <v>1264.5220431160001</v>
      </c>
      <c r="BL99" s="37">
        <v>1.6323221546640001</v>
      </c>
      <c r="BM99" s="37">
        <v>1518.6745785139999</v>
      </c>
      <c r="BN99" s="49">
        <v>1.5680537260030001</v>
      </c>
      <c r="BO99" s="49">
        <v>1802.501103927</v>
      </c>
      <c r="BP99" s="36">
        <v>1.6888591864039999</v>
      </c>
      <c r="BQ99" s="36">
        <v>2169.2532635769999</v>
      </c>
      <c r="BR99" s="49">
        <v>1.5336450770159999</v>
      </c>
      <c r="BS99" s="49">
        <v>2578.103699585</v>
      </c>
      <c r="BT99" s="36">
        <v>4.0147055078560001</v>
      </c>
      <c r="BU99" s="36">
        <v>2479.316080906</v>
      </c>
      <c r="BV99" s="49">
        <v>4.8328954661359997</v>
      </c>
      <c r="BW99" s="49">
        <v>2608.6552348229998</v>
      </c>
    </row>
    <row r="100" spans="1:75" s="40" customFormat="1" x14ac:dyDescent="0.25">
      <c r="A100" s="62">
        <f t="shared" si="2"/>
        <v>53</v>
      </c>
      <c r="B100" s="49">
        <v>4.737449894239</v>
      </c>
      <c r="C100" s="49">
        <v>11.342323059510001</v>
      </c>
      <c r="D100" s="36">
        <v>4.2020632795120001</v>
      </c>
      <c r="E100" s="36">
        <v>11.825997891929999</v>
      </c>
      <c r="F100" s="49">
        <v>3.605061047675</v>
      </c>
      <c r="G100" s="49">
        <v>11.976684136759999</v>
      </c>
      <c r="H100" s="36">
        <v>3.0034974267129999</v>
      </c>
      <c r="I100" s="36">
        <v>11.96319764585</v>
      </c>
      <c r="J100" s="49">
        <v>2.4094980977909999</v>
      </c>
      <c r="K100" s="49">
        <v>11.93987755343</v>
      </c>
      <c r="L100" s="36">
        <v>1.5275882646129999</v>
      </c>
      <c r="M100" s="36">
        <v>11.66743676584</v>
      </c>
      <c r="N100" s="49">
        <v>1.5902944974790001</v>
      </c>
      <c r="O100" s="49">
        <v>13.57612485404</v>
      </c>
      <c r="P100" s="36">
        <v>1.525753414879</v>
      </c>
      <c r="Q100" s="36">
        <v>15.62772620956</v>
      </c>
      <c r="R100" s="49">
        <v>1.5032886777679999</v>
      </c>
      <c r="S100" s="49">
        <v>18.071730562159999</v>
      </c>
      <c r="T100" s="36">
        <v>1.5096056244</v>
      </c>
      <c r="U100" s="36">
        <v>21.043125324009999</v>
      </c>
      <c r="V100" s="49">
        <v>1.529843223966</v>
      </c>
      <c r="W100" s="49">
        <v>24.731956647120001</v>
      </c>
      <c r="X100" s="36">
        <v>1.521847229852</v>
      </c>
      <c r="Y100" s="36">
        <v>28.950967700890001</v>
      </c>
      <c r="Z100" s="49">
        <v>1.560998109851</v>
      </c>
      <c r="AA100" s="49">
        <v>34.467042468549998</v>
      </c>
      <c r="AB100" s="36">
        <v>1.534439390368</v>
      </c>
      <c r="AC100" s="36">
        <v>41.428972082500003</v>
      </c>
      <c r="AD100" s="49">
        <v>1.611105226731</v>
      </c>
      <c r="AE100" s="49">
        <v>48.869844122819998</v>
      </c>
      <c r="AF100" s="36">
        <v>1.5846633589370001</v>
      </c>
      <c r="AG100" s="36">
        <v>59.51647059479</v>
      </c>
      <c r="AH100" s="49">
        <v>1.621792055549</v>
      </c>
      <c r="AI100" s="49">
        <v>72.229193405230006</v>
      </c>
      <c r="AJ100" s="36">
        <v>1.578926497461</v>
      </c>
      <c r="AK100" s="36">
        <v>89.777173010889996</v>
      </c>
      <c r="AL100" s="49">
        <v>1.608951817026</v>
      </c>
      <c r="AM100" s="49">
        <v>110.2172051899</v>
      </c>
      <c r="AN100" s="36">
        <v>1.6837123216909999</v>
      </c>
      <c r="AO100" s="36">
        <v>134.2817301762</v>
      </c>
      <c r="AP100" s="49">
        <v>1.5754877191859999</v>
      </c>
      <c r="AQ100" s="49">
        <v>175.274010183</v>
      </c>
      <c r="AR100" s="36">
        <v>1.563636855877</v>
      </c>
      <c r="AS100" s="36">
        <v>219.0655981555</v>
      </c>
      <c r="AT100" s="49">
        <v>1.5512660334670001</v>
      </c>
      <c r="AU100" s="49">
        <v>273.86667857079999</v>
      </c>
      <c r="AV100" s="36">
        <v>1.5155687004759999</v>
      </c>
      <c r="AW100" s="36">
        <v>335.99082735989998</v>
      </c>
      <c r="AX100" s="49">
        <v>1.5899309588199999</v>
      </c>
      <c r="AY100" s="49">
        <v>409.04656408779999</v>
      </c>
      <c r="AZ100" s="36">
        <v>1.594117216925</v>
      </c>
      <c r="BA100" s="36">
        <v>493.9191782817</v>
      </c>
      <c r="BB100" s="49">
        <v>1.5393638543249999</v>
      </c>
      <c r="BC100" s="49">
        <v>593.89694852909997</v>
      </c>
      <c r="BD100" s="36">
        <v>1.5405337437490001</v>
      </c>
      <c r="BE100" s="36">
        <v>724.03034712830004</v>
      </c>
      <c r="BF100" s="49">
        <v>1.61805511995</v>
      </c>
      <c r="BG100" s="49">
        <v>879.38668365000001</v>
      </c>
      <c r="BH100" s="36">
        <v>1.591496400467</v>
      </c>
      <c r="BI100" s="36">
        <v>1057.0122574310001</v>
      </c>
      <c r="BJ100" s="49">
        <v>1.6024915879120001</v>
      </c>
      <c r="BK100" s="49">
        <v>1264.371552133</v>
      </c>
      <c r="BL100" s="37">
        <v>1.641720369036</v>
      </c>
      <c r="BM100" s="37">
        <v>1518.4938407950001</v>
      </c>
      <c r="BN100" s="49">
        <v>1.5894180699660001</v>
      </c>
      <c r="BO100" s="49">
        <v>1805.449809878</v>
      </c>
      <c r="BP100" s="36">
        <v>1.6982981481649999</v>
      </c>
      <c r="BQ100" s="36">
        <v>2170.9706511909999</v>
      </c>
      <c r="BR100" s="49">
        <v>1.54305302903</v>
      </c>
      <c r="BS100" s="49">
        <v>2580.6158870939998</v>
      </c>
      <c r="BT100" s="36">
        <v>4.0241037222280003</v>
      </c>
      <c r="BU100" s="36">
        <v>2479.0210170790001</v>
      </c>
      <c r="BV100" s="49">
        <v>4.8422936805079999</v>
      </c>
      <c r="BW100" s="49">
        <v>2608.3447783209999</v>
      </c>
    </row>
    <row r="101" spans="1:75" s="40" customFormat="1" x14ac:dyDescent="0.25">
      <c r="A101" s="62">
        <f t="shared" si="2"/>
        <v>54</v>
      </c>
      <c r="B101" s="49">
        <v>4.7468481086110001</v>
      </c>
      <c r="C101" s="49">
        <v>11.34097320771</v>
      </c>
      <c r="D101" s="36">
        <v>4.213549985967</v>
      </c>
      <c r="E101" s="36">
        <v>11.82427774199</v>
      </c>
      <c r="F101" s="49">
        <v>3.6194518895460002</v>
      </c>
      <c r="G101" s="49">
        <v>12.01821228343</v>
      </c>
      <c r="H101" s="36">
        <v>3.013189161398</v>
      </c>
      <c r="I101" s="36">
        <v>12.00539343246</v>
      </c>
      <c r="J101" s="49">
        <v>2.4236733204749998</v>
      </c>
      <c r="K101" s="49">
        <v>12.04258511832</v>
      </c>
      <c r="L101" s="36">
        <v>1.5419791064840001</v>
      </c>
      <c r="M101" s="36">
        <v>11.707892623219999</v>
      </c>
      <c r="N101" s="49">
        <v>1.5996927118519999</v>
      </c>
      <c r="O101" s="49">
        <v>13.57450915712</v>
      </c>
      <c r="P101" s="36">
        <v>1.535151629252</v>
      </c>
      <c r="Q101" s="36">
        <v>15.62586635121</v>
      </c>
      <c r="R101" s="49">
        <v>1.5201753233219999</v>
      </c>
      <c r="S101" s="49">
        <v>18.112688418969999</v>
      </c>
      <c r="T101" s="36">
        <v>1.519003838773</v>
      </c>
      <c r="U101" s="36">
        <v>21.040620978100002</v>
      </c>
      <c r="V101" s="49">
        <v>1.539241438338</v>
      </c>
      <c r="W101" s="49">
        <v>24.729013292760001</v>
      </c>
      <c r="X101" s="36">
        <v>1.531245444224</v>
      </c>
      <c r="Y101" s="36">
        <v>28.947522241310001</v>
      </c>
      <c r="Z101" s="49">
        <v>1.5782523977109999</v>
      </c>
      <c r="AA101" s="49">
        <v>34.401803397099997</v>
      </c>
      <c r="AB101" s="36">
        <v>1.551693678228</v>
      </c>
      <c r="AC101" s="36">
        <v>41.350555500269998</v>
      </c>
      <c r="AD101" s="49">
        <v>1.620503441104</v>
      </c>
      <c r="AE101" s="49">
        <v>48.864028114379998</v>
      </c>
      <c r="AF101" s="36">
        <v>1.595981743317</v>
      </c>
      <c r="AG101" s="36">
        <v>59.429934006529997</v>
      </c>
      <c r="AH101" s="49">
        <v>1.633329304996</v>
      </c>
      <c r="AI101" s="49">
        <v>71.783146600129996</v>
      </c>
      <c r="AJ101" s="36">
        <v>1.5883247118329999</v>
      </c>
      <c r="AK101" s="36">
        <v>89.766488614289997</v>
      </c>
      <c r="AL101" s="49">
        <v>1.625531309571</v>
      </c>
      <c r="AM101" s="49">
        <v>109.89734935609999</v>
      </c>
      <c r="AN101" s="36">
        <v>1.703105644626</v>
      </c>
      <c r="AO101" s="36">
        <v>133.21573760109999</v>
      </c>
      <c r="AP101" s="49">
        <v>1.5920672117300001</v>
      </c>
      <c r="AQ101" s="49">
        <v>174.76535625209999</v>
      </c>
      <c r="AR101" s="36">
        <v>1.5940147398669999</v>
      </c>
      <c r="AS101" s="36">
        <v>217.46529450720001</v>
      </c>
      <c r="AT101" s="49">
        <v>1.560664247839</v>
      </c>
      <c r="AU101" s="49">
        <v>273.83408565090002</v>
      </c>
      <c r="AV101" s="36">
        <v>1.5436595449799999</v>
      </c>
      <c r="AW101" s="36">
        <v>334.91201268169999</v>
      </c>
      <c r="AX101" s="49">
        <v>1.599867989312</v>
      </c>
      <c r="AY101" s="49">
        <v>408.56315136990003</v>
      </c>
      <c r="AZ101" s="36">
        <v>1.6035154312969999</v>
      </c>
      <c r="BA101" s="36">
        <v>493.86039687649998</v>
      </c>
      <c r="BB101" s="49">
        <v>1.5487620686970001</v>
      </c>
      <c r="BC101" s="49">
        <v>593.82626875250003</v>
      </c>
      <c r="BD101" s="36">
        <v>1.5488753267290001</v>
      </c>
      <c r="BE101" s="36">
        <v>724.96354558600001</v>
      </c>
      <c r="BF101" s="49">
        <v>1.627453334323</v>
      </c>
      <c r="BG101" s="49">
        <v>879.28202769150005</v>
      </c>
      <c r="BH101" s="36">
        <v>1.6008946148400001</v>
      </c>
      <c r="BI101" s="36">
        <v>1056.8864622230001</v>
      </c>
      <c r="BJ101" s="49">
        <v>1.611889802284</v>
      </c>
      <c r="BK101" s="49">
        <v>1264.22107906</v>
      </c>
      <c r="BL101" s="37">
        <v>1.651147796331</v>
      </c>
      <c r="BM101" s="37">
        <v>1523.2997307779999</v>
      </c>
      <c r="BN101" s="49">
        <v>1.6124763792050001</v>
      </c>
      <c r="BO101" s="49">
        <v>1810.040828362</v>
      </c>
      <c r="BP101" s="36">
        <v>1.7107310287090001</v>
      </c>
      <c r="BQ101" s="36">
        <v>2178.5523267509998</v>
      </c>
      <c r="BR101" s="49">
        <v>1.5524512434019999</v>
      </c>
      <c r="BS101" s="49">
        <v>2580.308767559</v>
      </c>
      <c r="BT101" s="36">
        <v>4.0334240354749999</v>
      </c>
      <c r="BU101" s="36">
        <v>2457.1469808900001</v>
      </c>
      <c r="BV101" s="49">
        <v>4.8516918948810002</v>
      </c>
      <c r="BW101" s="49">
        <v>2608.034358766</v>
      </c>
    </row>
    <row r="102" spans="1:75" s="40" customFormat="1" x14ac:dyDescent="0.25">
      <c r="A102" s="62">
        <f t="shared" si="2"/>
        <v>55</v>
      </c>
      <c r="B102" s="49">
        <v>4.7578646261299999</v>
      </c>
      <c r="C102" s="49">
        <v>11.40569124066</v>
      </c>
      <c r="D102" s="36">
        <v>4.2303358237550004</v>
      </c>
      <c r="E102" s="36">
        <v>11.925596639269999</v>
      </c>
      <c r="F102" s="49">
        <v>3.6288501039179999</v>
      </c>
      <c r="G102" s="49">
        <v>12.01678199395</v>
      </c>
      <c r="H102" s="36">
        <v>3.020430163766</v>
      </c>
      <c r="I102" s="36">
        <v>12.05250268795</v>
      </c>
      <c r="J102" s="49">
        <v>2.4351600269300002</v>
      </c>
      <c r="K102" s="49">
        <v>12.0408334647</v>
      </c>
      <c r="L102" s="36">
        <v>1.5513773208570001</v>
      </c>
      <c r="M102" s="36">
        <v>11.706499264930001</v>
      </c>
      <c r="N102" s="49">
        <v>1.6090909262240001</v>
      </c>
      <c r="O102" s="49">
        <v>13.572893652479999</v>
      </c>
      <c r="P102" s="36">
        <v>1.5445498436239999</v>
      </c>
      <c r="Q102" s="36">
        <v>15.6240067142</v>
      </c>
      <c r="R102" s="49">
        <v>1.5364759483849999</v>
      </c>
      <c r="S102" s="49">
        <v>18.130076673089999</v>
      </c>
      <c r="T102" s="36">
        <v>1.528402053145</v>
      </c>
      <c r="U102" s="36">
        <v>21.038116930219999</v>
      </c>
      <c r="V102" s="49">
        <v>1.548639652711</v>
      </c>
      <c r="W102" s="49">
        <v>24.72607028869</v>
      </c>
      <c r="X102" s="36">
        <v>1.540643658597</v>
      </c>
      <c r="Y102" s="36">
        <v>28.94407719178</v>
      </c>
      <c r="Z102" s="49">
        <v>1.587274159531</v>
      </c>
      <c r="AA102" s="49">
        <v>34.30525083397</v>
      </c>
      <c r="AB102" s="36">
        <v>1.5607154400479999</v>
      </c>
      <c r="AC102" s="36">
        <v>41.234500476219999</v>
      </c>
      <c r="AD102" s="49">
        <v>1.629901655476</v>
      </c>
      <c r="AE102" s="49">
        <v>48.858212798099999</v>
      </c>
      <c r="AF102" s="36">
        <v>1.603420837119</v>
      </c>
      <c r="AG102" s="36">
        <v>59.242734976679998</v>
      </c>
      <c r="AH102" s="49">
        <v>1.6427275193690001</v>
      </c>
      <c r="AI102" s="49">
        <v>71.774603675669994</v>
      </c>
      <c r="AJ102" s="36">
        <v>1.596130590102</v>
      </c>
      <c r="AK102" s="36">
        <v>89.496359309019994</v>
      </c>
      <c r="AL102" s="49">
        <v>1.6370685590180001</v>
      </c>
      <c r="AM102" s="49">
        <v>109.2186852418</v>
      </c>
      <c r="AN102" s="36">
        <v>1.7121274064459999</v>
      </c>
      <c r="AO102" s="36">
        <v>132.84185252399999</v>
      </c>
      <c r="AP102" s="49">
        <v>1.61078573935</v>
      </c>
      <c r="AQ102" s="49">
        <v>173.2026710051</v>
      </c>
      <c r="AR102" s="36">
        <v>1.605551989314</v>
      </c>
      <c r="AS102" s="36">
        <v>216.12235136659999</v>
      </c>
      <c r="AT102" s="49">
        <v>1.5772437403840001</v>
      </c>
      <c r="AU102" s="49">
        <v>273.03940545879999</v>
      </c>
      <c r="AV102" s="36">
        <v>1.5530577593520001</v>
      </c>
      <c r="AW102" s="36">
        <v>334.8721547463</v>
      </c>
      <c r="AX102" s="49">
        <v>1.6093201780349999</v>
      </c>
      <c r="AY102" s="49">
        <v>407.39940726169999</v>
      </c>
      <c r="AZ102" s="36">
        <v>1.61291364567</v>
      </c>
      <c r="BA102" s="36">
        <v>493.80162246679998</v>
      </c>
      <c r="BB102" s="49">
        <v>1.5581602830700001</v>
      </c>
      <c r="BC102" s="49">
        <v>593.75559738749996</v>
      </c>
      <c r="BD102" s="36">
        <v>1.5577569283479999</v>
      </c>
      <c r="BE102" s="36">
        <v>725.86212605219998</v>
      </c>
      <c r="BF102" s="49">
        <v>1.6368515486949999</v>
      </c>
      <c r="BG102" s="49">
        <v>879.17738418809995</v>
      </c>
      <c r="BH102" s="36">
        <v>1.610292829212</v>
      </c>
      <c r="BI102" s="36">
        <v>1056.760681986</v>
      </c>
      <c r="BJ102" s="49">
        <v>1.6213172295789999</v>
      </c>
      <c r="BK102" s="49">
        <v>1268.2222197020001</v>
      </c>
      <c r="BL102" s="37">
        <v>1.6605557483440001</v>
      </c>
      <c r="BM102" s="37">
        <v>1524.784083233</v>
      </c>
      <c r="BN102" s="49">
        <v>1.6245111757220001</v>
      </c>
      <c r="BO102" s="49">
        <v>1815.0480202220001</v>
      </c>
      <c r="BP102" s="36">
        <v>1.720138980722</v>
      </c>
      <c r="BQ102" s="36">
        <v>2180.6751784980002</v>
      </c>
      <c r="BR102" s="49">
        <v>1.5618494577740001</v>
      </c>
      <c r="BS102" s="49">
        <v>2580.0016845750001</v>
      </c>
      <c r="BT102" s="36">
        <v>4.0428222498470001</v>
      </c>
      <c r="BU102" s="36">
        <v>2456.8545554100001</v>
      </c>
      <c r="BV102" s="49">
        <v>4.8610901092530003</v>
      </c>
      <c r="BW102" s="49">
        <v>2607.723976154</v>
      </c>
    </row>
    <row r="103" spans="1:75" s="40" customFormat="1" x14ac:dyDescent="0.25">
      <c r="A103" s="62">
        <f t="shared" si="2"/>
        <v>56</v>
      </c>
      <c r="B103" s="49">
        <v>4.7657224384820003</v>
      </c>
      <c r="C103" s="49">
        <v>11.437848289510001</v>
      </c>
      <c r="D103" s="36">
        <v>4.2397340381269997</v>
      </c>
      <c r="E103" s="36">
        <v>11.92417737199</v>
      </c>
      <c r="F103" s="49">
        <v>3.6403368103739999</v>
      </c>
      <c r="G103" s="49">
        <v>12.015034093520001</v>
      </c>
      <c r="H103" s="36">
        <v>3.0341692947130001</v>
      </c>
      <c r="I103" s="36">
        <v>12.13117258374</v>
      </c>
      <c r="J103" s="49">
        <v>2.4471688564059999</v>
      </c>
      <c r="K103" s="49">
        <v>12.039002462879999</v>
      </c>
      <c r="L103" s="36">
        <v>1.5608144857920001</v>
      </c>
      <c r="M103" s="36">
        <v>11.75639165632</v>
      </c>
      <c r="N103" s="49">
        <v>1.6185280911590001</v>
      </c>
      <c r="O103" s="49">
        <v>13.630740503789999</v>
      </c>
      <c r="P103" s="36">
        <v>1.553948057997</v>
      </c>
      <c r="Q103" s="36">
        <v>15.622147298510001</v>
      </c>
      <c r="R103" s="49">
        <v>1.5458741627570001</v>
      </c>
      <c r="S103" s="49">
        <v>18.127919009580001</v>
      </c>
      <c r="T103" s="36">
        <v>1.53783921808</v>
      </c>
      <c r="U103" s="36">
        <v>21.127780111349999</v>
      </c>
      <c r="V103" s="49">
        <v>1.558037867083</v>
      </c>
      <c r="W103" s="49">
        <v>24.72312763487</v>
      </c>
      <c r="X103" s="36">
        <v>1.550041872969</v>
      </c>
      <c r="Y103" s="36">
        <v>28.94063255224</v>
      </c>
      <c r="Z103" s="49">
        <v>1.602957603651</v>
      </c>
      <c r="AA103" s="49">
        <v>34.173693575039998</v>
      </c>
      <c r="AB103" s="36">
        <v>1.5719543467320001</v>
      </c>
      <c r="AC103" s="36">
        <v>41.048757810840002</v>
      </c>
      <c r="AD103" s="49">
        <v>1.6392998698479999</v>
      </c>
      <c r="AE103" s="49">
        <v>48.852398173899999</v>
      </c>
      <c r="AF103" s="36">
        <v>1.6108599309210001</v>
      </c>
      <c r="AG103" s="36">
        <v>59.056125607189998</v>
      </c>
      <c r="AH103" s="49">
        <v>1.652125733741</v>
      </c>
      <c r="AI103" s="49">
        <v>71.766061767899998</v>
      </c>
      <c r="AJ103" s="36">
        <v>1.6070432394530001</v>
      </c>
      <c r="AK103" s="36">
        <v>88.963830865429998</v>
      </c>
      <c r="AL103" s="49">
        <v>1.6531981107360001</v>
      </c>
      <c r="AM103" s="49">
        <v>108.5089022019</v>
      </c>
      <c r="AN103" s="36">
        <v>1.7305475913020001</v>
      </c>
      <c r="AO103" s="36">
        <v>131.87537779819999</v>
      </c>
      <c r="AP103" s="49">
        <v>1.6295042669690001</v>
      </c>
      <c r="AQ103" s="49">
        <v>171.65395869439999</v>
      </c>
      <c r="AR103" s="36">
        <v>1.6221314818579999</v>
      </c>
      <c r="AS103" s="36">
        <v>215.49515350959999</v>
      </c>
      <c r="AT103" s="49">
        <v>1.5887809898309999</v>
      </c>
      <c r="AU103" s="49">
        <v>271.35326791900002</v>
      </c>
      <c r="AV103" s="36">
        <v>1.5624559737249999</v>
      </c>
      <c r="AW103" s="36">
        <v>334.83230155429999</v>
      </c>
      <c r="AX103" s="49">
        <v>1.62055908472</v>
      </c>
      <c r="AY103" s="49">
        <v>405.56425827470002</v>
      </c>
      <c r="AZ103" s="36">
        <v>1.6223118600419999</v>
      </c>
      <c r="BA103" s="36">
        <v>493.74285505189999</v>
      </c>
      <c r="BB103" s="49">
        <v>1.567558497442</v>
      </c>
      <c r="BC103" s="49">
        <v>593.68493443299997</v>
      </c>
      <c r="BD103" s="36">
        <v>1.5693502233279999</v>
      </c>
      <c r="BE103" s="36">
        <v>725.93188142300005</v>
      </c>
      <c r="BF103" s="49">
        <v>1.6462497630670001</v>
      </c>
      <c r="BG103" s="49">
        <v>879.0727531384</v>
      </c>
      <c r="BH103" s="36">
        <v>1.619691043585</v>
      </c>
      <c r="BI103" s="36">
        <v>1056.6349167169999</v>
      </c>
      <c r="BJ103" s="49">
        <v>1.6307251815920001</v>
      </c>
      <c r="BK103" s="49">
        <v>1269.458016392</v>
      </c>
      <c r="BL103" s="37">
        <v>1.6788408736689999</v>
      </c>
      <c r="BM103" s="37">
        <v>1526.283674282</v>
      </c>
      <c r="BN103" s="49">
        <v>1.6339191277359999</v>
      </c>
      <c r="BO103" s="49">
        <v>1816.816661633</v>
      </c>
      <c r="BP103" s="36">
        <v>1.729537195095</v>
      </c>
      <c r="BQ103" s="36">
        <v>2180.4156559749999</v>
      </c>
      <c r="BR103" s="49">
        <v>1.5801345830989999</v>
      </c>
      <c r="BS103" s="49">
        <v>2582.5390585370001</v>
      </c>
      <c r="BT103" s="36">
        <v>4.0522204642200004</v>
      </c>
      <c r="BU103" s="36">
        <v>2456.5621647329999</v>
      </c>
      <c r="BV103" s="49">
        <v>4.8704883236259997</v>
      </c>
      <c r="BW103" s="49">
        <v>2607.4136304809999</v>
      </c>
    </row>
    <row r="104" spans="1:75" s="40" customFormat="1" x14ac:dyDescent="0.25">
      <c r="A104" s="62">
        <f t="shared" si="2"/>
        <v>57</v>
      </c>
      <c r="B104" s="49">
        <v>4.7751206528539996</v>
      </c>
      <c r="C104" s="49">
        <v>11.43648706924</v>
      </c>
      <c r="D104" s="36">
        <v>4.2512207445819996</v>
      </c>
      <c r="E104" s="36">
        <v>11.92244294136</v>
      </c>
      <c r="F104" s="49">
        <v>3.6571226481610002</v>
      </c>
      <c r="G104" s="49">
        <v>12.11798752811</v>
      </c>
      <c r="H104" s="36">
        <v>3.0461997633900002</v>
      </c>
      <c r="I104" s="36">
        <v>12.15882376866</v>
      </c>
      <c r="J104" s="49">
        <v>2.4613440790899999</v>
      </c>
      <c r="K104" s="49">
        <v>12.142562706370001</v>
      </c>
      <c r="L104" s="36">
        <v>1.5702127001640001</v>
      </c>
      <c r="M104" s="36">
        <v>11.75499252615</v>
      </c>
      <c r="N104" s="49">
        <v>1.6323708429679999</v>
      </c>
      <c r="O104" s="49">
        <v>13.638286255360001</v>
      </c>
      <c r="P104" s="36">
        <v>1.563385222932</v>
      </c>
      <c r="Q104" s="36">
        <v>15.68872794484</v>
      </c>
      <c r="R104" s="49">
        <v>1.5552723771300001</v>
      </c>
      <c r="S104" s="49">
        <v>18.12576160287</v>
      </c>
      <c r="T104" s="36">
        <v>1.5472374324530001</v>
      </c>
      <c r="U104" s="36">
        <v>21.12526569065</v>
      </c>
      <c r="V104" s="49">
        <v>1.567436081456</v>
      </c>
      <c r="W104" s="49">
        <v>24.720185331260002</v>
      </c>
      <c r="X104" s="36">
        <v>1.559440087342</v>
      </c>
      <c r="Y104" s="36">
        <v>28.937188322640001</v>
      </c>
      <c r="Z104" s="49">
        <v>1.6173484455230001</v>
      </c>
      <c r="AA104" s="49">
        <v>34.292187988259997</v>
      </c>
      <c r="AB104" s="36">
        <v>1.5813525611050001</v>
      </c>
      <c r="AC104" s="36">
        <v>41.0438725912</v>
      </c>
      <c r="AD104" s="49">
        <v>1.6486980842209999</v>
      </c>
      <c r="AE104" s="49">
        <v>48.846584241709998</v>
      </c>
      <c r="AF104" s="36">
        <v>1.6221783153010001</v>
      </c>
      <c r="AG104" s="36">
        <v>58.970258357760002</v>
      </c>
      <c r="AH104" s="49">
        <v>1.6615239481140001</v>
      </c>
      <c r="AI104" s="49">
        <v>71.757520876710004</v>
      </c>
      <c r="AJ104" s="36">
        <v>1.614849117721</v>
      </c>
      <c r="AK104" s="36">
        <v>88.696116953499995</v>
      </c>
      <c r="AL104" s="49">
        <v>1.6730413744979999</v>
      </c>
      <c r="AM104" s="49">
        <v>108.0372131859</v>
      </c>
      <c r="AN104" s="36">
        <v>1.74208484075</v>
      </c>
      <c r="AO104" s="36">
        <v>131.06098976249999</v>
      </c>
      <c r="AP104" s="49">
        <v>1.6488975899039999</v>
      </c>
      <c r="AQ104" s="49">
        <v>170.29128750149999</v>
      </c>
      <c r="AR104" s="36">
        <v>1.6415248047940001</v>
      </c>
      <c r="AS104" s="36">
        <v>213.78444995149999</v>
      </c>
      <c r="AT104" s="49">
        <v>1.5981792042039999</v>
      </c>
      <c r="AU104" s="49">
        <v>271.32097412050001</v>
      </c>
      <c r="AV104" s="36">
        <v>1.5718541880970001</v>
      </c>
      <c r="AW104" s="36">
        <v>334.79245310520002</v>
      </c>
      <c r="AX104" s="49">
        <v>1.6299572990919999</v>
      </c>
      <c r="AY104" s="49">
        <v>405.5159920035</v>
      </c>
      <c r="AZ104" s="36">
        <v>1.6317100744149999</v>
      </c>
      <c r="BA104" s="36">
        <v>493.68409463099999</v>
      </c>
      <c r="BB104" s="49">
        <v>1.5769567118150001</v>
      </c>
      <c r="BC104" s="49">
        <v>593.61427988820003</v>
      </c>
      <c r="BD104" s="36">
        <v>1.5787484377000001</v>
      </c>
      <c r="BE104" s="36">
        <v>725.84548814660002</v>
      </c>
      <c r="BF104" s="49">
        <v>1.6556479774399999</v>
      </c>
      <c r="BG104" s="49">
        <v>878.9681345409</v>
      </c>
      <c r="BH104" s="36">
        <v>1.629089257957</v>
      </c>
      <c r="BI104" s="36">
        <v>1056.509166417</v>
      </c>
      <c r="BJ104" s="49">
        <v>1.640123395964</v>
      </c>
      <c r="BK104" s="49">
        <v>1269.306937978</v>
      </c>
      <c r="BL104" s="37">
        <v>1.695576941293</v>
      </c>
      <c r="BM104" s="37">
        <v>1530.786578664</v>
      </c>
      <c r="BN104" s="49">
        <v>1.6433173421080001</v>
      </c>
      <c r="BO104" s="49">
        <v>1816.600441974</v>
      </c>
      <c r="BP104" s="36">
        <v>1.738935409467</v>
      </c>
      <c r="BQ104" s="36">
        <v>2180.1561643380001</v>
      </c>
      <c r="BR104" s="49">
        <v>1.5968706507229999</v>
      </c>
      <c r="BS104" s="49">
        <v>2590.158170659</v>
      </c>
      <c r="BT104" s="36">
        <v>4.061540777467</v>
      </c>
      <c r="BU104" s="36">
        <v>2434.8862977990002</v>
      </c>
      <c r="BV104" s="49">
        <v>4.8798865379979999</v>
      </c>
      <c r="BW104" s="49">
        <v>2607.1033217429999</v>
      </c>
    </row>
    <row r="105" spans="1:75" s="40" customFormat="1" x14ac:dyDescent="0.25">
      <c r="A105" s="62">
        <f t="shared" si="2"/>
        <v>58</v>
      </c>
      <c r="B105" s="49">
        <v>4.7845188672269998</v>
      </c>
      <c r="C105" s="49">
        <v>11.435126010979999</v>
      </c>
      <c r="D105" s="36">
        <v>4.2633074751839999</v>
      </c>
      <c r="E105" s="36">
        <v>12.0253185774</v>
      </c>
      <c r="F105" s="49">
        <v>3.666520862534</v>
      </c>
      <c r="G105" s="49">
        <v>12.116545364349999</v>
      </c>
      <c r="H105" s="36">
        <v>3.0600425151990001</v>
      </c>
      <c r="I105" s="36">
        <v>12.16555469157</v>
      </c>
      <c r="J105" s="49">
        <v>2.4754414006490002</v>
      </c>
      <c r="K105" s="49">
        <v>12.14039513819</v>
      </c>
      <c r="L105" s="36">
        <v>1.5796109145370001</v>
      </c>
      <c r="M105" s="36">
        <v>11.75359356249</v>
      </c>
      <c r="N105" s="49">
        <v>1.6467616848390001</v>
      </c>
      <c r="O105" s="49">
        <v>13.68557586787</v>
      </c>
      <c r="P105" s="36">
        <v>1.5772279747410001</v>
      </c>
      <c r="Q105" s="36">
        <v>15.69741296408</v>
      </c>
      <c r="R105" s="49">
        <v>1.5647095420649999</v>
      </c>
      <c r="S105" s="49">
        <v>18.20301250184</v>
      </c>
      <c r="T105" s="36">
        <v>1.556635646825</v>
      </c>
      <c r="U105" s="36">
        <v>21.122751569190001</v>
      </c>
      <c r="V105" s="49">
        <v>1.5768342958279999</v>
      </c>
      <c r="W105" s="49">
        <v>24.717243377799999</v>
      </c>
      <c r="X105" s="36">
        <v>1.568838301714</v>
      </c>
      <c r="Y105" s="36">
        <v>28.933744502949999</v>
      </c>
      <c r="Z105" s="49">
        <v>1.626746659895</v>
      </c>
      <c r="AA105" s="49">
        <v>34.288106869149999</v>
      </c>
      <c r="AB105" s="36">
        <v>1.5907507754770001</v>
      </c>
      <c r="AC105" s="36">
        <v>41.038987952959999</v>
      </c>
      <c r="AD105" s="49">
        <v>1.6580962985929999</v>
      </c>
      <c r="AE105" s="49">
        <v>48.840771001420002</v>
      </c>
      <c r="AF105" s="36">
        <v>1.631576529673</v>
      </c>
      <c r="AG105" s="36">
        <v>58.963240297299997</v>
      </c>
      <c r="AH105" s="49">
        <v>1.677653499831</v>
      </c>
      <c r="AI105" s="49">
        <v>71.291187930259994</v>
      </c>
      <c r="AJ105" s="36">
        <v>1.625800717635</v>
      </c>
      <c r="AK105" s="36">
        <v>88.554657253680006</v>
      </c>
      <c r="AL105" s="49">
        <v>1.6820631363180001</v>
      </c>
      <c r="AM105" s="49">
        <v>107.7339944934</v>
      </c>
      <c r="AN105" s="36">
        <v>1.758664333294</v>
      </c>
      <c r="AO105" s="36">
        <v>130.68064422489999</v>
      </c>
      <c r="AP105" s="49">
        <v>1.6579193517240001</v>
      </c>
      <c r="AQ105" s="49">
        <v>169.81334568840001</v>
      </c>
      <c r="AR105" s="36">
        <v>1.650546566614</v>
      </c>
      <c r="AS105" s="36">
        <v>213.184439645</v>
      </c>
      <c r="AT105" s="49">
        <v>1.6143087559210001</v>
      </c>
      <c r="AU105" s="49">
        <v>269.55773163740002</v>
      </c>
      <c r="AV105" s="36">
        <v>1.5812524024700001</v>
      </c>
      <c r="AW105" s="36">
        <v>334.75260939859999</v>
      </c>
      <c r="AX105" s="49">
        <v>1.6393555134640001</v>
      </c>
      <c r="AY105" s="49">
        <v>405.46773147639999</v>
      </c>
      <c r="AZ105" s="36">
        <v>1.6411082887870001</v>
      </c>
      <c r="BA105" s="36">
        <v>493.62534120309999</v>
      </c>
      <c r="BB105" s="49">
        <v>1.586354926187</v>
      </c>
      <c r="BC105" s="49">
        <v>593.54363375200001</v>
      </c>
      <c r="BD105" s="36">
        <v>1.5881466520730001</v>
      </c>
      <c r="BE105" s="36">
        <v>725.75910515179999</v>
      </c>
      <c r="BF105" s="49">
        <v>1.6650461918120001</v>
      </c>
      <c r="BG105" s="49">
        <v>878.86352839400001</v>
      </c>
      <c r="BH105" s="36">
        <v>1.63848747233</v>
      </c>
      <c r="BI105" s="36">
        <v>1056.383431081</v>
      </c>
      <c r="BJ105" s="49">
        <v>1.6584085212890001</v>
      </c>
      <c r="BK105" s="49">
        <v>1270.5552729670001</v>
      </c>
      <c r="BL105" s="37">
        <v>1.7075857707690001</v>
      </c>
      <c r="BM105" s="37">
        <v>1530.553798016</v>
      </c>
      <c r="BN105" s="49">
        <v>1.65271555648</v>
      </c>
      <c r="BO105" s="49">
        <v>1816.384248047</v>
      </c>
      <c r="BP105" s="36">
        <v>1.7483336238389999</v>
      </c>
      <c r="BQ105" s="36">
        <v>2179.8967035830001</v>
      </c>
      <c r="BR105" s="49">
        <v>1.6088794801990001</v>
      </c>
      <c r="BS105" s="49">
        <v>2589.7642955719998</v>
      </c>
      <c r="BT105" s="36">
        <v>4.0709389918390002</v>
      </c>
      <c r="BU105" s="36">
        <v>2434.5965215679998</v>
      </c>
      <c r="BV105" s="49">
        <v>4.8892847523710001</v>
      </c>
      <c r="BW105" s="49">
        <v>2606.793049934</v>
      </c>
    </row>
    <row r="106" spans="1:75" s="40" customFormat="1" x14ac:dyDescent="0.25">
      <c r="A106" s="62">
        <f t="shared" si="2"/>
        <v>59</v>
      </c>
      <c r="B106" s="49">
        <v>4.793917081599</v>
      </c>
      <c r="C106" s="49">
        <v>11.433765114690001</v>
      </c>
      <c r="D106" s="36">
        <v>4.2726667389930002</v>
      </c>
      <c r="E106" s="36">
        <v>11.97143494609</v>
      </c>
      <c r="F106" s="49">
        <v>3.675958027469</v>
      </c>
      <c r="G106" s="49">
        <v>12.1681853474</v>
      </c>
      <c r="H106" s="36">
        <v>3.0744333570700002</v>
      </c>
      <c r="I106" s="36">
        <v>12.207737731030001</v>
      </c>
      <c r="J106" s="49">
        <v>2.4896166233330002</v>
      </c>
      <c r="K106" s="49">
        <v>12.24482756774</v>
      </c>
      <c r="L106" s="36">
        <v>1.5934536663450001</v>
      </c>
      <c r="M106" s="36">
        <v>11.760100156689999</v>
      </c>
      <c r="N106" s="49">
        <v>1.6561988497739999</v>
      </c>
      <c r="O106" s="49">
        <v>13.743902963969999</v>
      </c>
      <c r="P106" s="36">
        <v>1.591618816612</v>
      </c>
      <c r="Q106" s="36">
        <v>15.75184242557</v>
      </c>
      <c r="R106" s="49">
        <v>1.5741077564370001</v>
      </c>
      <c r="S106" s="49">
        <v>18.20084615823</v>
      </c>
      <c r="T106" s="36">
        <v>1.5660338611969999</v>
      </c>
      <c r="U106" s="36">
        <v>21.12023774695</v>
      </c>
      <c r="V106" s="49">
        <v>1.586232510201</v>
      </c>
      <c r="W106" s="49">
        <v>24.714301774470002</v>
      </c>
      <c r="X106" s="36">
        <v>1.5782365160859999</v>
      </c>
      <c r="Y106" s="36">
        <v>28.93030109311</v>
      </c>
      <c r="Z106" s="49">
        <v>1.6361448742669999</v>
      </c>
      <c r="AA106" s="49">
        <v>34.284026235730003</v>
      </c>
      <c r="AB106" s="36">
        <v>1.6001489898500001</v>
      </c>
      <c r="AC106" s="36">
        <v>41.034103896040001</v>
      </c>
      <c r="AD106" s="49">
        <v>1.6674945129659999</v>
      </c>
      <c r="AE106" s="49">
        <v>48.834958452979997</v>
      </c>
      <c r="AF106" s="36">
        <v>1.6409747440460001</v>
      </c>
      <c r="AG106" s="36">
        <v>58.956223072070003</v>
      </c>
      <c r="AH106" s="49">
        <v>1.6896406901050001</v>
      </c>
      <c r="AI106" s="49">
        <v>71.10742894325</v>
      </c>
      <c r="AJ106" s="36">
        <v>1.635198932007</v>
      </c>
      <c r="AK106" s="36">
        <v>88.544118348889995</v>
      </c>
      <c r="AL106" s="49">
        <v>1.700483321174</v>
      </c>
      <c r="AM106" s="49">
        <v>106.950188932</v>
      </c>
      <c r="AN106" s="36">
        <v>1.778057656229</v>
      </c>
      <c r="AO106" s="36">
        <v>129.64323879189999</v>
      </c>
      <c r="AP106" s="49">
        <v>1.669158258408</v>
      </c>
      <c r="AQ106" s="49">
        <v>169.04841382110001</v>
      </c>
      <c r="AR106" s="36">
        <v>1.661785473298</v>
      </c>
      <c r="AS106" s="36">
        <v>212.22414073069999</v>
      </c>
      <c r="AT106" s="49">
        <v>1.626295946195</v>
      </c>
      <c r="AU106" s="49">
        <v>268.8629240862</v>
      </c>
      <c r="AV106" s="36">
        <v>1.597831895014</v>
      </c>
      <c r="AW106" s="36">
        <v>333.78114060830001</v>
      </c>
      <c r="AX106" s="49">
        <v>1.6487537278369999</v>
      </c>
      <c r="AY106" s="49">
        <v>405.41947669289999</v>
      </c>
      <c r="AZ106" s="36">
        <v>1.6505065031599999</v>
      </c>
      <c r="BA106" s="36">
        <v>493.56659476739998</v>
      </c>
      <c r="BB106" s="49">
        <v>1.5957531405600001</v>
      </c>
      <c r="BC106" s="49">
        <v>593.47299602340001</v>
      </c>
      <c r="BD106" s="36">
        <v>1.597544866445</v>
      </c>
      <c r="BE106" s="36">
        <v>725.67273243759996</v>
      </c>
      <c r="BF106" s="49">
        <v>1.6744444061849999</v>
      </c>
      <c r="BG106" s="49">
        <v>878.7589346963</v>
      </c>
      <c r="BH106" s="36">
        <v>1.658392693763</v>
      </c>
      <c r="BI106" s="36">
        <v>1057.5804791610001</v>
      </c>
      <c r="BJ106" s="49">
        <v>1.6751445889130001</v>
      </c>
      <c r="BK106" s="49">
        <v>1274.3037169839999</v>
      </c>
      <c r="BL106" s="37">
        <v>1.716983985141</v>
      </c>
      <c r="BM106" s="37">
        <v>1530.3716465489999</v>
      </c>
      <c r="BN106" s="49">
        <v>1.6710006818050001</v>
      </c>
      <c r="BO106" s="49">
        <v>1818.1706213370001</v>
      </c>
      <c r="BP106" s="36">
        <v>1.757731838212</v>
      </c>
      <c r="BQ106" s="36">
        <v>2179.6372737060001</v>
      </c>
      <c r="BR106" s="49">
        <v>1.6182776945720001</v>
      </c>
      <c r="BS106" s="49">
        <v>2589.4560872840002</v>
      </c>
      <c r="BT106" s="36">
        <v>4.0803372062119996</v>
      </c>
      <c r="BU106" s="36">
        <v>2434.306779822</v>
      </c>
      <c r="BV106" s="49">
        <v>4.8986829667430003</v>
      </c>
      <c r="BW106" s="49">
        <v>2606.4828150510002</v>
      </c>
    </row>
    <row r="107" spans="1:75" s="40" customFormat="1" x14ac:dyDescent="0.25">
      <c r="A107" s="62">
        <f t="shared" si="2"/>
        <v>60</v>
      </c>
      <c r="B107" s="49">
        <v>4.8049335991169997</v>
      </c>
      <c r="C107" s="49">
        <v>11.49901267095</v>
      </c>
      <c r="D107" s="36">
        <v>4.2868419616770002</v>
      </c>
      <c r="E107" s="36">
        <v>12.07441396962</v>
      </c>
      <c r="F107" s="49">
        <v>3.6898007792779999</v>
      </c>
      <c r="G107" s="49">
        <v>12.17492145273</v>
      </c>
      <c r="H107" s="36">
        <v>3.0859200635250001</v>
      </c>
      <c r="I107" s="36">
        <v>12.205962055140001</v>
      </c>
      <c r="J107" s="49">
        <v>2.5011033297880001</v>
      </c>
      <c r="K107" s="49">
        <v>12.243046496950001</v>
      </c>
      <c r="L107" s="36">
        <v>1.6078445082170001</v>
      </c>
      <c r="M107" s="36">
        <v>11.800877316599999</v>
      </c>
      <c r="N107" s="49">
        <v>1.6655970641469999</v>
      </c>
      <c r="O107" s="49">
        <v>13.74226729974</v>
      </c>
      <c r="P107" s="36">
        <v>1.6010170309839999</v>
      </c>
      <c r="Q107" s="36">
        <v>15.749967796130001</v>
      </c>
      <c r="R107" s="49">
        <v>1.5835059708100001</v>
      </c>
      <c r="S107" s="49">
        <v>18.198680072439998</v>
      </c>
      <c r="T107" s="36">
        <v>1.57543207557</v>
      </c>
      <c r="U107" s="36">
        <v>21.117724223869999</v>
      </c>
      <c r="V107" s="49">
        <v>1.600075262009</v>
      </c>
      <c r="W107" s="49">
        <v>24.727983201499999</v>
      </c>
      <c r="X107" s="36">
        <v>1.5876347304589999</v>
      </c>
      <c r="Y107" s="36">
        <v>28.926858093060002</v>
      </c>
      <c r="Z107" s="49">
        <v>1.643950752536</v>
      </c>
      <c r="AA107" s="49">
        <v>34.180857220969997</v>
      </c>
      <c r="AB107" s="36">
        <v>1.609547204222</v>
      </c>
      <c r="AC107" s="36">
        <v>41.029220420370002</v>
      </c>
      <c r="AD107" s="49">
        <v>1.6768927273380001</v>
      </c>
      <c r="AE107" s="49">
        <v>48.829146596279998</v>
      </c>
      <c r="AF107" s="36">
        <v>1.6503632207779999</v>
      </c>
      <c r="AG107" s="36">
        <v>58.8848118644</v>
      </c>
      <c r="AH107" s="49">
        <v>1.7044178659160001</v>
      </c>
      <c r="AI107" s="49">
        <v>71.019558240850003</v>
      </c>
      <c r="AJ107" s="36">
        <v>1.6445581958169999</v>
      </c>
      <c r="AK107" s="36">
        <v>88.147365564539996</v>
      </c>
      <c r="AL107" s="49">
        <v>1.7120205706210001</v>
      </c>
      <c r="AM107" s="49">
        <v>106.28972482010001</v>
      </c>
      <c r="AN107" s="36">
        <v>1.7870794180489999</v>
      </c>
      <c r="AO107" s="36">
        <v>129.27938033789999</v>
      </c>
      <c r="AP107" s="49">
        <v>1.685737750953</v>
      </c>
      <c r="AQ107" s="49">
        <v>168.5578268818</v>
      </c>
      <c r="AR107" s="36">
        <v>1.6779150250149999</v>
      </c>
      <c r="AS107" s="36">
        <v>210.8449527704</v>
      </c>
      <c r="AT107" s="49">
        <v>1.64287543874</v>
      </c>
      <c r="AU107" s="49">
        <v>268.08267045330001</v>
      </c>
      <c r="AV107" s="36">
        <v>1.609369144462</v>
      </c>
      <c r="AW107" s="36">
        <v>331.71989633359999</v>
      </c>
      <c r="AX107" s="49">
        <v>1.6581519422090001</v>
      </c>
      <c r="AY107" s="49">
        <v>405.3712276521</v>
      </c>
      <c r="AZ107" s="36">
        <v>1.6598949798910001</v>
      </c>
      <c r="BA107" s="36">
        <v>492.96875819040002</v>
      </c>
      <c r="BB107" s="49">
        <v>1.605151354932</v>
      </c>
      <c r="BC107" s="49">
        <v>593.40236670139996</v>
      </c>
      <c r="BD107" s="36">
        <v>1.6069430808180001</v>
      </c>
      <c r="BE107" s="36">
        <v>725.58637000249996</v>
      </c>
      <c r="BF107" s="49">
        <v>1.6838426205570001</v>
      </c>
      <c r="BG107" s="49">
        <v>878.65435344629998</v>
      </c>
      <c r="BH107" s="36">
        <v>1.6851492728270001</v>
      </c>
      <c r="BI107" s="36">
        <v>1063.171189791</v>
      </c>
      <c r="BJ107" s="49">
        <v>1.687153418389</v>
      </c>
      <c r="BK107" s="49">
        <v>1274.109938668</v>
      </c>
      <c r="BL107" s="37">
        <v>1.7263821995140001</v>
      </c>
      <c r="BM107" s="37">
        <v>1530.1895167590001</v>
      </c>
      <c r="BN107" s="49">
        <v>1.6877367494290001</v>
      </c>
      <c r="BO107" s="49">
        <v>1823.5346625019999</v>
      </c>
      <c r="BP107" s="36">
        <v>1.7671300525839999</v>
      </c>
      <c r="BQ107" s="36">
        <v>2179.3778747040001</v>
      </c>
      <c r="BR107" s="49">
        <v>1.627675908944</v>
      </c>
      <c r="BS107" s="49">
        <v>2589.1479156750001</v>
      </c>
      <c r="BT107" s="36">
        <v>4.0881430844800004</v>
      </c>
      <c r="BU107" s="36">
        <v>2426.98135572</v>
      </c>
      <c r="BV107" s="49">
        <v>4.9080811811159997</v>
      </c>
      <c r="BW107" s="49">
        <v>2606.1726170880002</v>
      </c>
    </row>
    <row r="108" spans="1:75" s="40" customFormat="1" x14ac:dyDescent="0.25">
      <c r="A108" s="62">
        <f t="shared" si="2"/>
        <v>61</v>
      </c>
      <c r="B108" s="49">
        <v>4.812791411469</v>
      </c>
      <c r="C108" s="49">
        <v>11.531432828950001</v>
      </c>
      <c r="D108" s="36">
        <v>4.2962401760500004</v>
      </c>
      <c r="E108" s="36">
        <v>12.07297699157</v>
      </c>
      <c r="F108" s="49">
        <v>3.701598317407</v>
      </c>
      <c r="G108" s="49">
        <v>12.24130345733</v>
      </c>
      <c r="H108" s="36">
        <v>3.1027059013130001</v>
      </c>
      <c r="I108" s="36">
        <v>12.31055149753</v>
      </c>
      <c r="J108" s="49">
        <v>2.5105015441609999</v>
      </c>
      <c r="K108" s="49">
        <v>12.24158944991</v>
      </c>
      <c r="L108" s="36">
        <v>1.617242722589</v>
      </c>
      <c r="M108" s="36">
        <v>11.79947289219</v>
      </c>
      <c r="N108" s="49">
        <v>1.679439815956</v>
      </c>
      <c r="O108" s="49">
        <v>13.7498747907</v>
      </c>
      <c r="P108" s="36">
        <v>1.610415245357</v>
      </c>
      <c r="Q108" s="36">
        <v>15.74809338979</v>
      </c>
      <c r="R108" s="49">
        <v>1.5929041851820001</v>
      </c>
      <c r="S108" s="49">
        <v>18.196514244439999</v>
      </c>
      <c r="T108" s="36">
        <v>1.5848302899419999</v>
      </c>
      <c r="U108" s="36">
        <v>21.115210999919999</v>
      </c>
      <c r="V108" s="49">
        <v>1.6118728001380001</v>
      </c>
      <c r="W108" s="49">
        <v>24.862808966180001</v>
      </c>
      <c r="X108" s="36">
        <v>1.5970329448309999</v>
      </c>
      <c r="Y108" s="36">
        <v>28.923415502769998</v>
      </c>
      <c r="Z108" s="49">
        <v>1.6549023524499999</v>
      </c>
      <c r="AA108" s="49">
        <v>34.126342841220001</v>
      </c>
      <c r="AB108" s="36">
        <v>1.618945418594</v>
      </c>
      <c r="AC108" s="36">
        <v>41.02433752588</v>
      </c>
      <c r="AD108" s="49">
        <v>1.6862909417109999</v>
      </c>
      <c r="AE108" s="49">
        <v>48.823335431259999</v>
      </c>
      <c r="AF108" s="36">
        <v>1.659732222228</v>
      </c>
      <c r="AG108" s="36">
        <v>58.685064214649998</v>
      </c>
      <c r="AH108" s="49">
        <v>1.731359525072</v>
      </c>
      <c r="AI108" s="49">
        <v>70.25114832797</v>
      </c>
      <c r="AJ108" s="36">
        <v>1.6523640740850001</v>
      </c>
      <c r="AK108" s="36">
        <v>87.882108596270001</v>
      </c>
      <c r="AL108" s="49">
        <v>1.7214187849939999</v>
      </c>
      <c r="AM108" s="49">
        <v>106.27707526189999</v>
      </c>
      <c r="AN108" s="36">
        <v>1.8061743982209999</v>
      </c>
      <c r="AO108" s="36">
        <v>128.46872742720001</v>
      </c>
      <c r="AP108" s="49">
        <v>1.7044562785720001</v>
      </c>
      <c r="AQ108" s="49">
        <v>167.05064699799999</v>
      </c>
      <c r="AR108" s="36">
        <v>1.6977582887780001</v>
      </c>
      <c r="AS108" s="36">
        <v>209.92840817090001</v>
      </c>
      <c r="AT108" s="49">
        <v>1.654412688187</v>
      </c>
      <c r="AU108" s="49">
        <v>266.4271429163</v>
      </c>
      <c r="AV108" s="36">
        <v>1.6259486370059999</v>
      </c>
      <c r="AW108" s="36">
        <v>330.75722862800001</v>
      </c>
      <c r="AX108" s="49">
        <v>1.667511206019</v>
      </c>
      <c r="AY108" s="49">
        <v>403.55482057440003</v>
      </c>
      <c r="AZ108" s="36">
        <v>1.669263981342</v>
      </c>
      <c r="BA108" s="36">
        <v>491.29652136509998</v>
      </c>
      <c r="BB108" s="49">
        <v>1.614551192245</v>
      </c>
      <c r="BC108" s="49">
        <v>593.43983843379999</v>
      </c>
      <c r="BD108" s="36">
        <v>1.61634129519</v>
      </c>
      <c r="BE108" s="36">
        <v>725.5000178455</v>
      </c>
      <c r="BF108" s="49">
        <v>1.6932408349300001</v>
      </c>
      <c r="BG108" s="49">
        <v>878.5497846426</v>
      </c>
      <c r="BH108" s="36">
        <v>1.696709166153</v>
      </c>
      <c r="BI108" s="36">
        <v>1062.40339204</v>
      </c>
      <c r="BJ108" s="49">
        <v>1.6965516327620001</v>
      </c>
      <c r="BK108" s="49">
        <v>1273.9583066279999</v>
      </c>
      <c r="BL108" s="37">
        <v>1.735780413886</v>
      </c>
      <c r="BM108" s="37">
        <v>1530.0074086449999</v>
      </c>
      <c r="BN108" s="49">
        <v>1.699745578905</v>
      </c>
      <c r="BO108" s="49">
        <v>1823.2573648130001</v>
      </c>
      <c r="BP108" s="36">
        <v>1.7765282669569999</v>
      </c>
      <c r="BQ108" s="36">
        <v>2179.1185065730001</v>
      </c>
      <c r="BR108" s="49">
        <v>1.6370741233170001</v>
      </c>
      <c r="BS108" s="49">
        <v>2588.8397807420001</v>
      </c>
      <c r="BT108" s="36">
        <v>4.0990557338310003</v>
      </c>
      <c r="BU108" s="36">
        <v>2412.540135832</v>
      </c>
      <c r="BV108" s="49">
        <v>4.9221395521110001</v>
      </c>
      <c r="BW108" s="49">
        <v>2594.3403620710001</v>
      </c>
    </row>
    <row r="109" spans="1:75" s="40" customFormat="1" x14ac:dyDescent="0.25">
      <c r="A109" s="62">
        <f t="shared" si="2"/>
        <v>62</v>
      </c>
      <c r="B109" s="49">
        <v>4.8221896258420003</v>
      </c>
      <c r="C109" s="49">
        <v>11.53006047117</v>
      </c>
      <c r="D109" s="36">
        <v>4.3056383904219997</v>
      </c>
      <c r="E109" s="36">
        <v>12.071540184530001</v>
      </c>
      <c r="F109" s="49">
        <v>3.713628786084</v>
      </c>
      <c r="G109" s="49">
        <v>12.269205669030001</v>
      </c>
      <c r="H109" s="36">
        <v>3.1121041156849998</v>
      </c>
      <c r="I109" s="36">
        <v>12.30908641671</v>
      </c>
      <c r="J109" s="49">
        <v>2.522510373637</v>
      </c>
      <c r="K109" s="49">
        <v>12.23972791992</v>
      </c>
      <c r="L109" s="36">
        <v>1.6266409369620001</v>
      </c>
      <c r="M109" s="36">
        <v>11.798068634910001</v>
      </c>
      <c r="N109" s="49">
        <v>1.6938306578269999</v>
      </c>
      <c r="O109" s="49">
        <v>13.797551327080001</v>
      </c>
      <c r="P109" s="36">
        <v>1.6198134597289999</v>
      </c>
      <c r="Q109" s="36">
        <v>15.746219206519999</v>
      </c>
      <c r="R109" s="49">
        <v>1.602302399554</v>
      </c>
      <c r="S109" s="49">
        <v>18.19434867419</v>
      </c>
      <c r="T109" s="36">
        <v>1.594228504315</v>
      </c>
      <c r="U109" s="36">
        <v>21.112698075080001</v>
      </c>
      <c r="V109" s="49">
        <v>1.623903268816</v>
      </c>
      <c r="W109" s="49">
        <v>24.919480003019999</v>
      </c>
      <c r="X109" s="36">
        <v>1.6064311592039999</v>
      </c>
      <c r="Y109" s="36">
        <v>28.919973322179999</v>
      </c>
      <c r="Z109" s="49">
        <v>1.6643005668219999</v>
      </c>
      <c r="AA109" s="49">
        <v>34.122281459360003</v>
      </c>
      <c r="AB109" s="36">
        <v>1.628343632967</v>
      </c>
      <c r="AC109" s="36">
        <v>41.019455212510003</v>
      </c>
      <c r="AD109" s="49">
        <v>1.6956891560830001</v>
      </c>
      <c r="AE109" s="49">
        <v>48.817524957819998</v>
      </c>
      <c r="AF109" s="36">
        <v>1.6691304365999999</v>
      </c>
      <c r="AG109" s="36">
        <v>58.678080095189998</v>
      </c>
      <c r="AH109" s="49">
        <v>1.7459033870109999</v>
      </c>
      <c r="AI109" s="49">
        <v>70.054186637300006</v>
      </c>
      <c r="AJ109" s="36">
        <v>1.663315673999</v>
      </c>
      <c r="AK109" s="36">
        <v>87.741947142430007</v>
      </c>
      <c r="AL109" s="49">
        <v>1.7375483367110001</v>
      </c>
      <c r="AM109" s="49">
        <v>105.586408959</v>
      </c>
      <c r="AN109" s="36">
        <v>1.815196160041</v>
      </c>
      <c r="AO109" s="36">
        <v>128.10816537260001</v>
      </c>
      <c r="AP109" s="49">
        <v>1.71599352802</v>
      </c>
      <c r="AQ109" s="49">
        <v>166.0190363172</v>
      </c>
      <c r="AR109" s="36">
        <v>1.7067800505970001</v>
      </c>
      <c r="AS109" s="36">
        <v>209.339220283</v>
      </c>
      <c r="AT109" s="49">
        <v>1.6638109025600001</v>
      </c>
      <c r="AU109" s="49">
        <v>266.39543537679998</v>
      </c>
      <c r="AV109" s="36">
        <v>1.637485886453</v>
      </c>
      <c r="AW109" s="36">
        <v>328.71465833010001</v>
      </c>
      <c r="AX109" s="49">
        <v>1.676909420391</v>
      </c>
      <c r="AY109" s="49">
        <v>403.50679344669999</v>
      </c>
      <c r="AZ109" s="36">
        <v>1.678662195714</v>
      </c>
      <c r="BA109" s="36">
        <v>491.23805208269999</v>
      </c>
      <c r="BB109" s="49">
        <v>1.623954275437</v>
      </c>
      <c r="BC109" s="49">
        <v>593.69357056520005</v>
      </c>
      <c r="BD109" s="36">
        <v>1.632640370179</v>
      </c>
      <c r="BE109" s="36">
        <v>724.24864165429995</v>
      </c>
      <c r="BF109" s="49">
        <v>1.7026390493020001</v>
      </c>
      <c r="BG109" s="49">
        <v>878.44522828360004</v>
      </c>
      <c r="BH109" s="36">
        <v>1.7116501538110001</v>
      </c>
      <c r="BI109" s="36">
        <v>1063.1888580729999</v>
      </c>
      <c r="BJ109" s="49">
        <v>1.705949847134</v>
      </c>
      <c r="BK109" s="49">
        <v>1273.806692634</v>
      </c>
      <c r="BL109" s="37">
        <v>1.7452078411800001</v>
      </c>
      <c r="BM109" s="37">
        <v>1534.849737986</v>
      </c>
      <c r="BN109" s="49">
        <v>1.709143793278</v>
      </c>
      <c r="BO109" s="49">
        <v>1823.0403786439999</v>
      </c>
      <c r="BP109" s="36">
        <v>1.794813392282</v>
      </c>
      <c r="BQ109" s="36">
        <v>2181.2616208949999</v>
      </c>
      <c r="BR109" s="49">
        <v>1.6465015506109999</v>
      </c>
      <c r="BS109" s="49">
        <v>2597.0332148130001</v>
      </c>
      <c r="BT109" s="36">
        <v>4.1084539482039997</v>
      </c>
      <c r="BU109" s="36">
        <v>2412.253019021</v>
      </c>
      <c r="BV109" s="49">
        <v>4.9361979231069997</v>
      </c>
      <c r="BW109" s="49">
        <v>2582.5618265419998</v>
      </c>
    </row>
    <row r="110" spans="1:75" s="40" customFormat="1" x14ac:dyDescent="0.25">
      <c r="A110" s="62">
        <f t="shared" si="2"/>
        <v>63</v>
      </c>
      <c r="B110" s="49">
        <v>4.8316267907770003</v>
      </c>
      <c r="C110" s="49">
        <v>11.579200891099999</v>
      </c>
      <c r="D110" s="36">
        <v>4.3150755553569997</v>
      </c>
      <c r="E110" s="36">
        <v>12.122988358220001</v>
      </c>
      <c r="F110" s="49">
        <v>3.7274715378929999</v>
      </c>
      <c r="G110" s="49">
        <v>12.27599769753</v>
      </c>
      <c r="H110" s="36">
        <v>3.1235908221400002</v>
      </c>
      <c r="I110" s="36">
        <v>12.30729599915</v>
      </c>
      <c r="J110" s="49">
        <v>2.540363932135</v>
      </c>
      <c r="K110" s="49">
        <v>12.349838432189999</v>
      </c>
      <c r="L110" s="36">
        <v>1.6405226393329999</v>
      </c>
      <c r="M110" s="36">
        <v>11.85632136273</v>
      </c>
      <c r="N110" s="49">
        <v>1.703267822762</v>
      </c>
      <c r="O110" s="49">
        <v>13.856355655810001</v>
      </c>
      <c r="P110" s="36">
        <v>1.629211674102</v>
      </c>
      <c r="Q110" s="36">
        <v>15.7443452463</v>
      </c>
      <c r="R110" s="49">
        <v>1.6143112290299999</v>
      </c>
      <c r="S110" s="49">
        <v>18.1915819317</v>
      </c>
      <c r="T110" s="36">
        <v>1.608071256124</v>
      </c>
      <c r="U110" s="36">
        <v>21.124385714100001</v>
      </c>
      <c r="V110" s="49">
        <v>1.6333014831879999</v>
      </c>
      <c r="W110" s="49">
        <v>24.916514331470001</v>
      </c>
      <c r="X110" s="36">
        <v>1.6158293735760001</v>
      </c>
      <c r="Y110" s="36">
        <v>28.916531551249999</v>
      </c>
      <c r="Z110" s="49">
        <v>1.6736987811940001</v>
      </c>
      <c r="AA110" s="49">
        <v>34.118220560849998</v>
      </c>
      <c r="AB110" s="36">
        <v>1.637741847339</v>
      </c>
      <c r="AC110" s="36">
        <v>41.014573480179997</v>
      </c>
      <c r="AD110" s="49">
        <v>1.7050873704559999</v>
      </c>
      <c r="AE110" s="49">
        <v>48.811715175890001</v>
      </c>
      <c r="AF110" s="36">
        <v>1.678528650973</v>
      </c>
      <c r="AG110" s="36">
        <v>58.671096806919998</v>
      </c>
      <c r="AH110" s="49">
        <v>1.758191083969</v>
      </c>
      <c r="AI110" s="49">
        <v>69.773281309590004</v>
      </c>
      <c r="AJ110" s="36">
        <v>1.6794452257170001</v>
      </c>
      <c r="AK110" s="36">
        <v>87.171735682529999</v>
      </c>
      <c r="AL110" s="49">
        <v>1.749535526986</v>
      </c>
      <c r="AM110" s="49">
        <v>105.3142511775</v>
      </c>
      <c r="AN110" s="36">
        <v>1.829045681829</v>
      </c>
      <c r="AO110" s="36">
        <v>127.52688021660001</v>
      </c>
      <c r="AP110" s="49">
        <v>1.732123079737</v>
      </c>
      <c r="AQ110" s="49">
        <v>164.9401229792</v>
      </c>
      <c r="AR110" s="36">
        <v>1.7252002354530001</v>
      </c>
      <c r="AS110" s="36">
        <v>207.8161982709</v>
      </c>
      <c r="AT110" s="49">
        <v>1.679940454277</v>
      </c>
      <c r="AU110" s="49">
        <v>264.66420265319999</v>
      </c>
      <c r="AV110" s="36">
        <v>1.646884100826</v>
      </c>
      <c r="AW110" s="36">
        <v>328.67553794280002</v>
      </c>
      <c r="AX110" s="49">
        <v>1.68471529866</v>
      </c>
      <c r="AY110" s="49">
        <v>402.29254287859999</v>
      </c>
      <c r="AZ110" s="36">
        <v>1.688060410087</v>
      </c>
      <c r="BA110" s="36">
        <v>491.17958975869999</v>
      </c>
      <c r="BB110" s="49">
        <v>1.63335898157</v>
      </c>
      <c r="BC110" s="49">
        <v>594.05561599290002</v>
      </c>
      <c r="BD110" s="36">
        <v>1.6407521693480001</v>
      </c>
      <c r="BE110" s="36">
        <v>723.28519169610001</v>
      </c>
      <c r="BF110" s="49">
        <v>1.7120372636750001</v>
      </c>
      <c r="BG110" s="49">
        <v>878.34068436790005</v>
      </c>
      <c r="BH110" s="36">
        <v>1.7209542222</v>
      </c>
      <c r="BI110" s="36">
        <v>1064.290893654</v>
      </c>
      <c r="BJ110" s="49">
        <v>1.7153480615059999</v>
      </c>
      <c r="BK110" s="49">
        <v>1273.655096683</v>
      </c>
      <c r="BL110" s="37">
        <v>1.7546060555530001</v>
      </c>
      <c r="BM110" s="37">
        <v>1534.6670752590001</v>
      </c>
      <c r="BN110" s="49">
        <v>1.7185712205720001</v>
      </c>
      <c r="BO110" s="49">
        <v>1828.8101297359999</v>
      </c>
      <c r="BP110" s="36">
        <v>1.8122804321349999</v>
      </c>
      <c r="BQ110" s="36">
        <v>2187.676616752</v>
      </c>
      <c r="BR110" s="49">
        <v>1.6559095026240001</v>
      </c>
      <c r="BS110" s="49">
        <v>2599.563847853</v>
      </c>
      <c r="BT110" s="36">
        <v>4.1178521625759998</v>
      </c>
      <c r="BU110" s="36">
        <v>2411.9659363790001</v>
      </c>
      <c r="BV110" s="49">
        <v>4.9455961374799999</v>
      </c>
      <c r="BW110" s="49">
        <v>2582.2544754199998</v>
      </c>
    </row>
    <row r="111" spans="1:75" s="40" customFormat="1" x14ac:dyDescent="0.25">
      <c r="A111" s="62">
        <f t="shared" si="2"/>
        <v>64</v>
      </c>
      <c r="B111" s="49">
        <v>4.8410250051489996</v>
      </c>
      <c r="C111" s="49">
        <v>11.577822848429999</v>
      </c>
      <c r="D111" s="36">
        <v>4.32447376973</v>
      </c>
      <c r="E111" s="36">
        <v>12.121545599319999</v>
      </c>
      <c r="F111" s="49">
        <v>3.741862379764</v>
      </c>
      <c r="G111" s="49">
        <v>12.318563688839999</v>
      </c>
      <c r="H111" s="36">
        <v>3.1403766599280001</v>
      </c>
      <c r="I111" s="36">
        <v>12.412753743490001</v>
      </c>
      <c r="J111" s="49">
        <v>2.5550161639689999</v>
      </c>
      <c r="K111" s="49">
        <v>12.420345172319999</v>
      </c>
      <c r="L111" s="36">
        <v>1.6549134812040001</v>
      </c>
      <c r="M111" s="36">
        <v>11.89743216159</v>
      </c>
      <c r="N111" s="49">
        <v>1.712666037135</v>
      </c>
      <c r="O111" s="49">
        <v>13.85470660857</v>
      </c>
      <c r="P111" s="36">
        <v>1.643093376473</v>
      </c>
      <c r="Q111" s="36">
        <v>15.82208263593</v>
      </c>
      <c r="R111" s="49">
        <v>1.6284864517140001</v>
      </c>
      <c r="S111" s="49">
        <v>18.34806704416</v>
      </c>
      <c r="T111" s="36">
        <v>1.622462097995</v>
      </c>
      <c r="U111" s="36">
        <v>21.197632747949999</v>
      </c>
      <c r="V111" s="49">
        <v>1.642699697561</v>
      </c>
      <c r="W111" s="49">
        <v>24.91354901287</v>
      </c>
      <c r="X111" s="36">
        <v>1.6252275879489999</v>
      </c>
      <c r="Y111" s="36">
        <v>28.913090189919998</v>
      </c>
      <c r="Z111" s="49">
        <v>1.6830969955670001</v>
      </c>
      <c r="AA111" s="49">
        <v>34.114160145630002</v>
      </c>
      <c r="AB111" s="36">
        <v>1.647140061712</v>
      </c>
      <c r="AC111" s="36">
        <v>41.009692328829999</v>
      </c>
      <c r="AD111" s="49">
        <v>1.7144855848280001</v>
      </c>
      <c r="AE111" s="49">
        <v>48.805906085380002</v>
      </c>
      <c r="AF111" s="36">
        <v>1.6879268653449999</v>
      </c>
      <c r="AG111" s="36">
        <v>58.664114349729999</v>
      </c>
      <c r="AH111" s="49">
        <v>1.768232631804</v>
      </c>
      <c r="AI111" s="49">
        <v>69.487521298269996</v>
      </c>
      <c r="AJ111" s="36">
        <v>1.6914324159909999</v>
      </c>
      <c r="AK111" s="36">
        <v>86.947043258259995</v>
      </c>
      <c r="AL111" s="49">
        <v>1.7656650787029999</v>
      </c>
      <c r="AM111" s="49">
        <v>104.62984201090001</v>
      </c>
      <c r="AN111" s="36">
        <v>1.8504454920010001</v>
      </c>
      <c r="AO111" s="36">
        <v>125.9042842197</v>
      </c>
      <c r="AP111" s="49">
        <v>1.7441102700119999</v>
      </c>
      <c r="AQ111" s="49">
        <v>164.51497604599999</v>
      </c>
      <c r="AR111" s="36">
        <v>1.736737484901</v>
      </c>
      <c r="AS111" s="36">
        <v>206.53284251240001</v>
      </c>
      <c r="AT111" s="49">
        <v>1.6991089227230001</v>
      </c>
      <c r="AU111" s="49">
        <v>263.24724870879999</v>
      </c>
      <c r="AV111" s="36">
        <v>1.656282315198</v>
      </c>
      <c r="AW111" s="36">
        <v>328.63642221129999</v>
      </c>
      <c r="AX111" s="49">
        <v>1.695666898574</v>
      </c>
      <c r="AY111" s="49">
        <v>401.65093438090003</v>
      </c>
      <c r="AZ111" s="36">
        <v>1.697458624459</v>
      </c>
      <c r="BA111" s="36">
        <v>491.12113439239999</v>
      </c>
      <c r="BB111" s="49">
        <v>1.6427620647629999</v>
      </c>
      <c r="BC111" s="49">
        <v>594.30961140730005</v>
      </c>
      <c r="BD111" s="36">
        <v>1.653670717482</v>
      </c>
      <c r="BE111" s="36">
        <v>723.44799193289998</v>
      </c>
      <c r="BF111" s="49">
        <v>1.721435478047</v>
      </c>
      <c r="BG111" s="49">
        <v>878.23615289400004</v>
      </c>
      <c r="BH111" s="36">
        <v>1.7325475171789999</v>
      </c>
      <c r="BI111" s="36">
        <v>1064.3931720390001</v>
      </c>
      <c r="BJ111" s="49">
        <v>1.724746275879</v>
      </c>
      <c r="BK111" s="49">
        <v>1273.503518774</v>
      </c>
      <c r="BL111" s="37">
        <v>1.7639750570029999</v>
      </c>
      <c r="BM111" s="37">
        <v>1529.4612143290001</v>
      </c>
      <c r="BN111" s="49">
        <v>1.727979172585</v>
      </c>
      <c r="BO111" s="49">
        <v>1830.5921813909999</v>
      </c>
      <c r="BP111" s="36">
        <v>1.821585721593</v>
      </c>
      <c r="BQ111" s="36">
        <v>2183.8351777890002</v>
      </c>
      <c r="BR111" s="49">
        <v>1.6653077169970001</v>
      </c>
      <c r="BS111" s="49">
        <v>2599.2544733179998</v>
      </c>
      <c r="BT111" s="36">
        <v>4.127250376948</v>
      </c>
      <c r="BU111" s="36">
        <v>2411.678887904</v>
      </c>
      <c r="BV111" s="49">
        <v>4.9549943518520001</v>
      </c>
      <c r="BW111" s="49">
        <v>2581.947160877</v>
      </c>
    </row>
    <row r="112" spans="1:75" s="40" customFormat="1" x14ac:dyDescent="0.25">
      <c r="A112" s="62">
        <f t="shared" si="2"/>
        <v>65</v>
      </c>
      <c r="B112" s="49">
        <v>4.8520025721050004</v>
      </c>
      <c r="C112" s="49">
        <v>11.59309765771</v>
      </c>
      <c r="D112" s="36">
        <v>4.3359604761849999</v>
      </c>
      <c r="E112" s="36">
        <v>12.1197824605</v>
      </c>
      <c r="F112" s="49">
        <v>3.7512995446990001</v>
      </c>
      <c r="G112" s="49">
        <v>12.37106466176</v>
      </c>
      <c r="H112" s="36">
        <v>3.1497748742999998</v>
      </c>
      <c r="I112" s="36">
        <v>12.41127649956</v>
      </c>
      <c r="J112" s="49">
        <v>2.567046632646</v>
      </c>
      <c r="K112" s="49">
        <v>12.4486554827</v>
      </c>
      <c r="L112" s="36">
        <v>1.6643506461399999</v>
      </c>
      <c r="M112" s="36">
        <v>11.948138297430001</v>
      </c>
      <c r="N112" s="49">
        <v>1.7220642515069999</v>
      </c>
      <c r="O112" s="49">
        <v>13.85305775758</v>
      </c>
      <c r="P112" s="36">
        <v>1.6574842183439999</v>
      </c>
      <c r="Q112" s="36">
        <v>15.87694437903</v>
      </c>
      <c r="R112" s="49">
        <v>1.6399731581699999</v>
      </c>
      <c r="S112" s="49">
        <v>18.345398226979999</v>
      </c>
      <c r="T112" s="36">
        <v>1.6318603123669999</v>
      </c>
      <c r="U112" s="36">
        <v>21.195110014080001</v>
      </c>
      <c r="V112" s="49">
        <v>1.6520979119329999</v>
      </c>
      <c r="W112" s="49">
        <v>24.910584047179999</v>
      </c>
      <c r="X112" s="36">
        <v>1.6346258023210001</v>
      </c>
      <c r="Y112" s="36">
        <v>28.909649238149999</v>
      </c>
      <c r="Z112" s="49">
        <v>1.692495209939</v>
      </c>
      <c r="AA112" s="49">
        <v>34.11010021365</v>
      </c>
      <c r="AB112" s="36">
        <v>1.6565382760839999</v>
      </c>
      <c r="AC112" s="36">
        <v>41.004811758380001</v>
      </c>
      <c r="AD112" s="49">
        <v>1.7238837992</v>
      </c>
      <c r="AE112" s="49">
        <v>48.800097686219999</v>
      </c>
      <c r="AF112" s="36">
        <v>1.697325079718</v>
      </c>
      <c r="AG112" s="36">
        <v>58.657132723529998</v>
      </c>
      <c r="AH112" s="49">
        <v>1.781517277691</v>
      </c>
      <c r="AI112" s="49">
        <v>69.246210798440003</v>
      </c>
      <c r="AJ112" s="36">
        <v>1.7080119085350001</v>
      </c>
      <c r="AK112" s="36">
        <v>86.69471859651</v>
      </c>
      <c r="AL112" s="49">
        <v>1.784833547149</v>
      </c>
      <c r="AM112" s="49">
        <v>104.06967684369999</v>
      </c>
      <c r="AN112" s="36">
        <v>1.871053400136</v>
      </c>
      <c r="AO112" s="36">
        <v>124.911977042</v>
      </c>
      <c r="AP112" s="49">
        <v>1.7602398217290001</v>
      </c>
      <c r="AQ112" s="49">
        <v>163.44583719369999</v>
      </c>
      <c r="AR112" s="36">
        <v>1.7533169774449999</v>
      </c>
      <c r="AS112" s="36">
        <v>205.933473889</v>
      </c>
      <c r="AT112" s="49">
        <v>1.710646172171</v>
      </c>
      <c r="AU112" s="49">
        <v>261.62158201220001</v>
      </c>
      <c r="AV112" s="36">
        <v>1.673536603059</v>
      </c>
      <c r="AW112" s="36">
        <v>328.0143805884</v>
      </c>
      <c r="AX112" s="49">
        <v>1.7050651129459999</v>
      </c>
      <c r="AY112" s="49">
        <v>401.60313383499999</v>
      </c>
      <c r="AZ112" s="36">
        <v>1.7147129123189999</v>
      </c>
      <c r="BA112" s="36">
        <v>490.19154239710002</v>
      </c>
      <c r="BB112" s="49">
        <v>1.6521602791359999</v>
      </c>
      <c r="BC112" s="49">
        <v>594.23888251949995</v>
      </c>
      <c r="BD112" s="36">
        <v>1.6674036282619999</v>
      </c>
      <c r="BE112" s="36">
        <v>724.9253662891</v>
      </c>
      <c r="BF112" s="49">
        <v>1.730833692419</v>
      </c>
      <c r="BG112" s="49">
        <v>878.13163386040003</v>
      </c>
      <c r="BH112" s="36">
        <v>1.7419457315519999</v>
      </c>
      <c r="BI112" s="36">
        <v>1064.266498427</v>
      </c>
      <c r="BJ112" s="49">
        <v>1.734173703173</v>
      </c>
      <c r="BK112" s="49">
        <v>1277.534037463</v>
      </c>
      <c r="BL112" s="37">
        <v>1.7734024842980001</v>
      </c>
      <c r="BM112" s="37">
        <v>1534.3018150160001</v>
      </c>
      <c r="BN112" s="49">
        <v>1.737377386958</v>
      </c>
      <c r="BO112" s="49">
        <v>1830.3743223040001</v>
      </c>
      <c r="BP112" s="36">
        <v>1.8310457004289999</v>
      </c>
      <c r="BQ112" s="36">
        <v>2179.5196756659998</v>
      </c>
      <c r="BR112" s="49">
        <v>1.6835928423219999</v>
      </c>
      <c r="BS112" s="49">
        <v>2601.8107819669999</v>
      </c>
      <c r="BT112" s="36">
        <v>4.1365706901949997</v>
      </c>
      <c r="BU112" s="36">
        <v>2390.3990557010002</v>
      </c>
      <c r="BV112" s="49">
        <v>5</v>
      </c>
      <c r="BW112" s="49">
        <v>2557.42</v>
      </c>
    </row>
    <row r="113" spans="1:75" s="40" customFormat="1" x14ac:dyDescent="0.25">
      <c r="A113" s="62">
        <f t="shared" si="2"/>
        <v>66</v>
      </c>
      <c r="B113" s="49">
        <v>4.8598603844569999</v>
      </c>
      <c r="C113" s="49">
        <v>11.62578307762</v>
      </c>
      <c r="D113" s="36">
        <v>4.3527463139730003</v>
      </c>
      <c r="E113" s="36">
        <v>12.223633454270001</v>
      </c>
      <c r="F113" s="49">
        <v>3.7651422965079999</v>
      </c>
      <c r="G113" s="49">
        <v>12.37791307771</v>
      </c>
      <c r="H113" s="36">
        <v>3.163656576672</v>
      </c>
      <c r="I113" s="36">
        <v>12.47255692894</v>
      </c>
      <c r="J113" s="49">
        <v>2.5808893844549998</v>
      </c>
      <c r="K113" s="49">
        <v>12.45554685163</v>
      </c>
      <c r="L113" s="36">
        <v>1.6737488605119999</v>
      </c>
      <c r="M113" s="36">
        <v>11.946716347460001</v>
      </c>
      <c r="N113" s="49">
        <v>1.735907003316</v>
      </c>
      <c r="O113" s="49">
        <v>13.860726580290001</v>
      </c>
      <c r="P113" s="36">
        <v>1.6689536134380001</v>
      </c>
      <c r="Q113" s="36">
        <v>15.84381947002</v>
      </c>
      <c r="R113" s="49">
        <v>1.6493713725420001</v>
      </c>
      <c r="S113" s="49">
        <v>18.343214938020001</v>
      </c>
      <c r="T113" s="36">
        <v>1.6412585267399999</v>
      </c>
      <c r="U113" s="36">
        <v>21.192587580440001</v>
      </c>
      <c r="V113" s="49">
        <v>1.661496126306</v>
      </c>
      <c r="W113" s="49">
        <v>24.907619434339999</v>
      </c>
      <c r="X113" s="36">
        <v>1.644053229616</v>
      </c>
      <c r="Y113" s="36">
        <v>29.00114555507</v>
      </c>
      <c r="Z113" s="49">
        <v>1.7018934243120001</v>
      </c>
      <c r="AA113" s="49">
        <v>34.106040764829999</v>
      </c>
      <c r="AB113" s="36">
        <v>1.665936490457</v>
      </c>
      <c r="AC113" s="36">
        <v>40.999931768780002</v>
      </c>
      <c r="AD113" s="49">
        <v>1.733282013573</v>
      </c>
      <c r="AE113" s="49">
        <v>48.794289978309997</v>
      </c>
      <c r="AF113" s="36">
        <v>1.7139045722620001</v>
      </c>
      <c r="AG113" s="36">
        <v>58.486906794969997</v>
      </c>
      <c r="AH113" s="49">
        <v>1.7927873448260001</v>
      </c>
      <c r="AI113" s="49">
        <v>69.175809311069997</v>
      </c>
      <c r="AJ113" s="36">
        <v>1.719549157983</v>
      </c>
      <c r="AK113" s="36">
        <v>86.1593408576</v>
      </c>
      <c r="AL113" s="49">
        <v>1.7963707965969999</v>
      </c>
      <c r="AM113" s="49">
        <v>103.4270011516</v>
      </c>
      <c r="AN113" s="36">
        <v>1.882590649583</v>
      </c>
      <c r="AO113" s="36">
        <v>124.1405910462</v>
      </c>
      <c r="AP113" s="49">
        <v>1.7789583493479999</v>
      </c>
      <c r="AQ113" s="49">
        <v>161.98436677449999</v>
      </c>
      <c r="AR113" s="36">
        <v>1.7648542268930001</v>
      </c>
      <c r="AS113" s="36">
        <v>204.6617447756</v>
      </c>
      <c r="AT113" s="49">
        <v>1.720044386543</v>
      </c>
      <c r="AU113" s="49">
        <v>261.59044638339998</v>
      </c>
      <c r="AV113" s="36">
        <v>1.682558364878</v>
      </c>
      <c r="AW113" s="36">
        <v>327.09377102550002</v>
      </c>
      <c r="AX113" s="49">
        <v>1.7144633273180001</v>
      </c>
      <c r="AY113" s="49">
        <v>401.55533897790002</v>
      </c>
      <c r="AZ113" s="36">
        <v>1.7237424642520001</v>
      </c>
      <c r="BA113" s="36">
        <v>489.24336191549997</v>
      </c>
      <c r="BB113" s="49">
        <v>1.6615536246880001</v>
      </c>
      <c r="BC113" s="49">
        <v>593.84354525440006</v>
      </c>
      <c r="BD113" s="36">
        <v>1.676821317915</v>
      </c>
      <c r="BE113" s="36">
        <v>726.42528799479999</v>
      </c>
      <c r="BF113" s="49">
        <v>1.740231906792</v>
      </c>
      <c r="BG113" s="49">
        <v>878.02712726560003</v>
      </c>
      <c r="BH113" s="36">
        <v>1.7513439459239999</v>
      </c>
      <c r="BI113" s="36">
        <v>1064.1398398900001</v>
      </c>
      <c r="BJ113" s="49">
        <v>1.743581655187</v>
      </c>
      <c r="BK113" s="49">
        <v>1278.778907889</v>
      </c>
      <c r="BL113" s="37">
        <v>1.782810436311</v>
      </c>
      <c r="BM113" s="37">
        <v>1535.7968882580001</v>
      </c>
      <c r="BN113" s="49">
        <v>1.74677560133</v>
      </c>
      <c r="BO113" s="49">
        <v>1830.156489146</v>
      </c>
      <c r="BP113" s="36">
        <v>1.8423157675640001</v>
      </c>
      <c r="BQ113" s="36">
        <v>2177.3037937409999</v>
      </c>
      <c r="BR113" s="49">
        <v>1.7003289099459999</v>
      </c>
      <c r="BS113" s="49">
        <v>2609.4867503139999</v>
      </c>
      <c r="BT113" s="36">
        <v>4.1459689045679999</v>
      </c>
      <c r="BU113" s="36">
        <v>2390.1145739039998</v>
      </c>
      <c r="BV113" s="49">
        <v>0</v>
      </c>
      <c r="BW113" s="49">
        <v>0</v>
      </c>
    </row>
    <row r="114" spans="1:75" s="40" customFormat="1" x14ac:dyDescent="0.25">
      <c r="A114" s="62">
        <f t="shared" ref="A114:A177" si="3">A113+1</f>
        <v>67</v>
      </c>
      <c r="B114" s="49">
        <v>4.8692585988300001</v>
      </c>
      <c r="C114" s="49">
        <v>11.624399491209999</v>
      </c>
      <c r="D114" s="36">
        <v>4.3621445283450004</v>
      </c>
      <c r="E114" s="36">
        <v>12.22217871758</v>
      </c>
      <c r="F114" s="49">
        <v>3.7795331383790001</v>
      </c>
      <c r="G114" s="49">
        <v>12.42083245205</v>
      </c>
      <c r="H114" s="36">
        <v>3.1780474185430001</v>
      </c>
      <c r="I114" s="36">
        <v>12.51580447289</v>
      </c>
      <c r="J114" s="49">
        <v>2.5926869225839999</v>
      </c>
      <c r="K114" s="49">
        <v>12.523458925790001</v>
      </c>
      <c r="L114" s="36">
        <v>1.6831470748840001</v>
      </c>
      <c r="M114" s="36">
        <v>11.945294566719999</v>
      </c>
      <c r="N114" s="49">
        <v>1.7477045414450001</v>
      </c>
      <c r="O114" s="49">
        <v>13.93630019441</v>
      </c>
      <c r="P114" s="36">
        <v>1.683629319942</v>
      </c>
      <c r="Q114" s="36">
        <v>15.941237651930001</v>
      </c>
      <c r="R114" s="49">
        <v>1.6632141243509999</v>
      </c>
      <c r="S114" s="49">
        <v>18.353369437169999</v>
      </c>
      <c r="T114" s="36">
        <v>1.6527452331950001</v>
      </c>
      <c r="U114" s="36">
        <v>21.18950501366</v>
      </c>
      <c r="V114" s="49">
        <v>1.6708943406779999</v>
      </c>
      <c r="W114" s="49">
        <v>24.904655174319998</v>
      </c>
      <c r="X114" s="36">
        <v>1.6623480925809999</v>
      </c>
      <c r="Y114" s="36">
        <v>29.06141358256</v>
      </c>
      <c r="Z114" s="49">
        <v>1.711311113966</v>
      </c>
      <c r="AA114" s="49">
        <v>34.176608568379997</v>
      </c>
      <c r="AB114" s="36">
        <v>1.6753347048289999</v>
      </c>
      <c r="AC114" s="36">
        <v>40.995052359939997</v>
      </c>
      <c r="AD114" s="49">
        <v>1.742641277383</v>
      </c>
      <c r="AE114" s="49">
        <v>48.575650154789997</v>
      </c>
      <c r="AF114" s="36">
        <v>1.72544182171</v>
      </c>
      <c r="AG114" s="36">
        <v>58.125724609679999</v>
      </c>
      <c r="AH114" s="49">
        <v>1.8021855591980001</v>
      </c>
      <c r="AI114" s="49">
        <v>69.167576686260006</v>
      </c>
      <c r="AJ114" s="36">
        <v>1.7368034458429999</v>
      </c>
      <c r="AK114" s="36">
        <v>85.996258823519995</v>
      </c>
      <c r="AL114" s="49">
        <v>1.8057690109690001</v>
      </c>
      <c r="AM114" s="49">
        <v>103.4146922866</v>
      </c>
      <c r="AN114" s="36">
        <v>1.8919888639560001</v>
      </c>
      <c r="AO114" s="36">
        <v>124.1258170534</v>
      </c>
      <c r="AP114" s="49">
        <v>1.7981268177950001</v>
      </c>
      <c r="AQ114" s="49">
        <v>161.11713809330001</v>
      </c>
      <c r="AR114" s="36">
        <v>1.776863056369</v>
      </c>
      <c r="AS114" s="36">
        <v>204.63062267519999</v>
      </c>
      <c r="AT114" s="49">
        <v>1.736173938261</v>
      </c>
      <c r="AU114" s="49">
        <v>259.89043999889998</v>
      </c>
      <c r="AV114" s="36">
        <v>1.6937972715630001</v>
      </c>
      <c r="AW114" s="36">
        <v>325.62036239529999</v>
      </c>
      <c r="AX114" s="49">
        <v>1.7305928790359999</v>
      </c>
      <c r="AY114" s="49">
        <v>398.94573817089997</v>
      </c>
      <c r="AZ114" s="36">
        <v>1.7350125313860001</v>
      </c>
      <c r="BA114" s="36">
        <v>488.74595620949998</v>
      </c>
      <c r="BB114" s="49">
        <v>1.6709453473</v>
      </c>
      <c r="BC114" s="49">
        <v>593.34037677950005</v>
      </c>
      <c r="BD114" s="36">
        <v>1.691556223092</v>
      </c>
      <c r="BE114" s="36">
        <v>727.19006748669995</v>
      </c>
      <c r="BF114" s="49">
        <v>1.749630121164</v>
      </c>
      <c r="BG114" s="49">
        <v>877.92263310809994</v>
      </c>
      <c r="BH114" s="36">
        <v>1.7607421602969999</v>
      </c>
      <c r="BI114" s="36">
        <v>1064.0131964269999</v>
      </c>
      <c r="BJ114" s="49">
        <v>1.752979869559</v>
      </c>
      <c r="BK114" s="49">
        <v>1278.626720194</v>
      </c>
      <c r="BL114" s="37">
        <v>1.7922086506829999</v>
      </c>
      <c r="BM114" s="37">
        <v>1535.6141128090001</v>
      </c>
      <c r="BN114" s="49">
        <v>1.756173815703</v>
      </c>
      <c r="BO114" s="49">
        <v>1829.938681911</v>
      </c>
      <c r="BP114" s="36">
        <v>1.8606008928890001</v>
      </c>
      <c r="BQ114" s="36">
        <v>2179.4451233330001</v>
      </c>
      <c r="BR114" s="49">
        <v>1.7123377394220001</v>
      </c>
      <c r="BS114" s="49">
        <v>2609.0899360059998</v>
      </c>
      <c r="BT114" s="36">
        <v>4.1553281683780003</v>
      </c>
      <c r="BU114" s="36">
        <v>2379.4048324800001</v>
      </c>
      <c r="BV114" s="49">
        <v>0</v>
      </c>
      <c r="BW114" s="49">
        <v>0</v>
      </c>
    </row>
    <row r="115" spans="1:75" s="40" customFormat="1" x14ac:dyDescent="0.25">
      <c r="A115" s="62">
        <f t="shared" si="3"/>
        <v>68</v>
      </c>
      <c r="B115" s="49">
        <v>4.8786568132020003</v>
      </c>
      <c r="C115" s="49">
        <v>11.623016069449999</v>
      </c>
      <c r="D115" s="36">
        <v>4.3736312348000004</v>
      </c>
      <c r="E115" s="36">
        <v>12.220400941179999</v>
      </c>
      <c r="F115" s="49">
        <v>3.7889703033140001</v>
      </c>
      <c r="G115" s="49">
        <v>12.47376928824</v>
      </c>
      <c r="H115" s="36">
        <v>3.1874456329159999</v>
      </c>
      <c r="I115" s="36">
        <v>12.51431496487</v>
      </c>
      <c r="J115" s="49">
        <v>2.6047173912620001</v>
      </c>
      <c r="K115" s="49">
        <v>12.55200426847</v>
      </c>
      <c r="L115" s="36">
        <v>1.6925452892570001</v>
      </c>
      <c r="M115" s="36">
        <v>11.943872955190001</v>
      </c>
      <c r="N115" s="49">
        <v>1.759735010122</v>
      </c>
      <c r="O115" s="49">
        <v>13.96806589645</v>
      </c>
      <c r="P115" s="36">
        <v>1.695116026397</v>
      </c>
      <c r="Q115" s="36">
        <v>15.93891891999</v>
      </c>
      <c r="R115" s="49">
        <v>1.6776049662220001</v>
      </c>
      <c r="S115" s="49">
        <v>18.41700820474</v>
      </c>
      <c r="T115" s="36">
        <v>1.6695310709819999</v>
      </c>
      <c r="U115" s="36">
        <v>21.371071899069999</v>
      </c>
      <c r="V115" s="49">
        <v>1.6802925550500001</v>
      </c>
      <c r="W115" s="49">
        <v>24.90169126708</v>
      </c>
      <c r="X115" s="36">
        <v>1.679084160205</v>
      </c>
      <c r="Y115" s="36">
        <v>29.14715175089</v>
      </c>
      <c r="Z115" s="49">
        <v>1.72519316411</v>
      </c>
      <c r="AA115" s="49">
        <v>34.095978798060003</v>
      </c>
      <c r="AB115" s="36">
        <v>1.684732919202</v>
      </c>
      <c r="AC115" s="36">
        <v>40.990173531799996</v>
      </c>
      <c r="AD115" s="49">
        <v>1.752039491755</v>
      </c>
      <c r="AE115" s="49">
        <v>48.569869158419998</v>
      </c>
      <c r="AF115" s="36">
        <v>1.734840036082</v>
      </c>
      <c r="AG115" s="36">
        <v>58.118807057330002</v>
      </c>
      <c r="AH115" s="49">
        <v>1.8115740359300001</v>
      </c>
      <c r="AI115" s="49">
        <v>69.08379689297</v>
      </c>
      <c r="AJ115" s="36">
        <v>1.7458252076630001</v>
      </c>
      <c r="AK115" s="36">
        <v>85.754900569309996</v>
      </c>
      <c r="AL115" s="49">
        <v>1.8223485035139999</v>
      </c>
      <c r="AM115" s="49">
        <v>103.114577685</v>
      </c>
      <c r="AN115" s="36">
        <v>1.9085683565</v>
      </c>
      <c r="AO115" s="36">
        <v>123.7655977333</v>
      </c>
      <c r="AP115" s="49">
        <v>1.8096640672419999</v>
      </c>
      <c r="AQ115" s="49">
        <v>160.1221694205</v>
      </c>
      <c r="AR115" s="36">
        <v>1.7914878914279999</v>
      </c>
      <c r="AS115" s="36">
        <v>202.47914065399999</v>
      </c>
      <c r="AT115" s="49">
        <v>1.7481611285350001</v>
      </c>
      <c r="AU115" s="49">
        <v>259.22055069869998</v>
      </c>
      <c r="AV115" s="36">
        <v>1.711051559423</v>
      </c>
      <c r="AW115" s="36">
        <v>325.00402955769999</v>
      </c>
      <c r="AX115" s="49">
        <v>1.74258006931</v>
      </c>
      <c r="AY115" s="49">
        <v>397.91742223390003</v>
      </c>
      <c r="AZ115" s="36">
        <v>1.7444107457589999</v>
      </c>
      <c r="BA115" s="36">
        <v>488.6877904703</v>
      </c>
      <c r="BB115" s="49">
        <v>1.6803386928520001</v>
      </c>
      <c r="BC115" s="49">
        <v>592.94563727540003</v>
      </c>
      <c r="BD115" s="36">
        <v>1.700944699823</v>
      </c>
      <c r="BE115" s="36">
        <v>726.30925256650005</v>
      </c>
      <c r="BF115" s="49">
        <v>1.759028335537</v>
      </c>
      <c r="BG115" s="49">
        <v>877.81815138649995</v>
      </c>
      <c r="BH115" s="36">
        <v>1.7701403746690001</v>
      </c>
      <c r="BI115" s="36">
        <v>1063.886568036</v>
      </c>
      <c r="BJ115" s="49">
        <v>1.7623780839309999</v>
      </c>
      <c r="BK115" s="49">
        <v>1278.474550611</v>
      </c>
      <c r="BL115" s="37">
        <v>1.801606865056</v>
      </c>
      <c r="BM115" s="37">
        <v>1535.4313591130001</v>
      </c>
      <c r="BN115" s="49">
        <v>1.765572030075</v>
      </c>
      <c r="BO115" s="49">
        <v>1829.7209005980001</v>
      </c>
      <c r="BP115" s="36">
        <v>1.8773369605129999</v>
      </c>
      <c r="BQ115" s="36">
        <v>2185.8750112769999</v>
      </c>
      <c r="BR115" s="49">
        <v>1.721735953794</v>
      </c>
      <c r="BS115" s="49">
        <v>2608.77942777</v>
      </c>
      <c r="BT115" s="36">
        <v>4.1646874321869998</v>
      </c>
      <c r="BU115" s="36">
        <v>2368.7430797860002</v>
      </c>
      <c r="BV115" s="49">
        <v>0</v>
      </c>
      <c r="BW115" s="49">
        <v>0</v>
      </c>
    </row>
    <row r="116" spans="1:75" s="40" customFormat="1" x14ac:dyDescent="0.25">
      <c r="A116" s="62">
        <f t="shared" si="3"/>
        <v>69</v>
      </c>
      <c r="B116" s="49">
        <v>4.8880550275739996</v>
      </c>
      <c r="C116" s="49">
        <v>11.621632812330001</v>
      </c>
      <c r="D116" s="36">
        <v>4.3904170725879998</v>
      </c>
      <c r="E116" s="36">
        <v>12.325114106299999</v>
      </c>
      <c r="F116" s="49">
        <v>3.8028130551229999</v>
      </c>
      <c r="G116" s="49">
        <v>12.480674559760001</v>
      </c>
      <c r="H116" s="36">
        <v>3.1989323393709999</v>
      </c>
      <c r="I116" s="36">
        <v>12.51249469581</v>
      </c>
      <c r="J116" s="49">
        <v>2.6186189166879998</v>
      </c>
      <c r="K116" s="49">
        <v>12.549794728409999</v>
      </c>
      <c r="L116" s="36">
        <v>1.7063880410659999</v>
      </c>
      <c r="M116" s="36">
        <v>11.9504848849</v>
      </c>
      <c r="N116" s="49">
        <v>1.769133224495</v>
      </c>
      <c r="O116" s="49">
        <v>13.966403554559999</v>
      </c>
      <c r="P116" s="36">
        <v>1.7045142407689999</v>
      </c>
      <c r="Q116" s="36">
        <v>15.93702202655</v>
      </c>
      <c r="R116" s="49">
        <v>1.6870421311570001</v>
      </c>
      <c r="S116" s="49">
        <v>18.495500379100001</v>
      </c>
      <c r="T116" s="36">
        <v>1.678929285355</v>
      </c>
      <c r="U116" s="36">
        <v>21.368528524169999</v>
      </c>
      <c r="V116" s="49">
        <v>1.6941353068589999</v>
      </c>
      <c r="W116" s="49">
        <v>24.91547642982</v>
      </c>
      <c r="X116" s="36">
        <v>1.6910929896810001</v>
      </c>
      <c r="Y116" s="36">
        <v>29.142719459039998</v>
      </c>
      <c r="Z116" s="49">
        <v>1.7455359649760001</v>
      </c>
      <c r="AA116" s="49">
        <v>34.386588643789999</v>
      </c>
      <c r="AB116" s="36">
        <v>1.6941311335739999</v>
      </c>
      <c r="AC116" s="36">
        <v>40.985295284289997</v>
      </c>
      <c r="AD116" s="49">
        <v>1.759845370024</v>
      </c>
      <c r="AE116" s="49">
        <v>48.423710550510002</v>
      </c>
      <c r="AF116" s="36">
        <v>1.7442382504539999</v>
      </c>
      <c r="AG116" s="36">
        <v>58.111890328229997</v>
      </c>
      <c r="AH116" s="49">
        <v>1.8209527750209999</v>
      </c>
      <c r="AI116" s="49">
        <v>68.924744365880002</v>
      </c>
      <c r="AJ116" s="36">
        <v>1.7570641143470001</v>
      </c>
      <c r="AK116" s="36">
        <v>85.368613755659993</v>
      </c>
      <c r="AL116" s="49">
        <v>1.841067031133</v>
      </c>
      <c r="AM116" s="49">
        <v>102.1925664079</v>
      </c>
      <c r="AN116" s="36">
        <v>1.9201056059479999</v>
      </c>
      <c r="AO116" s="36">
        <v>123.0012911303</v>
      </c>
      <c r="AP116" s="49">
        <v>1.8190622816149999</v>
      </c>
      <c r="AQ116" s="49">
        <v>160.10311325399999</v>
      </c>
      <c r="AR116" s="36">
        <v>1.810206419047</v>
      </c>
      <c r="AS116" s="36">
        <v>200.6686493032</v>
      </c>
      <c r="AT116" s="49">
        <v>1.7647406210800001</v>
      </c>
      <c r="AU116" s="49">
        <v>258.46827971490001</v>
      </c>
      <c r="AV116" s="36">
        <v>1.7200733212429999</v>
      </c>
      <c r="AW116" s="36">
        <v>324.09186888639999</v>
      </c>
      <c r="AX116" s="49">
        <v>1.751978283683</v>
      </c>
      <c r="AY116" s="49">
        <v>397.87006601389999</v>
      </c>
      <c r="AZ116" s="36">
        <v>1.7538089601310001</v>
      </c>
      <c r="BA116" s="36">
        <v>488.6296316534</v>
      </c>
      <c r="BB116" s="49">
        <v>1.6897352842840001</v>
      </c>
      <c r="BC116" s="49">
        <v>592.76708093590003</v>
      </c>
      <c r="BD116" s="36">
        <v>1.7103526518359999</v>
      </c>
      <c r="BE116" s="36">
        <v>727.0169917595</v>
      </c>
      <c r="BF116" s="49">
        <v>1.7684265499089999</v>
      </c>
      <c r="BG116" s="49">
        <v>877.71368209939999</v>
      </c>
      <c r="BH116" s="36">
        <v>1.7795385890419999</v>
      </c>
      <c r="BI116" s="36">
        <v>1063.759954715</v>
      </c>
      <c r="BJ116" s="49">
        <v>1.771776298304</v>
      </c>
      <c r="BK116" s="49">
        <v>1278.322399138</v>
      </c>
      <c r="BL116" s="37">
        <v>1.8110050794279999</v>
      </c>
      <c r="BM116" s="37">
        <v>1535.248627166</v>
      </c>
      <c r="BN116" s="49">
        <v>1.7838571554</v>
      </c>
      <c r="BO116" s="49">
        <v>1831.520390187</v>
      </c>
      <c r="BP116" s="36">
        <v>1.889345789989</v>
      </c>
      <c r="BQ116" s="36">
        <v>2185.5426139269998</v>
      </c>
      <c r="BR116" s="49">
        <v>1.731134168166</v>
      </c>
      <c r="BS116" s="49">
        <v>2608.468956488</v>
      </c>
      <c r="BT116" s="36">
        <v>4.17408564656</v>
      </c>
      <c r="BU116" s="36">
        <v>2368.4611752699998</v>
      </c>
      <c r="BV116" s="49">
        <v>0</v>
      </c>
      <c r="BW116" s="49">
        <v>0</v>
      </c>
    </row>
    <row r="117" spans="1:75" s="40" customFormat="1" x14ac:dyDescent="0.25">
      <c r="A117" s="62">
        <f t="shared" si="3"/>
        <v>70</v>
      </c>
      <c r="B117" s="49">
        <v>4.8975311430720003</v>
      </c>
      <c r="C117" s="49">
        <v>11.72230037352</v>
      </c>
      <c r="D117" s="36">
        <v>4.39981528696</v>
      </c>
      <c r="E117" s="36">
        <v>12.32364729238</v>
      </c>
      <c r="F117" s="49">
        <v>3.8172038969950002</v>
      </c>
      <c r="G117" s="49">
        <v>12.52395025091</v>
      </c>
      <c r="H117" s="36">
        <v>3.2157181771580001</v>
      </c>
      <c r="I117" s="36">
        <v>12.61971072984</v>
      </c>
      <c r="J117" s="49">
        <v>2.6389617175539999</v>
      </c>
      <c r="K117" s="49">
        <v>12.65676024277</v>
      </c>
      <c r="L117" s="36">
        <v>1.7207788829370001</v>
      </c>
      <c r="M117" s="36">
        <v>11.991922187869999</v>
      </c>
      <c r="N117" s="49">
        <v>1.782975976303</v>
      </c>
      <c r="O117" s="49">
        <v>13.97413512362</v>
      </c>
      <c r="P117" s="36">
        <v>1.718356992578</v>
      </c>
      <c r="Q117" s="36">
        <v>15.94584449727</v>
      </c>
      <c r="R117" s="49">
        <v>1.6964403455299999</v>
      </c>
      <c r="S117" s="49">
        <v>18.49329922646</v>
      </c>
      <c r="T117" s="36">
        <v>1.6883274997269999</v>
      </c>
      <c r="U117" s="36">
        <v>21.365985451970001</v>
      </c>
      <c r="V117" s="49">
        <v>1.705932844988</v>
      </c>
      <c r="W117" s="49">
        <v>25.05132447431</v>
      </c>
      <c r="X117" s="36">
        <v>1.7004912040539999</v>
      </c>
      <c r="Y117" s="36">
        <v>29.13925117905</v>
      </c>
      <c r="Z117" s="49">
        <v>1.7583606116720001</v>
      </c>
      <c r="AA117" s="49">
        <v>34.381004407219997</v>
      </c>
      <c r="AB117" s="36">
        <v>1.7034903973840001</v>
      </c>
      <c r="AC117" s="36">
        <v>40.801646383330002</v>
      </c>
      <c r="AD117" s="49">
        <v>1.7707969699370001</v>
      </c>
      <c r="AE117" s="49">
        <v>48.346480522919997</v>
      </c>
      <c r="AF117" s="36">
        <v>1.753636464827</v>
      </c>
      <c r="AG117" s="36">
        <v>58.104974422300003</v>
      </c>
      <c r="AH117" s="49">
        <v>1.830341251753</v>
      </c>
      <c r="AI117" s="49">
        <v>68.84125870522</v>
      </c>
      <c r="AJ117" s="36">
        <v>1.7731936660650001</v>
      </c>
      <c r="AK117" s="36">
        <v>84.813825955010003</v>
      </c>
      <c r="AL117" s="49">
        <v>1.8526042805809999</v>
      </c>
      <c r="AM117" s="49">
        <v>101.5614826923</v>
      </c>
      <c r="AN117" s="36">
        <v>1.9366850984920001</v>
      </c>
      <c r="AO117" s="36">
        <v>122.6443352407</v>
      </c>
      <c r="AP117" s="49">
        <v>1.833120652611</v>
      </c>
      <c r="AQ117" s="49">
        <v>159.37623090829999</v>
      </c>
      <c r="AR117" s="36">
        <v>1.8356999217800001</v>
      </c>
      <c r="AS117" s="36">
        <v>198.43024827810001</v>
      </c>
      <c r="AT117" s="49">
        <v>1.7762778705269999</v>
      </c>
      <c r="AU117" s="49">
        <v>256.87212523839997</v>
      </c>
      <c r="AV117" s="36">
        <v>1.7313122279269999</v>
      </c>
      <c r="AW117" s="36">
        <v>322.6319824597</v>
      </c>
      <c r="AX117" s="49">
        <v>1.769232571543</v>
      </c>
      <c r="AY117" s="49">
        <v>397.1169792444</v>
      </c>
      <c r="AZ117" s="36">
        <v>1.7631974368629999</v>
      </c>
      <c r="BA117" s="36">
        <v>488.03777501339999</v>
      </c>
      <c r="BB117" s="49">
        <v>1.6991334986560001</v>
      </c>
      <c r="BC117" s="49">
        <v>592.69653562500002</v>
      </c>
      <c r="BD117" s="36">
        <v>1.7317054850689999</v>
      </c>
      <c r="BE117" s="36">
        <v>726.96168260579998</v>
      </c>
      <c r="BF117" s="49">
        <v>1.777824764282</v>
      </c>
      <c r="BG117" s="49">
        <v>877.60922524509999</v>
      </c>
      <c r="BH117" s="36">
        <v>1.7889368034140001</v>
      </c>
      <c r="BI117" s="36">
        <v>1063.6333564619999</v>
      </c>
      <c r="BJ117" s="49">
        <v>1.7811745126759999</v>
      </c>
      <c r="BK117" s="49">
        <v>1278.170265772</v>
      </c>
      <c r="BL117" s="37">
        <v>1.820403293801</v>
      </c>
      <c r="BM117" s="37">
        <v>1535.065916967</v>
      </c>
      <c r="BN117" s="49">
        <v>1.8010245541379999</v>
      </c>
      <c r="BO117" s="49">
        <v>1839.727033208</v>
      </c>
      <c r="BP117" s="36">
        <v>1.898744004361</v>
      </c>
      <c r="BQ117" s="36">
        <v>2185.2825121300002</v>
      </c>
      <c r="BR117" s="49">
        <v>1.740532382539</v>
      </c>
      <c r="BS117" s="49">
        <v>2608.1585221549999</v>
      </c>
      <c r="BT117" s="36">
        <v>4.1834838609320002</v>
      </c>
      <c r="BU117" s="36">
        <v>2368.1793043030002</v>
      </c>
      <c r="BV117" s="49">
        <v>0</v>
      </c>
      <c r="BW117" s="49">
        <v>0</v>
      </c>
    </row>
    <row r="118" spans="1:75" s="40" customFormat="1" x14ac:dyDescent="0.25">
      <c r="A118" s="62">
        <f t="shared" si="3"/>
        <v>71</v>
      </c>
      <c r="B118" s="49">
        <v>4.9069293574449997</v>
      </c>
      <c r="C118" s="49">
        <v>11.72090530056</v>
      </c>
      <c r="D118" s="36">
        <v>4.411301993416</v>
      </c>
      <c r="E118" s="36">
        <v>12.32185475687</v>
      </c>
      <c r="F118" s="49">
        <v>3.8266410619300002</v>
      </c>
      <c r="G118" s="49">
        <v>12.577326568929999</v>
      </c>
      <c r="H118" s="36">
        <v>3.2251163915309999</v>
      </c>
      <c r="I118" s="36">
        <v>12.618208855920001</v>
      </c>
      <c r="J118" s="49">
        <v>2.6562896753029999</v>
      </c>
      <c r="K118" s="49">
        <v>12.653983172589999</v>
      </c>
      <c r="L118" s="36">
        <v>1.7302160478719999</v>
      </c>
      <c r="M118" s="36">
        <v>12.04303103448</v>
      </c>
      <c r="N118" s="49">
        <v>1.797366818175</v>
      </c>
      <c r="O118" s="49">
        <v>14.02258926389</v>
      </c>
      <c r="P118" s="36">
        <v>1.7327478344489999</v>
      </c>
      <c r="Q118" s="36">
        <v>16.00113537424</v>
      </c>
      <c r="R118" s="49">
        <v>1.7058385599020001</v>
      </c>
      <c r="S118" s="49">
        <v>18.491098335779999</v>
      </c>
      <c r="T118" s="36">
        <v>1.6977257140999999</v>
      </c>
      <c r="U118" s="36">
        <v>21.36344268241</v>
      </c>
      <c r="V118" s="49">
        <v>1.7179243631029999</v>
      </c>
      <c r="W118" s="49">
        <v>24.998893275770001</v>
      </c>
      <c r="X118" s="36">
        <v>1.7098894184260001</v>
      </c>
      <c r="Y118" s="36">
        <v>29.135783311819999</v>
      </c>
      <c r="Z118" s="49">
        <v>1.767719875482</v>
      </c>
      <c r="AA118" s="49">
        <v>34.226948333460001</v>
      </c>
      <c r="AB118" s="36">
        <v>1.715529425138</v>
      </c>
      <c r="AC118" s="36">
        <v>40.784279406689997</v>
      </c>
      <c r="AD118" s="49">
        <v>1.780224397232</v>
      </c>
      <c r="AE118" s="49">
        <v>48.499492580160002</v>
      </c>
      <c r="AF118" s="36">
        <v>1.7630346791989999</v>
      </c>
      <c r="AG118" s="36">
        <v>58.098059339439999</v>
      </c>
      <c r="AH118" s="49">
        <v>1.839729728485</v>
      </c>
      <c r="AI118" s="49">
        <v>68.757874167259999</v>
      </c>
      <c r="AJ118" s="36">
        <v>1.7851808563389999</v>
      </c>
      <c r="AK118" s="36">
        <v>84.595211239869997</v>
      </c>
      <c r="AL118" s="49">
        <v>1.8691837731250001</v>
      </c>
      <c r="AM118" s="49">
        <v>101.2667461975</v>
      </c>
      <c r="AN118" s="36">
        <v>1.956078421428</v>
      </c>
      <c r="AO118" s="36">
        <v>121.67072587049999</v>
      </c>
      <c r="AP118" s="49">
        <v>1.844512146579</v>
      </c>
      <c r="AQ118" s="49">
        <v>157.6591313662</v>
      </c>
      <c r="AR118" s="36">
        <v>1.856307829915</v>
      </c>
      <c r="AS118" s="36">
        <v>196.86633199950001</v>
      </c>
      <c r="AT118" s="49">
        <v>1.7928573630710001</v>
      </c>
      <c r="AU118" s="49">
        <v>256.12666950260001</v>
      </c>
      <c r="AV118" s="36">
        <v>1.7407104422990001</v>
      </c>
      <c r="AW118" s="36">
        <v>322.5935859727</v>
      </c>
      <c r="AX118" s="49">
        <v>1.7782543333630001</v>
      </c>
      <c r="AY118" s="49">
        <v>396.00242540059998</v>
      </c>
      <c r="AZ118" s="36">
        <v>1.772566438313</v>
      </c>
      <c r="BA118" s="36">
        <v>486.3822649512</v>
      </c>
      <c r="BB118" s="49">
        <v>1.7085300900889999</v>
      </c>
      <c r="BC118" s="49">
        <v>592.51805429850003</v>
      </c>
      <c r="BD118" s="36">
        <v>1.7420981996080001</v>
      </c>
      <c r="BE118" s="36">
        <v>724.33296561889995</v>
      </c>
      <c r="BF118" s="49">
        <v>1.7872229786539999</v>
      </c>
      <c r="BG118" s="49">
        <v>877.50478082220002</v>
      </c>
      <c r="BH118" s="36">
        <v>1.7983350177869999</v>
      </c>
      <c r="BI118" s="36">
        <v>1063.5067732760001</v>
      </c>
      <c r="BJ118" s="49">
        <v>1.7905727270489999</v>
      </c>
      <c r="BK118" s="49">
        <v>1278.0181505119999</v>
      </c>
      <c r="BL118" s="37">
        <v>1.839848110308</v>
      </c>
      <c r="BM118" s="37">
        <v>1524.9888619640001</v>
      </c>
      <c r="BN118" s="49">
        <v>1.8126020524999999</v>
      </c>
      <c r="BO118" s="49">
        <v>1836.644482661</v>
      </c>
      <c r="BP118" s="36">
        <v>1.9081714316559999</v>
      </c>
      <c r="BQ118" s="36">
        <v>2192.1987254549999</v>
      </c>
      <c r="BR118" s="49">
        <v>1.749959809833</v>
      </c>
      <c r="BS118" s="49">
        <v>2616.4130982219999</v>
      </c>
      <c r="BT118" s="36">
        <v>4.1928041741789999</v>
      </c>
      <c r="BU118" s="36">
        <v>2347.283297594</v>
      </c>
      <c r="BV118" s="49">
        <v>0</v>
      </c>
      <c r="BW118" s="49">
        <v>0</v>
      </c>
    </row>
    <row r="119" spans="1:75" s="40" customFormat="1" x14ac:dyDescent="0.25">
      <c r="A119" s="62">
        <f t="shared" si="3"/>
        <v>72</v>
      </c>
      <c r="B119" s="49">
        <v>4.9163275718169999</v>
      </c>
      <c r="C119" s="49">
        <v>11.719510393629999</v>
      </c>
      <c r="D119" s="36">
        <v>4.4280878312030003</v>
      </c>
      <c r="E119" s="36">
        <v>12.42743725109</v>
      </c>
      <c r="F119" s="49">
        <v>3.840483813738</v>
      </c>
      <c r="G119" s="49">
        <v>12.58428916804</v>
      </c>
      <c r="H119" s="36">
        <v>3.2366030979859999</v>
      </c>
      <c r="I119" s="36">
        <v>12.616373474970001</v>
      </c>
      <c r="J119" s="49">
        <v>2.6766324761689999</v>
      </c>
      <c r="K119" s="49">
        <v>12.76183671507</v>
      </c>
      <c r="L119" s="36">
        <v>1.7396142622440001</v>
      </c>
      <c r="M119" s="36">
        <v>12.04159779131</v>
      </c>
      <c r="N119" s="49">
        <v>1.8067650325469999</v>
      </c>
      <c r="O119" s="49">
        <v>14.020920433160001</v>
      </c>
      <c r="P119" s="36">
        <v>1.742184999385</v>
      </c>
      <c r="Q119" s="36">
        <v>16.069331244810002</v>
      </c>
      <c r="R119" s="49">
        <v>1.7196813117109999</v>
      </c>
      <c r="S119" s="49">
        <v>18.501334700729998</v>
      </c>
      <c r="T119" s="36">
        <v>1.7071239284719999</v>
      </c>
      <c r="U119" s="36">
        <v>21.36090021547</v>
      </c>
      <c r="V119" s="49">
        <v>1.7273615280379999</v>
      </c>
      <c r="W119" s="49">
        <v>25.10543704597</v>
      </c>
      <c r="X119" s="36">
        <v>1.719287632798</v>
      </c>
      <c r="Y119" s="36">
        <v>29.132315857310001</v>
      </c>
      <c r="Z119" s="49">
        <v>1.7771570404170001</v>
      </c>
      <c r="AA119" s="49">
        <v>34.372821515829997</v>
      </c>
      <c r="AB119" s="36">
        <v>1.731646089938</v>
      </c>
      <c r="AC119" s="36">
        <v>40.609152855159998</v>
      </c>
      <c r="AD119" s="49">
        <v>1.7896226116039999</v>
      </c>
      <c r="AE119" s="49">
        <v>48.493720647320004</v>
      </c>
      <c r="AF119" s="36">
        <v>1.772432893572</v>
      </c>
      <c r="AG119" s="36">
        <v>58.091145079530001</v>
      </c>
      <c r="AH119" s="49">
        <v>1.8490987299349999</v>
      </c>
      <c r="AI119" s="49">
        <v>68.524635351800001</v>
      </c>
      <c r="AJ119" s="36">
        <v>1.8024351441990001</v>
      </c>
      <c r="AK119" s="36">
        <v>84.435089783679999</v>
      </c>
      <c r="AL119" s="49">
        <v>1.8807210225719999</v>
      </c>
      <c r="AM119" s="49">
        <v>100.6413798259</v>
      </c>
      <c r="AN119" s="36">
        <v>1.9651079733600001</v>
      </c>
      <c r="AO119" s="36">
        <v>121.4353774455</v>
      </c>
      <c r="AP119" s="49">
        <v>1.863680615025</v>
      </c>
      <c r="AQ119" s="49">
        <v>156.8150590443</v>
      </c>
      <c r="AR119" s="36">
        <v>1.8678450793620001</v>
      </c>
      <c r="AS119" s="36">
        <v>195.6505964461</v>
      </c>
      <c r="AT119" s="49">
        <v>1.804394612519</v>
      </c>
      <c r="AU119" s="49">
        <v>254.5449754915</v>
      </c>
      <c r="AV119" s="36">
        <v>1.7572899348440001</v>
      </c>
      <c r="AW119" s="36">
        <v>321.65740327560002</v>
      </c>
      <c r="AX119" s="49">
        <v>1.7894932400470001</v>
      </c>
      <c r="AY119" s="49">
        <v>394.21861463189998</v>
      </c>
      <c r="AZ119" s="36">
        <v>1.789820726174</v>
      </c>
      <c r="BA119" s="36">
        <v>485.46164266789998</v>
      </c>
      <c r="BB119" s="49">
        <v>1.717925058581</v>
      </c>
      <c r="BC119" s="49">
        <v>592.23173446939995</v>
      </c>
      <c r="BD119" s="36">
        <v>1.755650370061</v>
      </c>
      <c r="BE119" s="36">
        <v>723.24678083840001</v>
      </c>
      <c r="BF119" s="49">
        <v>1.7966211930260001</v>
      </c>
      <c r="BG119" s="49">
        <v>877.40034882930001</v>
      </c>
      <c r="BH119" s="36">
        <v>1.8077332321590001</v>
      </c>
      <c r="BI119" s="36">
        <v>1063.3802051539999</v>
      </c>
      <c r="BJ119" s="49">
        <v>1.7999709414209999</v>
      </c>
      <c r="BK119" s="49">
        <v>1277.8660533550001</v>
      </c>
      <c r="BL119" s="37">
        <v>1.8591611904459999</v>
      </c>
      <c r="BM119" s="37">
        <v>1532.6364179980001</v>
      </c>
      <c r="BN119" s="49">
        <v>1.8298563403600001</v>
      </c>
      <c r="BO119" s="49">
        <v>1833.168089792</v>
      </c>
      <c r="BP119" s="36">
        <v>1.917579383669</v>
      </c>
      <c r="BQ119" s="36">
        <v>2194.3348746940001</v>
      </c>
      <c r="BR119" s="49">
        <v>1.7593677618470001</v>
      </c>
      <c r="BS119" s="49">
        <v>2618.9626156459999</v>
      </c>
      <c r="BT119" s="36">
        <v>4.2022023885520001</v>
      </c>
      <c r="BU119" s="36">
        <v>2347.003947011</v>
      </c>
      <c r="BV119" s="49">
        <v>0</v>
      </c>
      <c r="BW119" s="49">
        <v>0</v>
      </c>
    </row>
    <row r="120" spans="1:75" s="40" customFormat="1" x14ac:dyDescent="0.25">
      <c r="A120" s="62">
        <f t="shared" si="3"/>
        <v>73</v>
      </c>
      <c r="B120" s="49">
        <v>4.9257257861900001</v>
      </c>
      <c r="C120" s="49">
        <v>11.718115652710001</v>
      </c>
      <c r="D120" s="36">
        <v>4.4374860455759997</v>
      </c>
      <c r="E120" s="36">
        <v>12.42595825968</v>
      </c>
      <c r="F120" s="49">
        <v>3.8548746556100002</v>
      </c>
      <c r="G120" s="49">
        <v>12.627924134140001</v>
      </c>
      <c r="H120" s="36">
        <v>3.2533889357739998</v>
      </c>
      <c r="I120" s="36">
        <v>12.724479616929999</v>
      </c>
      <c r="J120" s="49">
        <v>2.6920677379679998</v>
      </c>
      <c r="K120" s="49">
        <v>12.75934241149</v>
      </c>
      <c r="L120" s="36">
        <v>1.7534570140529999</v>
      </c>
      <c r="M120" s="36">
        <v>12.04826381987</v>
      </c>
      <c r="N120" s="49">
        <v>1.816202197482</v>
      </c>
      <c r="O120" s="49">
        <v>14.080676747489999</v>
      </c>
      <c r="P120" s="36">
        <v>1.751583213757</v>
      </c>
      <c r="Q120" s="36">
        <v>16.067418830969999</v>
      </c>
      <c r="R120" s="49">
        <v>1.7340721535820001</v>
      </c>
      <c r="S120" s="49">
        <v>18.565486525419999</v>
      </c>
      <c r="T120" s="36">
        <v>1.7165221428449999</v>
      </c>
      <c r="U120" s="36">
        <v>21.358358051109999</v>
      </c>
      <c r="V120" s="49">
        <v>1.736759742411</v>
      </c>
      <c r="W120" s="49">
        <v>25.10244924365</v>
      </c>
      <c r="X120" s="36">
        <v>1.728685847171</v>
      </c>
      <c r="Y120" s="36">
        <v>29.128848815449999</v>
      </c>
      <c r="Z120" s="49">
        <v>1.786555254789</v>
      </c>
      <c r="AA120" s="49">
        <v>34.368730800510001</v>
      </c>
      <c r="AB120" s="36">
        <v>1.741044304311</v>
      </c>
      <c r="AC120" s="36">
        <v>40.604319952989997</v>
      </c>
      <c r="AD120" s="49">
        <v>1.7989916130550001</v>
      </c>
      <c r="AE120" s="49">
        <v>48.32922140854</v>
      </c>
      <c r="AF120" s="36">
        <v>1.7818311079439999</v>
      </c>
      <c r="AG120" s="36">
        <v>58.084231642500001</v>
      </c>
      <c r="AH120" s="49">
        <v>1.8584969443070001</v>
      </c>
      <c r="AI120" s="49">
        <v>68.516480223320002</v>
      </c>
      <c r="AJ120" s="36">
        <v>1.811456906019</v>
      </c>
      <c r="AK120" s="36">
        <v>84.19811312745</v>
      </c>
      <c r="AL120" s="49">
        <v>1.8901192369449999</v>
      </c>
      <c r="AM120" s="49">
        <v>100.62940247820001</v>
      </c>
      <c r="AN120" s="36">
        <v>1.976368302854</v>
      </c>
      <c r="AO120" s="36">
        <v>121.1793976175</v>
      </c>
      <c r="AP120" s="49">
        <v>1.875217864473</v>
      </c>
      <c r="AQ120" s="49">
        <v>155.846657588</v>
      </c>
      <c r="AR120" s="36">
        <v>1.8844245719070001</v>
      </c>
      <c r="AS120" s="36">
        <v>195.08280864419999</v>
      </c>
      <c r="AT120" s="49">
        <v>1.8209741050629999</v>
      </c>
      <c r="AU120" s="49">
        <v>253.80627326039999</v>
      </c>
      <c r="AV120" s="36">
        <v>1.7688271842909999</v>
      </c>
      <c r="AW120" s="36">
        <v>319.67102837229999</v>
      </c>
      <c r="AX120" s="49">
        <v>1.806072732591</v>
      </c>
      <c r="AY120" s="49">
        <v>393.0745725246</v>
      </c>
      <c r="AZ120" s="36">
        <v>1.7988502781060001</v>
      </c>
      <c r="BA120" s="36">
        <v>484.52261126010001</v>
      </c>
      <c r="BB120" s="49">
        <v>1.7273184041330001</v>
      </c>
      <c r="BC120" s="49">
        <v>591.83773252649996</v>
      </c>
      <c r="BD120" s="36">
        <v>1.773932737492</v>
      </c>
      <c r="BE120" s="36">
        <v>725.25054984300004</v>
      </c>
      <c r="BF120" s="49">
        <v>1.8060194073989999</v>
      </c>
      <c r="BG120" s="49">
        <v>877.2959292649</v>
      </c>
      <c r="BH120" s="36">
        <v>1.817141184172</v>
      </c>
      <c r="BI120" s="36">
        <v>1064.41639717</v>
      </c>
      <c r="BJ120" s="49">
        <v>1.809378893434</v>
      </c>
      <c r="BK120" s="49">
        <v>1279.111247308</v>
      </c>
      <c r="BL120" s="37">
        <v>1.8673943656630001</v>
      </c>
      <c r="BM120" s="37">
        <v>1534.1526920819999</v>
      </c>
      <c r="BN120" s="49">
        <v>1.838885892293</v>
      </c>
      <c r="BO120" s="49">
        <v>1829.6221816079999</v>
      </c>
      <c r="BP120" s="36">
        <v>1.926977598041</v>
      </c>
      <c r="BQ120" s="36">
        <v>2194.073726528</v>
      </c>
      <c r="BR120" s="49">
        <v>1.768765976219</v>
      </c>
      <c r="BS120" s="49">
        <v>2618.6509324610001</v>
      </c>
      <c r="BT120" s="36">
        <v>4.2116006029240003</v>
      </c>
      <c r="BU120" s="36">
        <v>2346.724629673</v>
      </c>
      <c r="BV120" s="49">
        <v>0</v>
      </c>
      <c r="BW120" s="49">
        <v>0</v>
      </c>
    </row>
    <row r="121" spans="1:75" s="40" customFormat="1" x14ac:dyDescent="0.25">
      <c r="A121" s="62">
        <f t="shared" si="3"/>
        <v>74</v>
      </c>
      <c r="B121" s="49">
        <v>4.9351240005620003</v>
      </c>
      <c r="C121" s="49">
        <v>11.716721077780001</v>
      </c>
      <c r="D121" s="36">
        <v>4.4468842599479999</v>
      </c>
      <c r="E121" s="36">
        <v>12.42447944427</v>
      </c>
      <c r="F121" s="49">
        <v>3.8643118205450002</v>
      </c>
      <c r="G121" s="49">
        <v>12.681743582559999</v>
      </c>
      <c r="H121" s="36">
        <v>3.262787150146</v>
      </c>
      <c r="I121" s="36">
        <v>12.722965274450001</v>
      </c>
      <c r="J121" s="49">
        <v>2.7062429606520002</v>
      </c>
      <c r="K121" s="49">
        <v>12.869099063749999</v>
      </c>
      <c r="L121" s="36">
        <v>1.7678478559249999</v>
      </c>
      <c r="M121" s="36">
        <v>12.090040163079999</v>
      </c>
      <c r="N121" s="49">
        <v>1.825600411855</v>
      </c>
      <c r="O121" s="49">
        <v>14.07900100376</v>
      </c>
      <c r="P121" s="36">
        <v>1.7609814281289999</v>
      </c>
      <c r="Q121" s="36">
        <v>16.06550664473</v>
      </c>
      <c r="R121" s="49">
        <v>1.7434703679550001</v>
      </c>
      <c r="S121" s="49">
        <v>18.563277043719999</v>
      </c>
      <c r="T121" s="36">
        <v>1.730403845216</v>
      </c>
      <c r="U121" s="36">
        <v>21.463814516629999</v>
      </c>
      <c r="V121" s="49">
        <v>1.7461579567829999</v>
      </c>
      <c r="W121" s="49">
        <v>25.099461796899998</v>
      </c>
      <c r="X121" s="36">
        <v>1.738084061543</v>
      </c>
      <c r="Y121" s="36">
        <v>29.12538218621</v>
      </c>
      <c r="Z121" s="49">
        <v>1.795953469162</v>
      </c>
      <c r="AA121" s="49">
        <v>34.364640572029998</v>
      </c>
      <c r="AB121" s="36">
        <v>1.7504425186829999</v>
      </c>
      <c r="AC121" s="36">
        <v>40.599487625979997</v>
      </c>
      <c r="AD121" s="49">
        <v>1.8083898274270001</v>
      </c>
      <c r="AE121" s="49">
        <v>48.323469739700002</v>
      </c>
      <c r="AF121" s="36">
        <v>1.7912293223169999</v>
      </c>
      <c r="AG121" s="36">
        <v>58.077319028230001</v>
      </c>
      <c r="AH121" s="49">
        <v>1.8678951586799999</v>
      </c>
      <c r="AI121" s="49">
        <v>68.508326065380004</v>
      </c>
      <c r="AJ121" s="36">
        <v>1.822695812703</v>
      </c>
      <c r="AK121" s="36">
        <v>83.81883893298</v>
      </c>
      <c r="AL121" s="49">
        <v>1.8995174513169999</v>
      </c>
      <c r="AM121" s="49">
        <v>100.6174265559</v>
      </c>
      <c r="AN121" s="36">
        <v>1.9857373043040001</v>
      </c>
      <c r="AO121" s="36">
        <v>120.7683357646</v>
      </c>
      <c r="AP121" s="49">
        <v>1.8913474161899999</v>
      </c>
      <c r="AQ121" s="49">
        <v>154.83385182020001</v>
      </c>
      <c r="AR121" s="36">
        <v>1.9026931586989999</v>
      </c>
      <c r="AS121" s="36">
        <v>192.64105150840001</v>
      </c>
      <c r="AT121" s="49">
        <v>1.8371715111339999</v>
      </c>
      <c r="AU121" s="49">
        <v>251.123607937</v>
      </c>
      <c r="AV121" s="36">
        <v>1.778225398664</v>
      </c>
      <c r="AW121" s="36">
        <v>319.63298426889997</v>
      </c>
      <c r="AX121" s="49">
        <v>1.8176099820389999</v>
      </c>
      <c r="AY121" s="49">
        <v>390.64716541989998</v>
      </c>
      <c r="AZ121" s="36">
        <v>1.8101203452400001</v>
      </c>
      <c r="BA121" s="36">
        <v>484.03000506389998</v>
      </c>
      <c r="BB121" s="49">
        <v>1.7367068808649999</v>
      </c>
      <c r="BC121" s="49">
        <v>591.12086422970003</v>
      </c>
      <c r="BD121" s="36">
        <v>1.785509153894</v>
      </c>
      <c r="BE121" s="36">
        <v>723.94743516419999</v>
      </c>
      <c r="BF121" s="49">
        <v>1.8154176217710001</v>
      </c>
      <c r="BG121" s="49">
        <v>877.19152212740005</v>
      </c>
      <c r="BH121" s="36">
        <v>1.8294474908430001</v>
      </c>
      <c r="BI121" s="36">
        <v>1062.3650178810001</v>
      </c>
      <c r="BJ121" s="49">
        <v>1.818786845447</v>
      </c>
      <c r="BK121" s="49">
        <v>1280.357654618</v>
      </c>
      <c r="BL121" s="37">
        <v>1.886120069548</v>
      </c>
      <c r="BM121" s="37">
        <v>1534.4543827289999</v>
      </c>
      <c r="BN121" s="49">
        <v>1.8501559594270001</v>
      </c>
      <c r="BO121" s="49">
        <v>1827.7620347279999</v>
      </c>
      <c r="BP121" s="36">
        <v>1.936375812414</v>
      </c>
      <c r="BQ121" s="36">
        <v>2193.8126094409999</v>
      </c>
      <c r="BR121" s="49">
        <v>1.7781641905909999</v>
      </c>
      <c r="BS121" s="49">
        <v>2618.3392863690001</v>
      </c>
      <c r="BT121" s="36">
        <v>4.2209988172969997</v>
      </c>
      <c r="BU121" s="36">
        <v>2346.4453455759999</v>
      </c>
      <c r="BV121" s="49">
        <v>0</v>
      </c>
      <c r="BW121" s="49">
        <v>0</v>
      </c>
    </row>
    <row r="122" spans="1:75" s="40" customFormat="1" x14ac:dyDescent="0.25">
      <c r="A122" s="62">
        <f t="shared" si="3"/>
        <v>75</v>
      </c>
      <c r="B122" s="49">
        <v>4.9445222149349997</v>
      </c>
      <c r="C122" s="49">
        <v>11.71532666882</v>
      </c>
      <c r="D122" s="36">
        <v>4.45628247432</v>
      </c>
      <c r="E122" s="36">
        <v>12.42300080487</v>
      </c>
      <c r="F122" s="49">
        <v>3.8781545723540001</v>
      </c>
      <c r="G122" s="49">
        <v>12.68876398519</v>
      </c>
      <c r="H122" s="36">
        <v>3.2721853645190002</v>
      </c>
      <c r="I122" s="36">
        <v>12.7214511122</v>
      </c>
      <c r="J122" s="49">
        <v>2.7203402822110001</v>
      </c>
      <c r="K122" s="49">
        <v>12.86680180161</v>
      </c>
      <c r="L122" s="36">
        <v>1.77728502086</v>
      </c>
      <c r="M122" s="36">
        <v>12.141567182559999</v>
      </c>
      <c r="N122" s="49">
        <v>1.8349986262269999</v>
      </c>
      <c r="O122" s="49">
        <v>14.077325459460001</v>
      </c>
      <c r="P122" s="36">
        <v>1.770379642502</v>
      </c>
      <c r="Q122" s="36">
        <v>16.06359468606</v>
      </c>
      <c r="R122" s="49">
        <v>1.752868582327</v>
      </c>
      <c r="S122" s="49">
        <v>18.561067824959999</v>
      </c>
      <c r="T122" s="36">
        <v>1.7447946870869999</v>
      </c>
      <c r="U122" s="36">
        <v>21.53823849135</v>
      </c>
      <c r="V122" s="49">
        <v>1.7555561711550001</v>
      </c>
      <c r="W122" s="49">
        <v>25.096474705689999</v>
      </c>
      <c r="X122" s="36">
        <v>1.747482275916</v>
      </c>
      <c r="Y122" s="36">
        <v>29.121915969530001</v>
      </c>
      <c r="Z122" s="49">
        <v>1.805351683534</v>
      </c>
      <c r="AA122" s="49">
        <v>34.360550830320001</v>
      </c>
      <c r="AB122" s="36">
        <v>1.759840733056</v>
      </c>
      <c r="AC122" s="36">
        <v>40.59465587407</v>
      </c>
      <c r="AD122" s="49">
        <v>1.817788041799</v>
      </c>
      <c r="AE122" s="49">
        <v>48.317718755359998</v>
      </c>
      <c r="AF122" s="36">
        <v>1.8073588740340001</v>
      </c>
      <c r="AG122" s="36">
        <v>57.699890056690002</v>
      </c>
      <c r="AH122" s="49">
        <v>1.8772933730520001</v>
      </c>
      <c r="AI122" s="49">
        <v>68.50017287787</v>
      </c>
      <c r="AJ122" s="36">
        <v>1.839275305248</v>
      </c>
      <c r="AK122" s="36">
        <v>83.575592476409994</v>
      </c>
      <c r="AL122" s="49">
        <v>1.9160969438619999</v>
      </c>
      <c r="AM122" s="49">
        <v>100.3254297591</v>
      </c>
      <c r="AN122" s="36">
        <v>2.002316796848</v>
      </c>
      <c r="AO122" s="36">
        <v>120.4178600229</v>
      </c>
      <c r="AP122" s="49">
        <v>1.9100659438100001</v>
      </c>
      <c r="AQ122" s="49">
        <v>153.44938649389999</v>
      </c>
      <c r="AR122" s="36">
        <v>1.9146803489740001</v>
      </c>
      <c r="AS122" s="36">
        <v>192.14450311979999</v>
      </c>
      <c r="AT122" s="49">
        <v>1.848563005103</v>
      </c>
      <c r="AU122" s="49">
        <v>248.41803365070001</v>
      </c>
      <c r="AV122" s="36">
        <v>1.7948048912079999</v>
      </c>
      <c r="AW122" s="36">
        <v>318.70539338579999</v>
      </c>
      <c r="AX122" s="49">
        <v>1.8341894745830001</v>
      </c>
      <c r="AY122" s="49">
        <v>389.51348783660001</v>
      </c>
      <c r="AZ122" s="36">
        <v>1.8258089827690001</v>
      </c>
      <c r="BA122" s="36">
        <v>482.45494836820001</v>
      </c>
      <c r="BB122" s="49">
        <v>1.746618540497</v>
      </c>
      <c r="BC122" s="49">
        <v>591.70849684660004</v>
      </c>
      <c r="BD122" s="36">
        <v>1.7949073682659999</v>
      </c>
      <c r="BE122" s="36">
        <v>723.86127805709998</v>
      </c>
      <c r="BF122" s="49">
        <v>1.8365425058880001</v>
      </c>
      <c r="BG122" s="49">
        <v>874.88237633100005</v>
      </c>
      <c r="BH122" s="36">
        <v>1.8412002976520001</v>
      </c>
      <c r="BI122" s="36">
        <v>1056.596910604</v>
      </c>
      <c r="BJ122" s="49">
        <v>1.828175322179</v>
      </c>
      <c r="BK122" s="49">
        <v>1278.806810931</v>
      </c>
      <c r="BL122" s="37">
        <v>1.902415558612</v>
      </c>
      <c r="BM122" s="37">
        <v>1540.1920681649999</v>
      </c>
      <c r="BN122" s="49">
        <v>1.8595541738000001</v>
      </c>
      <c r="BO122" s="49">
        <v>1827.5445124580001</v>
      </c>
      <c r="BP122" s="36">
        <v>1.945774026786</v>
      </c>
      <c r="BQ122" s="36">
        <v>2193.5515234300001</v>
      </c>
      <c r="BR122" s="49">
        <v>1.787562404964</v>
      </c>
      <c r="BS122" s="49">
        <v>2618.0276773659998</v>
      </c>
      <c r="BT122" s="36">
        <v>4.2288046955649996</v>
      </c>
      <c r="BU122" s="36">
        <v>2339.3843180049998</v>
      </c>
      <c r="BV122" s="49">
        <v>0</v>
      </c>
      <c r="BW122" s="49">
        <v>0</v>
      </c>
    </row>
    <row r="123" spans="1:75" s="40" customFormat="1" x14ac:dyDescent="0.25">
      <c r="A123" s="62">
        <f t="shared" si="3"/>
        <v>76</v>
      </c>
      <c r="B123" s="49">
        <v>4.9539983304320003</v>
      </c>
      <c r="C123" s="49">
        <v>11.816805814069999</v>
      </c>
      <c r="D123" s="36">
        <v>4.4656806886930003</v>
      </c>
      <c r="E123" s="36">
        <v>12.42152234143</v>
      </c>
      <c r="F123" s="49">
        <v>3.8925454142250002</v>
      </c>
      <c r="G123" s="49">
        <v>12.73276120895</v>
      </c>
      <c r="H123" s="36">
        <v>3.2816225294539998</v>
      </c>
      <c r="I123" s="36">
        <v>12.775669166929999</v>
      </c>
      <c r="J123" s="49">
        <v>2.7345155048950001</v>
      </c>
      <c r="K123" s="49">
        <v>12.97748282619</v>
      </c>
      <c r="L123" s="36">
        <v>1.786644284669</v>
      </c>
      <c r="M123" s="36">
        <v>12.08716265885</v>
      </c>
      <c r="N123" s="49">
        <v>1.8443968406</v>
      </c>
      <c r="O123" s="49">
        <v>14.075650114569999</v>
      </c>
      <c r="P123" s="36">
        <v>1.7797778568739999</v>
      </c>
      <c r="Q123" s="36">
        <v>16.061682954929999</v>
      </c>
      <c r="R123" s="49">
        <v>1.7622667967000001</v>
      </c>
      <c r="S123" s="49">
        <v>18.558858869129999</v>
      </c>
      <c r="T123" s="36">
        <v>1.75419290146</v>
      </c>
      <c r="U123" s="36">
        <v>21.535675221929999</v>
      </c>
      <c r="V123" s="49">
        <v>1.7649543855280001</v>
      </c>
      <c r="W123" s="49">
        <v>25.09348796998</v>
      </c>
      <c r="X123" s="36">
        <v>1.756880490288</v>
      </c>
      <c r="Y123" s="36">
        <v>29.11845016537</v>
      </c>
      <c r="Z123" s="49">
        <v>1.814749897907</v>
      </c>
      <c r="AA123" s="49">
        <v>34.356461575330002</v>
      </c>
      <c r="AB123" s="36">
        <v>1.7692389474279999</v>
      </c>
      <c r="AC123" s="36">
        <v>40.589824697179999</v>
      </c>
      <c r="AD123" s="49">
        <v>1.827186256172</v>
      </c>
      <c r="AE123" s="49">
        <v>48.31196845545</v>
      </c>
      <c r="AF123" s="36">
        <v>1.819346064309</v>
      </c>
      <c r="AG123" s="36">
        <v>57.551163774309998</v>
      </c>
      <c r="AH123" s="49">
        <v>1.8866915874250001</v>
      </c>
      <c r="AI123" s="49">
        <v>68.492020660669994</v>
      </c>
      <c r="AJ123" s="36">
        <v>1.8508125546950001</v>
      </c>
      <c r="AK123" s="36">
        <v>83.059476703119998</v>
      </c>
      <c r="AL123" s="49">
        <v>1.927634193309</v>
      </c>
      <c r="AM123" s="49">
        <v>99.705876427480007</v>
      </c>
      <c r="AN123" s="36">
        <v>2.0138540462960002</v>
      </c>
      <c r="AO123" s="36">
        <v>119.67422716190001</v>
      </c>
      <c r="AP123" s="49">
        <v>1.9220531340839999</v>
      </c>
      <c r="AQ123" s="49">
        <v>153.05385789300001</v>
      </c>
      <c r="AR123" s="36">
        <v>1.930809900691</v>
      </c>
      <c r="AS123" s="36">
        <v>190.89580735679999</v>
      </c>
      <c r="AT123" s="49">
        <v>1.867731473549</v>
      </c>
      <c r="AU123" s="49">
        <v>247.08805812279999</v>
      </c>
      <c r="AV123" s="36">
        <v>1.8117211020940001</v>
      </c>
      <c r="AW123" s="36">
        <v>316.38349458030001</v>
      </c>
      <c r="AX123" s="49">
        <v>1.851105685469</v>
      </c>
      <c r="AY123" s="49">
        <v>386.6757231771</v>
      </c>
      <c r="AZ123" s="36">
        <v>1.842087330494</v>
      </c>
      <c r="BA123" s="36">
        <v>479.09753030339999</v>
      </c>
      <c r="BB123" s="49">
        <v>1.756525331308</v>
      </c>
      <c r="BC123" s="49">
        <v>591.97311927750002</v>
      </c>
      <c r="BD123" s="36">
        <v>1.804305582639</v>
      </c>
      <c r="BE123" s="36">
        <v>723.7751312035</v>
      </c>
      <c r="BF123" s="49">
        <v>1.852971528698</v>
      </c>
      <c r="BG123" s="49">
        <v>872.94921606560001</v>
      </c>
      <c r="BH123" s="36">
        <v>1.849341521718</v>
      </c>
      <c r="BI123" s="36">
        <v>1056.0261450170001</v>
      </c>
      <c r="BJ123" s="49">
        <v>1.8375637989110001</v>
      </c>
      <c r="BK123" s="49">
        <v>1277.257845716</v>
      </c>
      <c r="BL123" s="37">
        <v>1.9144243880880001</v>
      </c>
      <c r="BM123" s="37">
        <v>1539.9578572620001</v>
      </c>
      <c r="BN123" s="49">
        <v>1.868952388172</v>
      </c>
      <c r="BO123" s="49">
        <v>1827.3270160760001</v>
      </c>
      <c r="BP123" s="36">
        <v>1.955172241159</v>
      </c>
      <c r="BQ123" s="36">
        <v>2193.290468491</v>
      </c>
      <c r="BR123" s="49">
        <v>1.7969606193359999</v>
      </c>
      <c r="BS123" s="49">
        <v>2617.7161054479998</v>
      </c>
      <c r="BT123" s="36">
        <v>4.2397173449160004</v>
      </c>
      <c r="BU123" s="36">
        <v>2325.4643250640001</v>
      </c>
      <c r="BV123" s="49">
        <v>0</v>
      </c>
      <c r="BW123" s="49">
        <v>0</v>
      </c>
    </row>
    <row r="124" spans="1:75" s="40" customFormat="1" x14ac:dyDescent="0.25">
      <c r="A124" s="62">
        <f t="shared" si="3"/>
        <v>77</v>
      </c>
      <c r="B124" s="49">
        <v>4.9633965448049997</v>
      </c>
      <c r="C124" s="49">
        <v>11.81539949401</v>
      </c>
      <c r="D124" s="36">
        <v>4.476697206211</v>
      </c>
      <c r="E124" s="36">
        <v>12.49240660131</v>
      </c>
      <c r="F124" s="49">
        <v>3.9040321206800002</v>
      </c>
      <c r="G124" s="49">
        <v>12.7309091658</v>
      </c>
      <c r="H124" s="36">
        <v>3.295465281262</v>
      </c>
      <c r="I124" s="36">
        <v>12.782741565209999</v>
      </c>
      <c r="J124" s="49">
        <v>2.74600221135</v>
      </c>
      <c r="K124" s="49">
        <v>12.975595187070001</v>
      </c>
      <c r="L124" s="36">
        <v>1.7960814496049999</v>
      </c>
      <c r="M124" s="36">
        <v>12.138677414589999</v>
      </c>
      <c r="N124" s="49">
        <v>1.858239592408</v>
      </c>
      <c r="O124" s="49">
        <v>14.08344216071</v>
      </c>
      <c r="P124" s="36">
        <v>1.793620608683</v>
      </c>
      <c r="Q124" s="36">
        <v>16.07057443587</v>
      </c>
      <c r="R124" s="49">
        <v>1.7717039616350001</v>
      </c>
      <c r="S124" s="49">
        <v>18.637955602440002</v>
      </c>
      <c r="T124" s="36">
        <v>1.7635911158319999</v>
      </c>
      <c r="U124" s="36">
        <v>21.53311225757</v>
      </c>
      <c r="V124" s="49">
        <v>1.7743525999</v>
      </c>
      <c r="W124" s="49">
        <v>25.090501589719999</v>
      </c>
      <c r="X124" s="36">
        <v>1.766278704661</v>
      </c>
      <c r="Y124" s="36">
        <v>29.114984773669999</v>
      </c>
      <c r="Z124" s="49">
        <v>1.824148112279</v>
      </c>
      <c r="AA124" s="49">
        <v>34.352372807009999</v>
      </c>
      <c r="AB124" s="36">
        <v>1.7786371618000001</v>
      </c>
      <c r="AC124" s="36">
        <v>40.584994095250003</v>
      </c>
      <c r="AD124" s="49">
        <v>1.836584470544</v>
      </c>
      <c r="AE124" s="49">
        <v>48.306218839880003</v>
      </c>
      <c r="AF124" s="36">
        <v>1.828744278681</v>
      </c>
      <c r="AG124" s="36">
        <v>57.544314600550003</v>
      </c>
      <c r="AH124" s="49">
        <v>1.8976561708590001</v>
      </c>
      <c r="AI124" s="49">
        <v>68.482510966809997</v>
      </c>
      <c r="AJ124" s="36">
        <v>1.8602107690680001</v>
      </c>
      <c r="AK124" s="36">
        <v>83.049591780699998</v>
      </c>
      <c r="AL124" s="49">
        <v>1.943763745027</v>
      </c>
      <c r="AM124" s="49">
        <v>99.057914589269998</v>
      </c>
      <c r="AN124" s="36">
        <v>2.0232522606679999</v>
      </c>
      <c r="AO124" s="36">
        <v>119.65998471180001</v>
      </c>
      <c r="AP124" s="49">
        <v>1.9381826858019999</v>
      </c>
      <c r="AQ124" s="49">
        <v>152.05920178389999</v>
      </c>
      <c r="AR124" s="36">
        <v>1.9499783691370001</v>
      </c>
      <c r="AS124" s="36">
        <v>189.87379318000001</v>
      </c>
      <c r="AT124" s="49">
        <v>1.887124796485</v>
      </c>
      <c r="AU124" s="49">
        <v>245.12655498309999</v>
      </c>
      <c r="AV124" s="36">
        <v>1.8341675262549999</v>
      </c>
      <c r="AW124" s="36">
        <v>312.80332781359999</v>
      </c>
      <c r="AX124" s="49">
        <v>1.878047344624</v>
      </c>
      <c r="AY124" s="49">
        <v>382.49201004060001</v>
      </c>
      <c r="AZ124" s="36">
        <v>1.8526698936979999</v>
      </c>
      <c r="BA124" s="36">
        <v>476.5463274622</v>
      </c>
      <c r="BB124" s="49">
        <v>1.764642063331</v>
      </c>
      <c r="BC124" s="49">
        <v>592.25642365880003</v>
      </c>
      <c r="BD124" s="36">
        <v>1.8137135346519999</v>
      </c>
      <c r="BE124" s="36">
        <v>724.48040106680003</v>
      </c>
      <c r="BF124" s="49">
        <v>1.862369743071</v>
      </c>
      <c r="BG124" s="49">
        <v>872.84532623120003</v>
      </c>
      <c r="BH124" s="36">
        <v>1.8640835678309999</v>
      </c>
      <c r="BI124" s="36">
        <v>1057.9855794539999</v>
      </c>
      <c r="BJ124" s="49">
        <v>1.846962013283</v>
      </c>
      <c r="BK124" s="49">
        <v>1277.1058390430001</v>
      </c>
      <c r="BL124" s="37">
        <v>1.92382260246</v>
      </c>
      <c r="BM124" s="37">
        <v>1539.7745866160001</v>
      </c>
      <c r="BN124" s="49">
        <v>1.878350602544</v>
      </c>
      <c r="BO124" s="49">
        <v>1827.1095455770001</v>
      </c>
      <c r="BP124" s="36">
        <v>1.9734573664840001</v>
      </c>
      <c r="BQ124" s="36">
        <v>2195.44752062</v>
      </c>
      <c r="BR124" s="49">
        <v>1.806358833709</v>
      </c>
      <c r="BS124" s="49">
        <v>2617.4045706100001</v>
      </c>
      <c r="BT124" s="36">
        <v>4.2491155592879997</v>
      </c>
      <c r="BU124" s="36">
        <v>2325.1875711600001</v>
      </c>
      <c r="BV124" s="49">
        <v>0</v>
      </c>
      <c r="BW124" s="49">
        <v>0</v>
      </c>
    </row>
    <row r="125" spans="1:75" s="40" customFormat="1" x14ac:dyDescent="0.25">
      <c r="A125" s="62">
        <f t="shared" si="3"/>
        <v>78</v>
      </c>
      <c r="B125" s="49">
        <v>5</v>
      </c>
      <c r="C125" s="49">
        <v>11.9</v>
      </c>
      <c r="D125" s="36">
        <v>4.4845550185630003</v>
      </c>
      <c r="E125" s="36">
        <v>12.52762752049</v>
      </c>
      <c r="F125" s="49">
        <v>3.9208179584680001</v>
      </c>
      <c r="G125" s="49">
        <v>12.83999673175</v>
      </c>
      <c r="H125" s="36">
        <v>3.3098561231339998</v>
      </c>
      <c r="I125" s="36">
        <v>12.82706464834</v>
      </c>
      <c r="J125" s="49">
        <v>2.7580110408260001</v>
      </c>
      <c r="K125" s="49">
        <v>12.97362203974</v>
      </c>
      <c r="L125" s="36">
        <v>1.8099242014129999</v>
      </c>
      <c r="M125" s="36">
        <v>12.145397184809999</v>
      </c>
      <c r="N125" s="49">
        <v>1.87263043428</v>
      </c>
      <c r="O125" s="49">
        <v>14.13227531395</v>
      </c>
      <c r="P125" s="36">
        <v>1.8080114505539999</v>
      </c>
      <c r="Q125" s="36">
        <v>16.126297803420002</v>
      </c>
      <c r="R125" s="49">
        <v>1.7855467134430001</v>
      </c>
      <c r="S125" s="49">
        <v>18.648273265139999</v>
      </c>
      <c r="T125" s="36">
        <v>1.7730282807669999</v>
      </c>
      <c r="U125" s="36">
        <v>21.62488507882</v>
      </c>
      <c r="V125" s="49">
        <v>1.7837508142730001</v>
      </c>
      <c r="W125" s="49">
        <v>25.087515564859999</v>
      </c>
      <c r="X125" s="36">
        <v>1.775676919033</v>
      </c>
      <c r="Y125" s="36">
        <v>29.111519794389999</v>
      </c>
      <c r="Z125" s="49">
        <v>1.8335658019329999</v>
      </c>
      <c r="AA125" s="49">
        <v>34.423450288929999</v>
      </c>
      <c r="AB125" s="36">
        <v>1.7880353761729999</v>
      </c>
      <c r="AC125" s="36">
        <v>40.58016406822</v>
      </c>
      <c r="AD125" s="49">
        <v>1.845982684917</v>
      </c>
      <c r="AE125" s="49">
        <v>48.300469908579998</v>
      </c>
      <c r="AF125" s="36">
        <v>1.8459985665409999</v>
      </c>
      <c r="AG125" s="36">
        <v>57.435394966510003</v>
      </c>
      <c r="AH125" s="49">
        <v>1.906309058263</v>
      </c>
      <c r="AI125" s="49">
        <v>68.336141164449998</v>
      </c>
      <c r="AJ125" s="36">
        <v>1.876340320785</v>
      </c>
      <c r="AK125" s="36">
        <v>82.509874683960007</v>
      </c>
      <c r="AL125" s="49">
        <v>1.9636070087890001</v>
      </c>
      <c r="AM125" s="49">
        <v>98.627309087629996</v>
      </c>
      <c r="AN125" s="36">
        <v>2.0393818123859999</v>
      </c>
      <c r="AO125" s="36">
        <v>118.8823464579</v>
      </c>
      <c r="AP125" s="49">
        <v>1.957351154248</v>
      </c>
      <c r="AQ125" s="49">
        <v>151.2451102535</v>
      </c>
      <c r="AR125" s="36">
        <v>1.969282546291</v>
      </c>
      <c r="AS125" s="36">
        <v>187.31268633400001</v>
      </c>
      <c r="AT125" s="49">
        <v>1.896146558304</v>
      </c>
      <c r="AU125" s="49">
        <v>244.4385795039</v>
      </c>
      <c r="AV125" s="36">
        <v>1.8509604740659999</v>
      </c>
      <c r="AW125" s="36">
        <v>310.23238277479999</v>
      </c>
      <c r="AX125" s="49">
        <v>1.892591206564</v>
      </c>
      <c r="AY125" s="49">
        <v>381.41962510799999</v>
      </c>
      <c r="AZ125" s="36">
        <v>1.866314878661</v>
      </c>
      <c r="BA125" s="36">
        <v>473.22610298149999</v>
      </c>
      <c r="BB125" s="49">
        <v>1.776361391387</v>
      </c>
      <c r="BC125" s="49">
        <v>592.94357134170002</v>
      </c>
      <c r="BD125" s="36">
        <v>1.824678767263</v>
      </c>
      <c r="BE125" s="36">
        <v>724.43259530240005</v>
      </c>
      <c r="BF125" s="49">
        <v>1.881774652639</v>
      </c>
      <c r="BG125" s="49">
        <v>871.82044525829997</v>
      </c>
      <c r="BH125" s="36">
        <v>1.8734817822030001</v>
      </c>
      <c r="BI125" s="36">
        <v>1057.85966841</v>
      </c>
      <c r="BJ125" s="49">
        <v>1.8563602276560001</v>
      </c>
      <c r="BK125" s="49">
        <v>1276.953850461</v>
      </c>
      <c r="BL125" s="37">
        <v>1.9389934989069999</v>
      </c>
      <c r="BM125" s="37">
        <v>1535.52928193</v>
      </c>
      <c r="BN125" s="49">
        <v>1.887758554558</v>
      </c>
      <c r="BO125" s="49">
        <v>1828.889940128</v>
      </c>
      <c r="BP125" s="36">
        <v>1.9901934341080001</v>
      </c>
      <c r="BQ125" s="36">
        <v>2201.9246194900002</v>
      </c>
      <c r="BR125" s="49">
        <v>1.8157570480809999</v>
      </c>
      <c r="BS125" s="49">
        <v>2617.0930728479998</v>
      </c>
      <c r="BT125" s="36">
        <v>4.2585137736609999</v>
      </c>
      <c r="BU125" s="36">
        <v>2324.910850193</v>
      </c>
      <c r="BV125" s="49">
        <v>0</v>
      </c>
      <c r="BW125" s="49">
        <v>0</v>
      </c>
    </row>
    <row r="126" spans="1:75" s="40" customFormat="1" x14ac:dyDescent="0.25">
      <c r="A126" s="62">
        <f t="shared" si="3"/>
        <v>79</v>
      </c>
      <c r="B126" s="49">
        <v>0</v>
      </c>
      <c r="C126" s="49">
        <v>0</v>
      </c>
      <c r="D126" s="36">
        <v>4.4939532329359997</v>
      </c>
      <c r="E126" s="36">
        <v>12.526136605410001</v>
      </c>
      <c r="F126" s="49">
        <v>3.9302161728399998</v>
      </c>
      <c r="G126" s="49">
        <v>12.83846864156</v>
      </c>
      <c r="H126" s="36">
        <v>3.3237378255049999</v>
      </c>
      <c r="I126" s="36">
        <v>12.89039802339</v>
      </c>
      <c r="J126" s="49">
        <v>2.7721862635100001</v>
      </c>
      <c r="K126" s="49">
        <v>13.085221938609999</v>
      </c>
      <c r="L126" s="36">
        <v>1.8243150432849999</v>
      </c>
      <c r="M126" s="36">
        <v>12.187510329809999</v>
      </c>
      <c r="N126" s="49">
        <v>1.8820286486519999</v>
      </c>
      <c r="O126" s="49">
        <v>14.13059342947</v>
      </c>
      <c r="P126" s="36">
        <v>1.821886661165</v>
      </c>
      <c r="Q126" s="36">
        <v>16.194116931779998</v>
      </c>
      <c r="R126" s="49">
        <v>1.7999375553150001</v>
      </c>
      <c r="S126" s="49">
        <v>18.712934586959999</v>
      </c>
      <c r="T126" s="36">
        <v>1.78242649514</v>
      </c>
      <c r="U126" s="36">
        <v>21.62231149758</v>
      </c>
      <c r="V126" s="49">
        <v>1.7975935660810001</v>
      </c>
      <c r="W126" s="49">
        <v>25.101403596840001</v>
      </c>
      <c r="X126" s="36">
        <v>1.7850946086870001</v>
      </c>
      <c r="Y126" s="36">
        <v>29.171753581840001</v>
      </c>
      <c r="Z126" s="49">
        <v>1.842944541024</v>
      </c>
      <c r="AA126" s="49">
        <v>34.344196730119997</v>
      </c>
      <c r="AB126" s="36">
        <v>1.7974628034669999</v>
      </c>
      <c r="AC126" s="36">
        <v>40.708596465360003</v>
      </c>
      <c r="AD126" s="49">
        <v>1.855380899289</v>
      </c>
      <c r="AE126" s="49">
        <v>48.294721661460002</v>
      </c>
      <c r="AF126" s="36">
        <v>1.8550281184740001</v>
      </c>
      <c r="AG126" s="36">
        <v>57.32429733272</v>
      </c>
      <c r="AH126" s="49">
        <v>1.923019664496</v>
      </c>
      <c r="AI126" s="49">
        <v>68.370775982959998</v>
      </c>
      <c r="AJ126" s="36">
        <v>1.8883275110590001</v>
      </c>
      <c r="AK126" s="36">
        <v>82.297198595509997</v>
      </c>
      <c r="AL126" s="49">
        <v>1.972628770609</v>
      </c>
      <c r="AM126" s="49">
        <v>98.350500358229993</v>
      </c>
      <c r="AN126" s="36">
        <v>2.05136900266</v>
      </c>
      <c r="AO126" s="36">
        <v>118.57591728769999</v>
      </c>
      <c r="AP126" s="49">
        <v>1.976069681867</v>
      </c>
      <c r="AQ126" s="49">
        <v>149.89273408739999</v>
      </c>
      <c r="AR126" s="36">
        <v>1.9801951956420001</v>
      </c>
      <c r="AS126" s="36">
        <v>186.19812330490001</v>
      </c>
      <c r="AT126" s="49">
        <v>1.91456674316</v>
      </c>
      <c r="AU126" s="49">
        <v>242.6601963768</v>
      </c>
      <c r="AV126" s="36">
        <v>1.8703537970020001</v>
      </c>
      <c r="AW126" s="36">
        <v>307.7696097964</v>
      </c>
      <c r="AX126" s="49">
        <v>1.9098162815019999</v>
      </c>
      <c r="AY126" s="49">
        <v>379.45144069780002</v>
      </c>
      <c r="AZ126" s="36">
        <v>1.883569166522</v>
      </c>
      <c r="BA126" s="36">
        <v>472.33038262560001</v>
      </c>
      <c r="BB126" s="49">
        <v>1.7847646927180001</v>
      </c>
      <c r="BC126" s="49">
        <v>593.47099866769997</v>
      </c>
      <c r="BD126" s="36">
        <v>1.8324742587139999</v>
      </c>
      <c r="BE126" s="36">
        <v>721.41106015390005</v>
      </c>
      <c r="BF126" s="49">
        <v>1.8933664328749999</v>
      </c>
      <c r="BG126" s="49">
        <v>871.75600011189999</v>
      </c>
      <c r="BH126" s="36">
        <v>1.8828799965759999</v>
      </c>
      <c r="BI126" s="36">
        <v>1057.733772352</v>
      </c>
      <c r="BJ126" s="49">
        <v>1.865758442028</v>
      </c>
      <c r="BK126" s="49">
        <v>1276.8018799659999</v>
      </c>
      <c r="BL126" s="37">
        <v>1.9504508765149999</v>
      </c>
      <c r="BM126" s="37">
        <v>1539.2554382230001</v>
      </c>
      <c r="BN126" s="49">
        <v>1.9072535497230001</v>
      </c>
      <c r="BO126" s="49">
        <v>1834.043307508</v>
      </c>
      <c r="BP126" s="36">
        <v>2.002202263584</v>
      </c>
      <c r="BQ126" s="36">
        <v>2201.5897815399999</v>
      </c>
      <c r="BR126" s="49">
        <v>1.825145524813</v>
      </c>
      <c r="BS126" s="49">
        <v>2613.9230974460002</v>
      </c>
      <c r="BT126" s="36">
        <v>4.2679119880330001</v>
      </c>
      <c r="BU126" s="36">
        <v>2324.634162158</v>
      </c>
      <c r="BV126" s="49">
        <v>0</v>
      </c>
      <c r="BW126" s="49">
        <v>0</v>
      </c>
    </row>
    <row r="127" spans="1:75" s="40" customFormat="1" x14ac:dyDescent="0.25">
      <c r="A127" s="62">
        <f t="shared" si="3"/>
        <v>80</v>
      </c>
      <c r="B127" s="49">
        <v>0</v>
      </c>
      <c r="C127" s="49">
        <v>0</v>
      </c>
      <c r="D127" s="36">
        <v>4.5033514473079999</v>
      </c>
      <c r="E127" s="36">
        <v>12.52464586776</v>
      </c>
      <c r="F127" s="49">
        <v>3.9396533377749998</v>
      </c>
      <c r="G127" s="49">
        <v>12.893185417930001</v>
      </c>
      <c r="H127" s="36">
        <v>3.338128667376</v>
      </c>
      <c r="I127" s="36">
        <v>12.93509439624</v>
      </c>
      <c r="J127" s="49">
        <v>2.786283585069</v>
      </c>
      <c r="K127" s="49">
        <v>13.082886096379999</v>
      </c>
      <c r="L127" s="36">
        <v>1.83375220822</v>
      </c>
      <c r="M127" s="36">
        <v>12.23945276125</v>
      </c>
      <c r="N127" s="49">
        <v>1.8914658135869999</v>
      </c>
      <c r="O127" s="49">
        <v>14.190817163469999</v>
      </c>
      <c r="P127" s="36">
        <v>1.836283994797</v>
      </c>
      <c r="Q127" s="36">
        <v>16.26211374683</v>
      </c>
      <c r="R127" s="49">
        <v>1.8093357696870001</v>
      </c>
      <c r="S127" s="49">
        <v>18.710707557439999</v>
      </c>
      <c r="T127" s="36">
        <v>1.7918247095119999</v>
      </c>
      <c r="U127" s="36">
        <v>21.619738222620001</v>
      </c>
      <c r="V127" s="49">
        <v>1.8119844079530001</v>
      </c>
      <c r="W127" s="49">
        <v>25.18844060628</v>
      </c>
      <c r="X127" s="36">
        <v>1.797083962881</v>
      </c>
      <c r="Y127" s="36">
        <v>29.10362888089</v>
      </c>
      <c r="Z127" s="49">
        <v>1.8523427553959999</v>
      </c>
      <c r="AA127" s="49">
        <v>34.340109421439998</v>
      </c>
      <c r="AB127" s="36">
        <v>1.806870755481</v>
      </c>
      <c r="AC127" s="36">
        <v>40.748264236510003</v>
      </c>
      <c r="AD127" s="49">
        <v>1.864779113662</v>
      </c>
      <c r="AE127" s="49">
        <v>48.288974098440001</v>
      </c>
      <c r="AF127" s="36">
        <v>1.8662981856080001</v>
      </c>
      <c r="AG127" s="36">
        <v>57.266016659340004</v>
      </c>
      <c r="AH127" s="49">
        <v>1.93101578226</v>
      </c>
      <c r="AI127" s="49">
        <v>68.022617395739999</v>
      </c>
      <c r="AJ127" s="36">
        <v>1.8977257254319999</v>
      </c>
      <c r="AK127" s="36">
        <v>82.287404391940001</v>
      </c>
      <c r="AL127" s="49">
        <v>1.983867677293</v>
      </c>
      <c r="AM127" s="49">
        <v>97.907476097780005</v>
      </c>
      <c r="AN127" s="36">
        <v>2.0607672170329998</v>
      </c>
      <c r="AO127" s="36">
        <v>118.5618055476</v>
      </c>
      <c r="AP127" s="49">
        <v>1.987606931315</v>
      </c>
      <c r="AQ127" s="49">
        <v>148.9670810101</v>
      </c>
      <c r="AR127" s="36">
        <v>1.989593410014</v>
      </c>
      <c r="AS127" s="36">
        <v>186.17596383470001</v>
      </c>
      <c r="AT127" s="49">
        <v>1.9332852707799999</v>
      </c>
      <c r="AU127" s="49">
        <v>240.49042133079999</v>
      </c>
      <c r="AV127" s="36">
        <v>1.8793755588209999</v>
      </c>
      <c r="AW127" s="36">
        <v>306.90581947880003</v>
      </c>
      <c r="AX127" s="49">
        <v>1.918838043322</v>
      </c>
      <c r="AY127" s="49">
        <v>378.38646719159999</v>
      </c>
      <c r="AZ127" s="36">
        <v>1.8925987184540001</v>
      </c>
      <c r="BA127" s="36">
        <v>471.41675109400001</v>
      </c>
      <c r="BB127" s="49">
        <v>1.798736558853</v>
      </c>
      <c r="BC127" s="49">
        <v>594.19525302850002</v>
      </c>
      <c r="BD127" s="36">
        <v>1.8440684858730001</v>
      </c>
      <c r="BE127" s="36">
        <v>715.43967963700004</v>
      </c>
      <c r="BF127" s="49">
        <v>1.9037192896049999</v>
      </c>
      <c r="BG127" s="49">
        <v>872.134128541</v>
      </c>
      <c r="BH127" s="36">
        <v>1.8922782109480001</v>
      </c>
      <c r="BI127" s="36">
        <v>1057.6078912759999</v>
      </c>
      <c r="BJ127" s="49">
        <v>1.875156656401</v>
      </c>
      <c r="BK127" s="49">
        <v>1276.6499275579999</v>
      </c>
      <c r="BL127" s="37">
        <v>1.96141545995</v>
      </c>
      <c r="BM127" s="37">
        <v>1539.0417221170001</v>
      </c>
      <c r="BN127" s="49">
        <v>1.916425469275</v>
      </c>
      <c r="BO127" s="49">
        <v>1834.2312482289999</v>
      </c>
      <c r="BP127" s="36">
        <v>2.0116004779560002</v>
      </c>
      <c r="BQ127" s="36">
        <v>2201.3277699670002</v>
      </c>
      <c r="BR127" s="49">
        <v>1.834514526263</v>
      </c>
      <c r="BS127" s="49">
        <v>2605.056210063</v>
      </c>
      <c r="BT127" s="36">
        <v>4.2772323012799998</v>
      </c>
      <c r="BU127" s="36">
        <v>2304.1223829360001</v>
      </c>
      <c r="BV127" s="49">
        <v>0</v>
      </c>
      <c r="BW127" s="49">
        <v>0</v>
      </c>
    </row>
    <row r="128" spans="1:75" s="40" customFormat="1" x14ac:dyDescent="0.25">
      <c r="A128" s="62">
        <f t="shared" si="3"/>
        <v>81</v>
      </c>
      <c r="B128" s="49">
        <v>0</v>
      </c>
      <c r="C128" s="49">
        <v>0</v>
      </c>
      <c r="D128" s="36">
        <v>4.5143679648259996</v>
      </c>
      <c r="E128" s="36">
        <v>12.596118609039999</v>
      </c>
      <c r="F128" s="49">
        <v>3.9490515521480001</v>
      </c>
      <c r="G128" s="49">
        <v>12.891650997739999</v>
      </c>
      <c r="H128" s="36">
        <v>3.349615373832</v>
      </c>
      <c r="I128" s="36">
        <v>12.93321292273</v>
      </c>
      <c r="J128" s="49">
        <v>2.8004588077529999</v>
      </c>
      <c r="K128" s="49">
        <v>13.19542589143</v>
      </c>
      <c r="L128" s="36">
        <v>1.8431504225919999</v>
      </c>
      <c r="M128" s="36">
        <v>12.2379961419</v>
      </c>
      <c r="N128" s="49">
        <v>1.90086402796</v>
      </c>
      <c r="O128" s="49">
        <v>14.189128311919999</v>
      </c>
      <c r="P128" s="36">
        <v>1.8477707012519999</v>
      </c>
      <c r="Q128" s="36">
        <v>16.259748341880002</v>
      </c>
      <c r="R128" s="49">
        <v>1.8187729346220001</v>
      </c>
      <c r="S128" s="49">
        <v>18.790451460669999</v>
      </c>
      <c r="T128" s="36">
        <v>1.8012229238849999</v>
      </c>
      <c r="U128" s="36">
        <v>21.617165253900001</v>
      </c>
      <c r="V128" s="49">
        <v>1.8258661103239999</v>
      </c>
      <c r="W128" s="49">
        <v>25.312808027780001</v>
      </c>
      <c r="X128" s="36">
        <v>1.8112591855660001</v>
      </c>
      <c r="Y128" s="36">
        <v>29.353980095840001</v>
      </c>
      <c r="Z128" s="49">
        <v>1.8617409697689999</v>
      </c>
      <c r="AA128" s="49">
        <v>34.336022599190002</v>
      </c>
      <c r="AB128" s="36">
        <v>1.8162592322119999</v>
      </c>
      <c r="AC128" s="36">
        <v>40.698907567989998</v>
      </c>
      <c r="AD128" s="49">
        <v>1.8741773280339999</v>
      </c>
      <c r="AE128" s="49">
        <v>48.283227219430003</v>
      </c>
      <c r="AF128" s="36">
        <v>1.87569639998</v>
      </c>
      <c r="AG128" s="36">
        <v>57.259201420970001</v>
      </c>
      <c r="AH128" s="49">
        <v>1.9430029725339999</v>
      </c>
      <c r="AI128" s="49">
        <v>67.847283422079997</v>
      </c>
      <c r="AJ128" s="36">
        <v>1.9071239398040001</v>
      </c>
      <c r="AK128" s="36">
        <v>82.277611353970002</v>
      </c>
      <c r="AL128" s="49">
        <v>1.9932658916649999</v>
      </c>
      <c r="AM128" s="49">
        <v>97.895824112439996</v>
      </c>
      <c r="AN128" s="36">
        <v>2.070165431405</v>
      </c>
      <c r="AO128" s="36">
        <v>118.547695487</v>
      </c>
      <c r="AP128" s="49">
        <v>2.0048612191749999</v>
      </c>
      <c r="AQ128" s="49">
        <v>148.68511675240001</v>
      </c>
      <c r="AR128" s="36">
        <v>1.9989916243870001</v>
      </c>
      <c r="AS128" s="36">
        <v>186.1538070016</v>
      </c>
      <c r="AT128" s="49">
        <v>1.952003798399</v>
      </c>
      <c r="AU128" s="49">
        <v>238.34004758680001</v>
      </c>
      <c r="AV128" s="36">
        <v>1.898470538994</v>
      </c>
      <c r="AW128" s="36">
        <v>304.98135097350001</v>
      </c>
      <c r="AX128" s="49">
        <v>1.937258228178</v>
      </c>
      <c r="AY128" s="49">
        <v>375.6335625145</v>
      </c>
      <c r="AZ128" s="36">
        <v>1.9096277306330001</v>
      </c>
      <c r="BA128" s="36">
        <v>470.0031850707</v>
      </c>
      <c r="BB128" s="49">
        <v>1.8164349468879999</v>
      </c>
      <c r="BC128" s="49">
        <v>592.00160951040004</v>
      </c>
      <c r="BD128" s="36">
        <v>1.8577585528739999</v>
      </c>
      <c r="BE128" s="36">
        <v>713.85984844200004</v>
      </c>
      <c r="BF128" s="49">
        <v>1.9187590293050001</v>
      </c>
      <c r="BG128" s="49">
        <v>872.2222468164</v>
      </c>
      <c r="BH128" s="36">
        <v>1.9016764253209999</v>
      </c>
      <c r="BI128" s="36">
        <v>1057.4820251809999</v>
      </c>
      <c r="BJ128" s="49">
        <v>1.884554870773</v>
      </c>
      <c r="BK128" s="49">
        <v>1276.497993233</v>
      </c>
      <c r="BL128" s="37">
        <v>1.9708136743219999</v>
      </c>
      <c r="BM128" s="37">
        <v>1538.8585605000001</v>
      </c>
      <c r="BN128" s="49">
        <v>1.9321682242380001</v>
      </c>
      <c r="BO128" s="49">
        <v>1833.8656062049999</v>
      </c>
      <c r="BP128" s="36">
        <v>2.0209986923279999</v>
      </c>
      <c r="BQ128" s="36">
        <v>2201.0657895750001</v>
      </c>
      <c r="BR128" s="49">
        <v>1.8439127406360001</v>
      </c>
      <c r="BS128" s="49">
        <v>2604.7461818810002</v>
      </c>
      <c r="BT128" s="36">
        <v>4.2866694662149998</v>
      </c>
      <c r="BU128" s="36">
        <v>2313.9424130850002</v>
      </c>
      <c r="BV128" s="49">
        <v>0</v>
      </c>
      <c r="BW128" s="49">
        <v>0</v>
      </c>
    </row>
    <row r="129" spans="1:75" s="40" customFormat="1" x14ac:dyDescent="0.25">
      <c r="A129" s="62">
        <f t="shared" si="3"/>
        <v>82</v>
      </c>
      <c r="B129" s="49">
        <v>0</v>
      </c>
      <c r="C129" s="49">
        <v>0</v>
      </c>
      <c r="D129" s="36">
        <v>4.5222257771779999</v>
      </c>
      <c r="E129" s="36">
        <v>12.631631932419999</v>
      </c>
      <c r="F129" s="49">
        <v>3.9629530775739998</v>
      </c>
      <c r="G129" s="49">
        <v>12.88938166937</v>
      </c>
      <c r="H129" s="36">
        <v>3.3664012116189999</v>
      </c>
      <c r="I129" s="36">
        <v>13.04403397245</v>
      </c>
      <c r="J129" s="49">
        <v>2.8164488252619999</v>
      </c>
      <c r="K129" s="49">
        <v>13.19275415906</v>
      </c>
      <c r="L129" s="36">
        <v>1.8525096864020001</v>
      </c>
      <c r="M129" s="36">
        <v>12.18315953462</v>
      </c>
      <c r="N129" s="49">
        <v>1.9128728574360001</v>
      </c>
      <c r="O129" s="49">
        <v>14.18697062741</v>
      </c>
      <c r="P129" s="36">
        <v>1.857561296176</v>
      </c>
      <c r="Q129" s="36">
        <v>16.211592693909999</v>
      </c>
      <c r="R129" s="49">
        <v>1.8281711489950001</v>
      </c>
      <c r="S129" s="49">
        <v>18.788215205850001</v>
      </c>
      <c r="T129" s="36">
        <v>1.815065675694</v>
      </c>
      <c r="U129" s="36">
        <v>21.629132157579999</v>
      </c>
      <c r="V129" s="49">
        <v>1.8402569521959999</v>
      </c>
      <c r="W129" s="49">
        <v>25.400578064339999</v>
      </c>
      <c r="X129" s="36">
        <v>1.822745892021</v>
      </c>
      <c r="Y129" s="36">
        <v>29.34971041412</v>
      </c>
      <c r="Z129" s="49">
        <v>1.8711391841409999</v>
      </c>
      <c r="AA129" s="49">
        <v>34.331936263309998</v>
      </c>
      <c r="AB129" s="36">
        <v>1.8256282336630001</v>
      </c>
      <c r="AC129" s="36">
        <v>40.560849707609997</v>
      </c>
      <c r="AD129" s="49">
        <v>1.8835755424059999</v>
      </c>
      <c r="AE129" s="49">
        <v>48.277481024369997</v>
      </c>
      <c r="AF129" s="36">
        <v>1.8850946143530001</v>
      </c>
      <c r="AG129" s="36">
        <v>57.252386993690003</v>
      </c>
      <c r="AH129" s="49">
        <v>1.9524011869060001</v>
      </c>
      <c r="AI129" s="49">
        <v>67.83920890537</v>
      </c>
      <c r="AJ129" s="36">
        <v>1.9165221541769999</v>
      </c>
      <c r="AK129" s="36">
        <v>82.267819481480004</v>
      </c>
      <c r="AL129" s="49">
        <v>2.0026641060379999</v>
      </c>
      <c r="AM129" s="49">
        <v>97.884173513790003</v>
      </c>
      <c r="AN129" s="36">
        <v>2.0867449239489999</v>
      </c>
      <c r="AO129" s="36">
        <v>118.2036641544</v>
      </c>
      <c r="AP129" s="49">
        <v>2.0138829809950001</v>
      </c>
      <c r="AQ129" s="49">
        <v>148.26781510820001</v>
      </c>
      <c r="AR129" s="36">
        <v>2.006797502655</v>
      </c>
      <c r="AS129" s="36">
        <v>185.59362469600001</v>
      </c>
      <c r="AT129" s="49">
        <v>1.9713971213349999</v>
      </c>
      <c r="AU129" s="49">
        <v>236.4479903372</v>
      </c>
      <c r="AV129" s="36">
        <v>1.907500090926</v>
      </c>
      <c r="AW129" s="36">
        <v>304.39142369149999</v>
      </c>
      <c r="AX129" s="49">
        <v>1.9487954776259999</v>
      </c>
      <c r="AY129" s="49">
        <v>373.31386126140001</v>
      </c>
      <c r="AZ129" s="36">
        <v>1.919769734598</v>
      </c>
      <c r="BA129" s="36">
        <v>469.58622698750003</v>
      </c>
      <c r="BB129" s="49">
        <v>1.824927719657</v>
      </c>
      <c r="BC129" s="49">
        <v>590.50692950090001</v>
      </c>
      <c r="BD129" s="36">
        <v>1.869976231558</v>
      </c>
      <c r="BE129" s="36">
        <v>713.7494068574</v>
      </c>
      <c r="BF129" s="49">
        <v>1.9281572436779999</v>
      </c>
      <c r="BG129" s="49">
        <v>872.11844349880005</v>
      </c>
      <c r="BH129" s="36">
        <v>1.9110746396930001</v>
      </c>
      <c r="BI129" s="36">
        <v>1057.356174066</v>
      </c>
      <c r="BJ129" s="49">
        <v>1.893953085146</v>
      </c>
      <c r="BK129" s="49">
        <v>1276.34607699</v>
      </c>
      <c r="BL129" s="37">
        <v>1.980211888695</v>
      </c>
      <c r="BM129" s="37">
        <v>1538.6754206820001</v>
      </c>
      <c r="BN129" s="49">
        <v>1.944206266636</v>
      </c>
      <c r="BO129" s="49">
        <v>1839.60879901</v>
      </c>
      <c r="BP129" s="36">
        <v>2.0303969067010001</v>
      </c>
      <c r="BQ129" s="36">
        <v>2200.8038403619998</v>
      </c>
      <c r="BR129" s="49">
        <v>1.8533401679299999</v>
      </c>
      <c r="BS129" s="49">
        <v>2612.9899582140001</v>
      </c>
      <c r="BT129" s="36">
        <v>4.2960287300250002</v>
      </c>
      <c r="BU129" s="36">
        <v>2303.573987578</v>
      </c>
      <c r="BV129" s="49">
        <v>0</v>
      </c>
      <c r="BW129" s="49">
        <v>0</v>
      </c>
    </row>
    <row r="130" spans="1:75" s="40" customFormat="1" x14ac:dyDescent="0.25">
      <c r="A130" s="62">
        <f t="shared" si="3"/>
        <v>83</v>
      </c>
      <c r="B130" s="49">
        <v>0</v>
      </c>
      <c r="C130" s="49">
        <v>0</v>
      </c>
      <c r="D130" s="36">
        <v>4.5316239915510002</v>
      </c>
      <c r="E130" s="36">
        <v>12.630128639760001</v>
      </c>
      <c r="F130" s="49">
        <v>3.9819842530140002</v>
      </c>
      <c r="G130" s="49">
        <v>12.94274283689</v>
      </c>
      <c r="H130" s="36">
        <v>3.3757994259920001</v>
      </c>
      <c r="I130" s="36">
        <v>13.042481599749999</v>
      </c>
      <c r="J130" s="49">
        <v>2.836791626128</v>
      </c>
      <c r="K130" s="49">
        <v>13.305199801800001</v>
      </c>
      <c r="L130" s="36">
        <v>1.8619468513370001</v>
      </c>
      <c r="M130" s="36">
        <v>12.23508342323</v>
      </c>
      <c r="N130" s="49">
        <v>1.9270480801200001</v>
      </c>
      <c r="O130" s="49">
        <v>14.309007825849999</v>
      </c>
      <c r="P130" s="36">
        <v>1.873876852287</v>
      </c>
      <c r="Q130" s="36">
        <v>16.25437370102</v>
      </c>
      <c r="R130" s="49">
        <v>1.8375693633670001</v>
      </c>
      <c r="S130" s="49">
        <v>18.785979217169999</v>
      </c>
      <c r="T130" s="36">
        <v>1.8268632138230001</v>
      </c>
      <c r="U130" s="36">
        <v>21.747061883539999</v>
      </c>
      <c r="V130" s="49">
        <v>1.8480628304640001</v>
      </c>
      <c r="W130" s="49">
        <v>25.324141516440001</v>
      </c>
      <c r="X130" s="36">
        <v>1.832144106393</v>
      </c>
      <c r="Y130" s="36">
        <v>29.3462175001</v>
      </c>
      <c r="Z130" s="49">
        <v>1.8805373985139999</v>
      </c>
      <c r="AA130" s="49">
        <v>34.327850413749999</v>
      </c>
      <c r="AB130" s="36">
        <v>1.835026448035</v>
      </c>
      <c r="AC130" s="36">
        <v>40.556022554009999</v>
      </c>
      <c r="AD130" s="49">
        <v>1.8929737567789999</v>
      </c>
      <c r="AE130" s="49">
        <v>48.271735513160003</v>
      </c>
      <c r="AF130" s="36">
        <v>1.894492828725</v>
      </c>
      <c r="AG130" s="36">
        <v>57.2455733774</v>
      </c>
      <c r="AH130" s="49">
        <v>1.9617994012790001</v>
      </c>
      <c r="AI130" s="49">
        <v>67.831135349600004</v>
      </c>
      <c r="AJ130" s="36">
        <v>1.9337764420370001</v>
      </c>
      <c r="AK130" s="36">
        <v>82.112103302519998</v>
      </c>
      <c r="AL130" s="49">
        <v>2.0120623204100001</v>
      </c>
      <c r="AM130" s="49">
        <v>97.872524301690007</v>
      </c>
      <c r="AN130" s="36">
        <v>2.0982821733970001</v>
      </c>
      <c r="AO130" s="36">
        <v>117.4737049196</v>
      </c>
      <c r="AP130" s="49">
        <v>2.0323031658509998</v>
      </c>
      <c r="AQ130" s="49">
        <v>147.18911066960001</v>
      </c>
      <c r="AR130" s="36">
        <v>2.024480439914</v>
      </c>
      <c r="AS130" s="36">
        <v>184.1153369235</v>
      </c>
      <c r="AT130" s="49">
        <v>1.980418883155</v>
      </c>
      <c r="AU130" s="49">
        <v>235.78437223399999</v>
      </c>
      <c r="AV130" s="36">
        <v>1.9242756346359999</v>
      </c>
      <c r="AW130" s="36">
        <v>302.71653445189997</v>
      </c>
      <c r="AX130" s="49">
        <v>1.9581936919980001</v>
      </c>
      <c r="AY130" s="49">
        <v>373.26943311550002</v>
      </c>
      <c r="AZ130" s="36">
        <v>1.939880551631</v>
      </c>
      <c r="BA130" s="36">
        <v>467.88418606649998</v>
      </c>
      <c r="BB130" s="49">
        <v>1.8454676829059999</v>
      </c>
      <c r="BC130" s="49">
        <v>587.27312401500001</v>
      </c>
      <c r="BD130" s="36">
        <v>1.8793744459299999</v>
      </c>
      <c r="BE130" s="36">
        <v>713.66446341929998</v>
      </c>
      <c r="BF130" s="49">
        <v>1.9375554580500001</v>
      </c>
      <c r="BG130" s="49">
        <v>872.01465253480001</v>
      </c>
      <c r="BH130" s="36">
        <v>1.9204728540660001</v>
      </c>
      <c r="BI130" s="36">
        <v>1057.2303379279999</v>
      </c>
      <c r="BJ130" s="49">
        <v>1.903351299518</v>
      </c>
      <c r="BK130" s="49">
        <v>1276.1941788270001</v>
      </c>
      <c r="BL130" s="37">
        <v>1.9896101030669999</v>
      </c>
      <c r="BM130" s="37">
        <v>1538.492302659</v>
      </c>
      <c r="BN130" s="49">
        <v>1.953614218649</v>
      </c>
      <c r="BO130" s="49">
        <v>1841.4013732359999</v>
      </c>
      <c r="BP130" s="36">
        <v>2.0397951210729999</v>
      </c>
      <c r="BQ130" s="36">
        <v>2200.5419223230001</v>
      </c>
      <c r="BR130" s="49">
        <v>1.862748119943</v>
      </c>
      <c r="BS130" s="49">
        <v>2615.536140019</v>
      </c>
      <c r="BT130" s="36">
        <v>4.3054269443980004</v>
      </c>
      <c r="BU130" s="36">
        <v>2303.299838847</v>
      </c>
      <c r="BV130" s="49">
        <v>0</v>
      </c>
      <c r="BW130" s="49">
        <v>0</v>
      </c>
    </row>
    <row r="131" spans="1:75" s="40" customFormat="1" x14ac:dyDescent="0.25">
      <c r="A131" s="62">
        <f t="shared" si="3"/>
        <v>84</v>
      </c>
      <c r="B131" s="49">
        <v>0</v>
      </c>
      <c r="C131" s="49">
        <v>0</v>
      </c>
      <c r="D131" s="36">
        <v>4.5410222059230003</v>
      </c>
      <c r="E131" s="36">
        <v>12.62862552601</v>
      </c>
      <c r="F131" s="49">
        <v>3.9892252553819998</v>
      </c>
      <c r="G131" s="49">
        <v>12.993530258590001</v>
      </c>
      <c r="H131" s="36">
        <v>3.3852365909270001</v>
      </c>
      <c r="I131" s="36">
        <v>13.098067866999999</v>
      </c>
      <c r="J131" s="49">
        <v>2.8541195838769999</v>
      </c>
      <c r="K131" s="49">
        <v>13.302280454910001</v>
      </c>
      <c r="L131" s="36">
        <v>1.8713450657099999</v>
      </c>
      <c r="M131" s="36">
        <v>12.23362732388</v>
      </c>
      <c r="N131" s="49">
        <v>1.938534786575</v>
      </c>
      <c r="O131" s="49">
        <v>14.30692650982</v>
      </c>
      <c r="P131" s="36">
        <v>1.8832750666589999</v>
      </c>
      <c r="Q131" s="36">
        <v>16.25243926524</v>
      </c>
      <c r="R131" s="49">
        <v>1.8469675777400001</v>
      </c>
      <c r="S131" s="49">
        <v>18.783743494599999</v>
      </c>
      <c r="T131" s="36">
        <v>1.8388936825</v>
      </c>
      <c r="U131" s="36">
        <v>21.796631043120001</v>
      </c>
      <c r="V131" s="49">
        <v>1.858975479815</v>
      </c>
      <c r="W131" s="49">
        <v>25.17345577044</v>
      </c>
      <c r="X131" s="36">
        <v>1.841542320766</v>
      </c>
      <c r="Y131" s="36">
        <v>29.342725001769999</v>
      </c>
      <c r="Z131" s="49">
        <v>1.8943801503219999</v>
      </c>
      <c r="AA131" s="49">
        <v>34.346853741639997</v>
      </c>
      <c r="AB131" s="36">
        <v>1.8444246624080001</v>
      </c>
      <c r="AC131" s="36">
        <v>40.551195974880002</v>
      </c>
      <c r="AD131" s="49">
        <v>1.9023719711510001</v>
      </c>
      <c r="AE131" s="49">
        <v>48.265990685719999</v>
      </c>
      <c r="AF131" s="36">
        <v>1.9038910430980001</v>
      </c>
      <c r="AG131" s="36">
        <v>57.238760571999997</v>
      </c>
      <c r="AH131" s="49">
        <v>1.971197615651</v>
      </c>
      <c r="AI131" s="49">
        <v>67.823062754670005</v>
      </c>
      <c r="AJ131" s="36">
        <v>1.942798203857</v>
      </c>
      <c r="AK131" s="36">
        <v>81.881646371330007</v>
      </c>
      <c r="AL131" s="49">
        <v>2.0214605347829999</v>
      </c>
      <c r="AM131" s="49">
        <v>97.860876475959998</v>
      </c>
      <c r="AN131" s="36">
        <v>2.1076803877689998</v>
      </c>
      <c r="AO131" s="36">
        <v>117.459724354</v>
      </c>
      <c r="AP131" s="49">
        <v>2.043840415299</v>
      </c>
      <c r="AQ131" s="49">
        <v>146.28015364730001</v>
      </c>
      <c r="AR131" s="36">
        <v>2.036467630188</v>
      </c>
      <c r="AS131" s="36">
        <v>183.64076427590001</v>
      </c>
      <c r="AT131" s="49">
        <v>1.998839068011</v>
      </c>
      <c r="AU131" s="49">
        <v>234.06895173839999</v>
      </c>
      <c r="AV131" s="36">
        <v>1.9521398471460001</v>
      </c>
      <c r="AW131" s="36">
        <v>298.85785946869998</v>
      </c>
      <c r="AX131" s="49">
        <v>1.970202521474</v>
      </c>
      <c r="AY131" s="49">
        <v>373.21267151220002</v>
      </c>
      <c r="AZ131" s="36">
        <v>1.9489101035630001</v>
      </c>
      <c r="BA131" s="36">
        <v>466.9791548398</v>
      </c>
      <c r="BB131" s="49">
        <v>1.853386372074</v>
      </c>
      <c r="BC131" s="49">
        <v>585.56599612590003</v>
      </c>
      <c r="BD131" s="36">
        <v>1.888772660303</v>
      </c>
      <c r="BE131" s="36">
        <v>713.5795300904</v>
      </c>
      <c r="BF131" s="49">
        <v>1.9527470740320001</v>
      </c>
      <c r="BG131" s="49">
        <v>871.63515188689996</v>
      </c>
      <c r="BH131" s="36">
        <v>1.929871068438</v>
      </c>
      <c r="BI131" s="36">
        <v>1057.104516766</v>
      </c>
      <c r="BJ131" s="49">
        <v>1.9127495138899999</v>
      </c>
      <c r="BK131" s="49">
        <v>1276.042298741</v>
      </c>
      <c r="BL131" s="37">
        <v>1.99900831744</v>
      </c>
      <c r="BM131" s="37">
        <v>1538.3092064289999</v>
      </c>
      <c r="BN131" s="49">
        <v>1.963012433022</v>
      </c>
      <c r="BO131" s="49">
        <v>1841.1822277460001</v>
      </c>
      <c r="BP131" s="36">
        <v>2.0492225483680002</v>
      </c>
      <c r="BQ131" s="36">
        <v>2207.506430245</v>
      </c>
      <c r="BR131" s="49">
        <v>1.8810332452680001</v>
      </c>
      <c r="BS131" s="49">
        <v>2618.108461324</v>
      </c>
      <c r="BT131" s="36">
        <v>4.3132328226660004</v>
      </c>
      <c r="BU131" s="36">
        <v>2296.3686466509998</v>
      </c>
      <c r="BV131" s="49">
        <v>0</v>
      </c>
      <c r="BW131" s="49">
        <v>0</v>
      </c>
    </row>
    <row r="132" spans="1:75" s="40" customFormat="1" x14ac:dyDescent="0.25">
      <c r="A132" s="62">
        <f t="shared" si="3"/>
        <v>85</v>
      </c>
      <c r="B132" s="49">
        <v>0</v>
      </c>
      <c r="C132" s="49">
        <v>0</v>
      </c>
      <c r="D132" s="36">
        <v>4.552586813504</v>
      </c>
      <c r="E132" s="36">
        <v>12.737678848670001</v>
      </c>
      <c r="F132" s="49">
        <v>4.0029643863280002</v>
      </c>
      <c r="G132" s="49">
        <v>13.07834249203</v>
      </c>
      <c r="H132" s="36">
        <v>3.399079342736</v>
      </c>
      <c r="I132" s="36">
        <v>13.10531873984</v>
      </c>
      <c r="J132" s="49">
        <v>2.874462384743</v>
      </c>
      <c r="K132" s="49">
        <v>13.41565962182</v>
      </c>
      <c r="L132" s="36">
        <v>1.8807432800820001</v>
      </c>
      <c r="M132" s="36">
        <v>12.232171397809999</v>
      </c>
      <c r="N132" s="49">
        <v>1.9523775383840001</v>
      </c>
      <c r="O132" s="49">
        <v>14.31484658674</v>
      </c>
      <c r="P132" s="36">
        <v>1.892712231595</v>
      </c>
      <c r="Q132" s="36">
        <v>16.321706177789999</v>
      </c>
      <c r="R132" s="49">
        <v>1.856326841549</v>
      </c>
      <c r="S132" s="49">
        <v>18.699576384789999</v>
      </c>
      <c r="T132" s="36">
        <v>1.8482529463099999</v>
      </c>
      <c r="U132" s="36">
        <v>21.698963640500001</v>
      </c>
      <c r="V132" s="49">
        <v>1.8683736941869999</v>
      </c>
      <c r="W132" s="49">
        <v>25.170459873199999</v>
      </c>
      <c r="X132" s="36">
        <v>1.8551045357830001</v>
      </c>
      <c r="Y132" s="36">
        <v>29.29495834682</v>
      </c>
      <c r="Z132" s="49">
        <v>1.9087709921939999</v>
      </c>
      <c r="AA132" s="49">
        <v>34.465948573200002</v>
      </c>
      <c r="AB132" s="36">
        <v>1.85382287678</v>
      </c>
      <c r="AC132" s="36">
        <v>40.546369970160001</v>
      </c>
      <c r="AD132" s="49">
        <v>1.9117701855239999</v>
      </c>
      <c r="AE132" s="49">
        <v>48.260246541980003</v>
      </c>
      <c r="AF132" s="36">
        <v>1.91328925747</v>
      </c>
      <c r="AG132" s="36">
        <v>57.23194857739</v>
      </c>
      <c r="AH132" s="49">
        <v>1.9805958300240001</v>
      </c>
      <c r="AI132" s="49">
        <v>67.814991120459993</v>
      </c>
      <c r="AJ132" s="36">
        <v>1.9540371105409999</v>
      </c>
      <c r="AK132" s="36">
        <v>81.512806805739999</v>
      </c>
      <c r="AL132" s="49">
        <v>2.0308587491550001</v>
      </c>
      <c r="AM132" s="49">
        <v>97.849230036440005</v>
      </c>
      <c r="AN132" s="36">
        <v>2.1170786021420001</v>
      </c>
      <c r="AO132" s="36">
        <v>117.4457454523</v>
      </c>
      <c r="AP132" s="49">
        <v>2.0532386296710001</v>
      </c>
      <c r="AQ132" s="49">
        <v>146.26274482139999</v>
      </c>
      <c r="AR132" s="36">
        <v>2.053047122732</v>
      </c>
      <c r="AS132" s="36">
        <v>183.10782960680001</v>
      </c>
      <c r="AT132" s="49">
        <v>2.01755759563</v>
      </c>
      <c r="AU132" s="49">
        <v>231.97599632949999</v>
      </c>
      <c r="AV132" s="36">
        <v>1.965566477109</v>
      </c>
      <c r="AW132" s="36">
        <v>297.33000863529998</v>
      </c>
      <c r="AX132" s="49">
        <v>1.990514312592</v>
      </c>
      <c r="AY132" s="49">
        <v>368.81838972539998</v>
      </c>
      <c r="AZ132" s="36">
        <v>1.9673309375950001</v>
      </c>
      <c r="BA132" s="36">
        <v>463.6154849637</v>
      </c>
      <c r="BB132" s="49">
        <v>1.8681845056719999</v>
      </c>
      <c r="BC132" s="49">
        <v>583.72180731490005</v>
      </c>
      <c r="BD132" s="36">
        <v>1.8981708746749999</v>
      </c>
      <c r="BE132" s="36">
        <v>713.49460686939995</v>
      </c>
      <c r="BF132" s="49">
        <v>1.96314651218</v>
      </c>
      <c r="BG132" s="49">
        <v>871.68974588579999</v>
      </c>
      <c r="BH132" s="36">
        <v>1.93926928281</v>
      </c>
      <c r="BI132" s="36">
        <v>1056.9787105779999</v>
      </c>
      <c r="BJ132" s="49">
        <v>1.922147728263</v>
      </c>
      <c r="BK132" s="49">
        <v>1275.8904367309999</v>
      </c>
      <c r="BL132" s="37">
        <v>2.0084065318120001</v>
      </c>
      <c r="BM132" s="37">
        <v>1538.126131989</v>
      </c>
      <c r="BN132" s="49">
        <v>1.972410647394</v>
      </c>
      <c r="BO132" s="49">
        <v>1840.963108337</v>
      </c>
      <c r="BP132" s="36">
        <v>2.0586305003810002</v>
      </c>
      <c r="BQ132" s="36">
        <v>2209.6574958050001</v>
      </c>
      <c r="BR132" s="49">
        <v>1.8977693128919999</v>
      </c>
      <c r="BS132" s="49">
        <v>2625.8325117489999</v>
      </c>
      <c r="BT132" s="36">
        <v>4.3241454720170003</v>
      </c>
      <c r="BU132" s="36">
        <v>2282.7046090220001</v>
      </c>
      <c r="BV132" s="49">
        <v>0</v>
      </c>
      <c r="BW132" s="49">
        <v>0</v>
      </c>
    </row>
    <row r="133" spans="1:75" s="40" customFormat="1" x14ac:dyDescent="0.25">
      <c r="A133" s="62">
        <f t="shared" si="3"/>
        <v>86</v>
      </c>
      <c r="B133" s="49">
        <v>0</v>
      </c>
      <c r="C133" s="49">
        <v>0</v>
      </c>
      <c r="D133" s="36">
        <v>4.5662568381149997</v>
      </c>
      <c r="E133" s="36">
        <v>12.68453198704</v>
      </c>
      <c r="F133" s="49">
        <v>4.0149559044430001</v>
      </c>
      <c r="G133" s="49">
        <v>13.05097015998</v>
      </c>
      <c r="H133" s="36">
        <v>3.4108768808650001</v>
      </c>
      <c r="I133" s="36">
        <v>13.17677360157</v>
      </c>
      <c r="J133" s="49">
        <v>2.8898976465419999</v>
      </c>
      <c r="K133" s="49">
        <v>13.413037528409999</v>
      </c>
      <c r="L133" s="36">
        <v>1.892752109558</v>
      </c>
      <c r="M133" s="36">
        <v>12.230311299989999</v>
      </c>
      <c r="N133" s="49">
        <v>1.966768380255</v>
      </c>
      <c r="O133" s="49">
        <v>14.36448211539</v>
      </c>
      <c r="P133" s="36">
        <v>1.902110445967</v>
      </c>
      <c r="Q133" s="36">
        <v>16.319763728769999</v>
      </c>
      <c r="R133" s="49">
        <v>1.8657640064850001</v>
      </c>
      <c r="S133" s="49">
        <v>18.779272847640001</v>
      </c>
      <c r="T133" s="36">
        <v>1.8635055693839999</v>
      </c>
      <c r="U133" s="36">
        <v>21.64739551501</v>
      </c>
      <c r="V133" s="49">
        <v>1.8778108591230001</v>
      </c>
      <c r="W133" s="49">
        <v>25.277734849849999</v>
      </c>
      <c r="X133" s="36">
        <v>1.8667315106339999</v>
      </c>
      <c r="Y133" s="36">
        <v>29.32268028348</v>
      </c>
      <c r="Z133" s="49">
        <v>1.9222950727549999</v>
      </c>
      <c r="AA133" s="49">
        <v>34.423903691530001</v>
      </c>
      <c r="AB133" s="36">
        <v>1.863221091152</v>
      </c>
      <c r="AC133" s="36">
        <v>40.541544539790003</v>
      </c>
      <c r="AD133" s="49">
        <v>1.9211683998960001</v>
      </c>
      <c r="AE133" s="49">
        <v>48.254503081839999</v>
      </c>
      <c r="AF133" s="36">
        <v>1.922687471843</v>
      </c>
      <c r="AG133" s="36">
        <v>57.22513739347</v>
      </c>
      <c r="AH133" s="49">
        <v>1.989994044396</v>
      </c>
      <c r="AI133" s="49">
        <v>67.806920446860005</v>
      </c>
      <c r="AJ133" s="36">
        <v>1.9634353249130001</v>
      </c>
      <c r="AK133" s="36">
        <v>81.503105952759995</v>
      </c>
      <c r="AL133" s="49">
        <v>2.0402569635279999</v>
      </c>
      <c r="AM133" s="49">
        <v>97.83758498297</v>
      </c>
      <c r="AN133" s="36">
        <v>2.133658094686</v>
      </c>
      <c r="AO133" s="36">
        <v>117.1049120336</v>
      </c>
      <c r="AP133" s="49">
        <v>2.0698181222150001</v>
      </c>
      <c r="AQ133" s="49">
        <v>145.83828303140001</v>
      </c>
      <c r="AR133" s="36">
        <v>2.0645843721800001</v>
      </c>
      <c r="AS133" s="36">
        <v>181.97705881269999</v>
      </c>
      <c r="AT133" s="49">
        <v>2.0290948450780002</v>
      </c>
      <c r="AU133" s="49">
        <v>230.5434432696</v>
      </c>
      <c r="AV133" s="36">
        <v>1.974964691481</v>
      </c>
      <c r="AW133" s="36">
        <v>297.29462334049998</v>
      </c>
      <c r="AX133" s="49">
        <v>2.005058174532</v>
      </c>
      <c r="AY133" s="49">
        <v>367.7843412391</v>
      </c>
      <c r="AZ133" s="36">
        <v>1.978859747754</v>
      </c>
      <c r="BA133" s="36">
        <v>460.31621807110002</v>
      </c>
      <c r="BB133" s="49">
        <v>1.8887545107949999</v>
      </c>
      <c r="BC133" s="49">
        <v>582.58759208330002</v>
      </c>
      <c r="BD133" s="36">
        <v>1.9075690890470001</v>
      </c>
      <c r="BE133" s="36">
        <v>713.40969375520001</v>
      </c>
      <c r="BF133" s="49">
        <v>1.9716816801199999</v>
      </c>
      <c r="BG133" s="49">
        <v>872.53970897210002</v>
      </c>
      <c r="BH133" s="36">
        <v>1.9539931519939999</v>
      </c>
      <c r="BI133" s="36">
        <v>1056.781644319</v>
      </c>
      <c r="BJ133" s="49">
        <v>1.9315459426349999</v>
      </c>
      <c r="BK133" s="49">
        <v>1275.738592793</v>
      </c>
      <c r="BL133" s="37">
        <v>2.0178047461849999</v>
      </c>
      <c r="BM133" s="37">
        <v>1537.943079337</v>
      </c>
      <c r="BN133" s="49">
        <v>1.981808861767</v>
      </c>
      <c r="BO133" s="49">
        <v>1840.7440150049999</v>
      </c>
      <c r="BP133" s="36">
        <v>2.0680287147529999</v>
      </c>
      <c r="BQ133" s="36">
        <v>2209.3945240920002</v>
      </c>
      <c r="BR133" s="49">
        <v>1.909778142368</v>
      </c>
      <c r="BS133" s="49">
        <v>2625.4332118070001</v>
      </c>
      <c r="BT133" s="36">
        <v>4.3335436863889996</v>
      </c>
      <c r="BU133" s="36">
        <v>2282.4329439590001</v>
      </c>
      <c r="BV133" s="49">
        <v>0</v>
      </c>
      <c r="BW133" s="49">
        <v>0</v>
      </c>
    </row>
    <row r="134" spans="1:75" s="40" customFormat="1" x14ac:dyDescent="0.25">
      <c r="A134" s="62">
        <f t="shared" si="3"/>
        <v>87</v>
      </c>
      <c r="B134" s="49">
        <v>0</v>
      </c>
      <c r="C134" s="49">
        <v>0</v>
      </c>
      <c r="D134" s="36">
        <v>4.5786540139760001</v>
      </c>
      <c r="E134" s="36">
        <v>12.677920481719999</v>
      </c>
      <c r="F134" s="49">
        <v>4.0243930693780001</v>
      </c>
      <c r="G134" s="49">
        <v>13.10659260495</v>
      </c>
      <c r="H134" s="36">
        <v>3.4273518869780002</v>
      </c>
      <c r="I134" s="36">
        <v>13.215691948250001</v>
      </c>
      <c r="J134" s="49">
        <v>2.9040728692259998</v>
      </c>
      <c r="K134" s="49">
        <v>13.528417306490001</v>
      </c>
      <c r="L134" s="36">
        <v>1.906927332242</v>
      </c>
      <c r="M134" s="36">
        <v>12.33551719393</v>
      </c>
      <c r="N134" s="49">
        <v>1.97620554519</v>
      </c>
      <c r="O134" s="49">
        <v>14.425702668830001</v>
      </c>
      <c r="P134" s="36">
        <v>1.911526837269</v>
      </c>
      <c r="Q134" s="36">
        <v>16.35114744425</v>
      </c>
      <c r="R134" s="49">
        <v>1.875162220857</v>
      </c>
      <c r="S134" s="49">
        <v>18.777037923190001</v>
      </c>
      <c r="T134" s="36">
        <v>1.873854285685</v>
      </c>
      <c r="U134" s="36">
        <v>21.734124355679999</v>
      </c>
      <c r="V134" s="49">
        <v>1.891653610931</v>
      </c>
      <c r="W134" s="49">
        <v>25.291728184069999</v>
      </c>
      <c r="X134" s="36">
        <v>1.8791351782550001</v>
      </c>
      <c r="Y134" s="36">
        <v>29.328759164409998</v>
      </c>
      <c r="Z134" s="49">
        <v>1.9443143081630001</v>
      </c>
      <c r="AA134" s="49">
        <v>34.601399126090001</v>
      </c>
      <c r="AB134" s="36">
        <v>1.872619305525</v>
      </c>
      <c r="AC134" s="36">
        <v>40.536719683690002</v>
      </c>
      <c r="AD134" s="49">
        <v>1.9384226877570001</v>
      </c>
      <c r="AE134" s="49">
        <v>48.163167163559997</v>
      </c>
      <c r="AF134" s="36">
        <v>1.932085686215</v>
      </c>
      <c r="AG134" s="36">
        <v>57.218327020159997</v>
      </c>
      <c r="AH134" s="49">
        <v>1.9993922587690001</v>
      </c>
      <c r="AI134" s="49">
        <v>67.798850733750001</v>
      </c>
      <c r="AJ134" s="36">
        <v>1.9728335392859999</v>
      </c>
      <c r="AK134" s="36">
        <v>81.493406254289994</v>
      </c>
      <c r="AL134" s="49">
        <v>2.0496551779000001</v>
      </c>
      <c r="AM134" s="49">
        <v>97.825941315370002</v>
      </c>
      <c r="AN134" s="36">
        <v>2.1451953441340001</v>
      </c>
      <c r="AO134" s="36">
        <v>116.38173807290001</v>
      </c>
      <c r="AP134" s="49">
        <v>2.0813553716630002</v>
      </c>
      <c r="AQ134" s="49">
        <v>144.93766795959999</v>
      </c>
      <c r="AR134" s="36">
        <v>2.0811638647240001</v>
      </c>
      <c r="AS134" s="36">
        <v>181.44895229989999</v>
      </c>
      <c r="AT134" s="49">
        <v>2.0452243967950001</v>
      </c>
      <c r="AU134" s="49">
        <v>229.0452030591</v>
      </c>
      <c r="AV134" s="36">
        <v>1.9843239552909999</v>
      </c>
      <c r="AW134" s="36">
        <v>295.96249115849997</v>
      </c>
      <c r="AX134" s="49">
        <v>2.0216084541539998</v>
      </c>
      <c r="AY134" s="49">
        <v>365.51654422389998</v>
      </c>
      <c r="AZ134" s="36">
        <v>1.988257962127</v>
      </c>
      <c r="BA134" s="36">
        <v>460.26143575980001</v>
      </c>
      <c r="BB134" s="49">
        <v>1.903595734189</v>
      </c>
      <c r="BC134" s="49">
        <v>582.24654712510005</v>
      </c>
      <c r="BD134" s="36">
        <v>1.9169673034200001</v>
      </c>
      <c r="BE134" s="36">
        <v>713.32479074640003</v>
      </c>
      <c r="BF134" s="49">
        <v>1.9819510622500001</v>
      </c>
      <c r="BG134" s="49">
        <v>873.00770763460002</v>
      </c>
      <c r="BH134" s="36">
        <v>1.964640069741</v>
      </c>
      <c r="BI134" s="36">
        <v>1057.1136532749999</v>
      </c>
      <c r="BJ134" s="49">
        <v>1.9409441570079999</v>
      </c>
      <c r="BK134" s="49">
        <v>1275.5867669270001</v>
      </c>
      <c r="BL134" s="37">
        <v>2.031366961202</v>
      </c>
      <c r="BM134" s="37">
        <v>1535.4394810379999</v>
      </c>
      <c r="BN134" s="49">
        <v>1.9912070761389999</v>
      </c>
      <c r="BO134" s="49">
        <v>1840.5249477469999</v>
      </c>
      <c r="BP134" s="36">
        <v>2.0863138400780001</v>
      </c>
      <c r="BQ134" s="36">
        <v>2211.5674141989998</v>
      </c>
      <c r="BR134" s="49">
        <v>1.9192055696629999</v>
      </c>
      <c r="BS134" s="49">
        <v>2633.74246064</v>
      </c>
      <c r="BT134" s="36">
        <v>4.3413495646579996</v>
      </c>
      <c r="BU134" s="36">
        <v>2275.5645453500001</v>
      </c>
      <c r="BV134" s="49">
        <v>0</v>
      </c>
      <c r="BW134" s="49">
        <v>0</v>
      </c>
    </row>
    <row r="135" spans="1:75" s="40" customFormat="1" x14ac:dyDescent="0.25">
      <c r="A135" s="62">
        <f t="shared" si="3"/>
        <v>88</v>
      </c>
      <c r="B135" s="49">
        <v>0</v>
      </c>
      <c r="C135" s="49">
        <v>0</v>
      </c>
      <c r="D135" s="36">
        <v>4.589631580931</v>
      </c>
      <c r="E135" s="36">
        <v>12.694646667620001</v>
      </c>
      <c r="F135" s="49">
        <v>4.0382358211870004</v>
      </c>
      <c r="G135" s="49">
        <v>13.11384819695</v>
      </c>
      <c r="H135" s="36">
        <v>3.44174272885</v>
      </c>
      <c r="I135" s="36">
        <v>13.26151625048</v>
      </c>
      <c r="J135" s="49">
        <v>2.9155595756810002</v>
      </c>
      <c r="K135" s="49">
        <v>13.526449531220001</v>
      </c>
      <c r="L135" s="36">
        <v>1.922858576134</v>
      </c>
      <c r="M135" s="36">
        <v>12.342019501899999</v>
      </c>
      <c r="N135" s="49">
        <v>1.9856037595630001</v>
      </c>
      <c r="O135" s="49">
        <v>14.4239858635</v>
      </c>
      <c r="P135" s="36">
        <v>1.921735501566</v>
      </c>
      <c r="Q135" s="36">
        <v>16.39914943678</v>
      </c>
      <c r="R135" s="49">
        <v>1.8890049726660001</v>
      </c>
      <c r="S135" s="49">
        <v>18.787432579539999</v>
      </c>
      <c r="T135" s="36">
        <v>1.8858847543620001</v>
      </c>
      <c r="U135" s="36">
        <v>21.783664026099999</v>
      </c>
      <c r="V135" s="49">
        <v>1.9060444528030001</v>
      </c>
      <c r="W135" s="49">
        <v>25.37942512803</v>
      </c>
      <c r="X135" s="36">
        <v>1.8885333926279999</v>
      </c>
      <c r="Y135" s="36">
        <v>29.325268743799999</v>
      </c>
      <c r="Z135" s="49">
        <v>1.9558010146189999</v>
      </c>
      <c r="AA135" s="49">
        <v>34.596366181290001</v>
      </c>
      <c r="AB135" s="36">
        <v>1.8820175198969999</v>
      </c>
      <c r="AC135" s="36">
        <v>40.5318954018</v>
      </c>
      <c r="AD135" s="49">
        <v>1.957541248034</v>
      </c>
      <c r="AE135" s="49">
        <v>48.08855467923</v>
      </c>
      <c r="AF135" s="36">
        <v>1.941483900588</v>
      </c>
      <c r="AG135" s="36">
        <v>57.211517457349998</v>
      </c>
      <c r="AH135" s="49">
        <v>2.008790473141</v>
      </c>
      <c r="AI135" s="49">
        <v>67.790781981009999</v>
      </c>
      <c r="AJ135" s="36">
        <v>1.9822317536580001</v>
      </c>
      <c r="AK135" s="36">
        <v>81.483707710179999</v>
      </c>
      <c r="AL135" s="49">
        <v>2.05901444171</v>
      </c>
      <c r="AM135" s="49">
        <v>97.387598088039994</v>
      </c>
      <c r="AN135" s="36">
        <v>2.1545935585059999</v>
      </c>
      <c r="AO135" s="36">
        <v>116.36788746249999</v>
      </c>
      <c r="AP135" s="49">
        <v>2.0907535860349999</v>
      </c>
      <c r="AQ135" s="49">
        <v>144.9204189031</v>
      </c>
      <c r="AR135" s="36">
        <v>2.0927011141720002</v>
      </c>
      <c r="AS135" s="36">
        <v>180.32842579749999</v>
      </c>
      <c r="AT135" s="49">
        <v>2.0572115870690002</v>
      </c>
      <c r="AU135" s="49">
        <v>228.45481993160001</v>
      </c>
      <c r="AV135" s="36">
        <v>1.9921298335590001</v>
      </c>
      <c r="AW135" s="36">
        <v>295.07186768240001</v>
      </c>
      <c r="AX135" s="49">
        <v>2.0398770409460001</v>
      </c>
      <c r="AY135" s="49">
        <v>360.94155047459998</v>
      </c>
      <c r="AZ135" s="36">
        <v>2.005512249987</v>
      </c>
      <c r="BA135" s="36">
        <v>459.39025487100002</v>
      </c>
      <c r="BB135" s="49">
        <v>1.926863296716</v>
      </c>
      <c r="BC135" s="49">
        <v>579.36961458940004</v>
      </c>
      <c r="BD135" s="36">
        <v>1.9316678022660001</v>
      </c>
      <c r="BE135" s="36">
        <v>711.32344579599999</v>
      </c>
      <c r="BF135" s="49">
        <v>1.993944744285</v>
      </c>
      <c r="BG135" s="49">
        <v>871.39216609519997</v>
      </c>
      <c r="BH135" s="36">
        <v>1.9752080165470001</v>
      </c>
      <c r="BI135" s="36">
        <v>1057.701426478</v>
      </c>
      <c r="BJ135" s="49">
        <v>1.9503423713800001</v>
      </c>
      <c r="BK135" s="49">
        <v>1275.4349591289999</v>
      </c>
      <c r="BL135" s="37">
        <v>2.0434795661059999</v>
      </c>
      <c r="BM135" s="37">
        <v>1535.092104094</v>
      </c>
      <c r="BN135" s="49">
        <v>2.000605290512</v>
      </c>
      <c r="BO135" s="49">
        <v>1840.305906561</v>
      </c>
      <c r="BP135" s="36">
        <v>2.1030499077020002</v>
      </c>
      <c r="BQ135" s="36">
        <v>2218.0920706369998</v>
      </c>
      <c r="BR135" s="49">
        <v>1.9286135216760001</v>
      </c>
      <c r="BS135" s="49">
        <v>2636.308864354</v>
      </c>
      <c r="BT135" s="36">
        <v>4.3523011645720002</v>
      </c>
      <c r="BU135" s="36">
        <v>2271.9352920229999</v>
      </c>
      <c r="BV135" s="49">
        <v>0</v>
      </c>
      <c r="BW135" s="49">
        <v>0</v>
      </c>
    </row>
    <row r="136" spans="1:75" s="40" customFormat="1" x14ac:dyDescent="0.25">
      <c r="A136" s="62">
        <f t="shared" si="3"/>
        <v>89</v>
      </c>
      <c r="B136" s="49">
        <v>0</v>
      </c>
      <c r="C136" s="49">
        <v>0</v>
      </c>
      <c r="D136" s="36">
        <v>4.5974893932830003</v>
      </c>
      <c r="E136" s="36">
        <v>12.73043777965</v>
      </c>
      <c r="F136" s="49">
        <v>4.0500333593160001</v>
      </c>
      <c r="G136" s="49">
        <v>13.185349564319999</v>
      </c>
      <c r="H136" s="36">
        <v>3.4532294353049999</v>
      </c>
      <c r="I136" s="36">
        <v>13.25958729729</v>
      </c>
      <c r="J136" s="49">
        <v>2.929461101107</v>
      </c>
      <c r="K136" s="49">
        <v>13.52406845872</v>
      </c>
      <c r="L136" s="36">
        <v>1.9346561142630001</v>
      </c>
      <c r="M136" s="36">
        <v>12.40931258454</v>
      </c>
      <c r="N136" s="49">
        <v>1.999446511371</v>
      </c>
      <c r="O136" s="49">
        <v>14.43197074253</v>
      </c>
      <c r="P136" s="36">
        <v>1.9371705894789999</v>
      </c>
      <c r="Q136" s="36">
        <v>16.45579449541</v>
      </c>
      <c r="R136" s="49">
        <v>1.903395814537</v>
      </c>
      <c r="S136" s="49">
        <v>18.85257642461</v>
      </c>
      <c r="T136" s="36">
        <v>1.8997275061709999</v>
      </c>
      <c r="U136" s="36">
        <v>21.795723100730001</v>
      </c>
      <c r="V136" s="49">
        <v>1.9154816177380001</v>
      </c>
      <c r="W136" s="49">
        <v>25.487590701959999</v>
      </c>
      <c r="X136" s="36">
        <v>1.8979316070000001</v>
      </c>
      <c r="Y136" s="36">
        <v>29.321778738590002</v>
      </c>
      <c r="Z136" s="49">
        <v>1.9651992289910001</v>
      </c>
      <c r="AA136" s="49">
        <v>34.592248861880002</v>
      </c>
      <c r="AB136" s="36">
        <v>1.895860271706</v>
      </c>
      <c r="AC136" s="36">
        <v>40.554333185970002</v>
      </c>
      <c r="AD136" s="49">
        <v>1.9749470710270001</v>
      </c>
      <c r="AE136" s="49">
        <v>48.221650870529999</v>
      </c>
      <c r="AF136" s="36">
        <v>1.95088211496</v>
      </c>
      <c r="AG136" s="36">
        <v>57.204708704940003</v>
      </c>
      <c r="AH136" s="49">
        <v>2.0181886875130002</v>
      </c>
      <c r="AI136" s="49">
        <v>67.782714188539998</v>
      </c>
      <c r="AJ136" s="36">
        <v>1.9916299680309999</v>
      </c>
      <c r="AK136" s="36">
        <v>81.474010320290006</v>
      </c>
      <c r="AL136" s="49">
        <v>2.0684126560820002</v>
      </c>
      <c r="AM136" s="49">
        <v>97.376007973460005</v>
      </c>
      <c r="AN136" s="36">
        <v>2.163991772878</v>
      </c>
      <c r="AO136" s="36">
        <v>116.3540385005</v>
      </c>
      <c r="AP136" s="49">
        <v>2.106883137753</v>
      </c>
      <c r="AQ136" s="49">
        <v>143.97861983979999</v>
      </c>
      <c r="AR136" s="36">
        <v>2.1088306658890001</v>
      </c>
      <c r="AS136" s="36">
        <v>179.15651956240001</v>
      </c>
      <c r="AT136" s="49">
        <v>2.0712699580649998</v>
      </c>
      <c r="AU136" s="49">
        <v>227.41761477040001</v>
      </c>
      <c r="AV136" s="36">
        <v>2.0102627116449998</v>
      </c>
      <c r="AW136" s="36">
        <v>293.78127872060003</v>
      </c>
      <c r="AX136" s="49">
        <v>2.0518642312209998</v>
      </c>
      <c r="AY136" s="49">
        <v>360.01119350329998</v>
      </c>
      <c r="AZ136" s="36">
        <v>2.014541801919</v>
      </c>
      <c r="BA136" s="36">
        <v>458.5016535071</v>
      </c>
      <c r="BB136" s="49">
        <v>1.943282581886</v>
      </c>
      <c r="BC136" s="49">
        <v>577.45793395270005</v>
      </c>
      <c r="BD136" s="36">
        <v>1.940454933314</v>
      </c>
      <c r="BE136" s="36">
        <v>709.35498953030003</v>
      </c>
      <c r="BF136" s="49">
        <v>2.003342958657</v>
      </c>
      <c r="BG136" s="49">
        <v>871.28846156559996</v>
      </c>
      <c r="BH136" s="36">
        <v>1.9836529854489999</v>
      </c>
      <c r="BI136" s="36">
        <v>1056.7697656119999</v>
      </c>
      <c r="BJ136" s="49">
        <v>1.9686274967049999</v>
      </c>
      <c r="BK136" s="49">
        <v>1276.6893208900001</v>
      </c>
      <c r="BL136" s="37">
        <v>2.0523514030359999</v>
      </c>
      <c r="BM136" s="37">
        <v>1535.3111850299999</v>
      </c>
      <c r="BN136" s="49">
        <v>2.0188904158369998</v>
      </c>
      <c r="BO136" s="49">
        <v>1842.1158062669999</v>
      </c>
      <c r="BP136" s="36">
        <v>2.1150879500999999</v>
      </c>
      <c r="BQ136" s="36">
        <v>2225.0385613600001</v>
      </c>
      <c r="BR136" s="49">
        <v>1.938011736048</v>
      </c>
      <c r="BS136" s="49">
        <v>2635.9951167889999</v>
      </c>
      <c r="BT136" s="36">
        <v>4.3616604283809997</v>
      </c>
      <c r="BU136" s="36">
        <v>2261.7550940639999</v>
      </c>
      <c r="BV136" s="49">
        <v>0</v>
      </c>
      <c r="BW136" s="49">
        <v>0</v>
      </c>
    </row>
    <row r="137" spans="1:75" s="40" customFormat="1" x14ac:dyDescent="0.25">
      <c r="A137" s="62">
        <f t="shared" si="3"/>
        <v>90</v>
      </c>
      <c r="B137" s="49">
        <v>0</v>
      </c>
      <c r="C137" s="49">
        <v>0</v>
      </c>
      <c r="D137" s="36">
        <v>4.6068876076559997</v>
      </c>
      <c r="E137" s="36">
        <v>12.72892272809</v>
      </c>
      <c r="F137" s="49">
        <v>4.0620638279929997</v>
      </c>
      <c r="G137" s="49">
        <v>13.21540358725</v>
      </c>
      <c r="H137" s="36">
        <v>3.4700152730920002</v>
      </c>
      <c r="I137" s="36">
        <v>13.37320495687</v>
      </c>
      <c r="J137" s="49">
        <v>2.9510809495000001</v>
      </c>
      <c r="K137" s="49">
        <v>13.65781603516</v>
      </c>
      <c r="L137" s="36">
        <v>1.94668658294</v>
      </c>
      <c r="M137" s="36">
        <v>12.4375977478</v>
      </c>
      <c r="N137" s="49">
        <v>2.0138373532429998</v>
      </c>
      <c r="O137" s="49">
        <v>14.482012389359999</v>
      </c>
      <c r="P137" s="36">
        <v>1.949179418955</v>
      </c>
      <c r="Q137" s="36">
        <v>16.453292127960001</v>
      </c>
      <c r="R137" s="49">
        <v>1.912832979472</v>
      </c>
      <c r="S137" s="49">
        <v>18.932924964360001</v>
      </c>
      <c r="T137" s="36">
        <v>1.9115250443</v>
      </c>
      <c r="U137" s="36">
        <v>21.914561139810001</v>
      </c>
      <c r="V137" s="49">
        <v>1.92487983211</v>
      </c>
      <c r="W137" s="49">
        <v>25.48455741946</v>
      </c>
      <c r="X137" s="36">
        <v>1.9073298213729999</v>
      </c>
      <c r="Y137" s="36">
        <v>29.318289148720002</v>
      </c>
      <c r="Z137" s="49">
        <v>1.974597443363</v>
      </c>
      <c r="AA137" s="49">
        <v>34.58813203247</v>
      </c>
      <c r="AB137" s="36">
        <v>1.9102511135769999</v>
      </c>
      <c r="AC137" s="36">
        <v>40.694951931319999</v>
      </c>
      <c r="AD137" s="49">
        <v>1.986955900503</v>
      </c>
      <c r="AE137" s="49">
        <v>48.214317995210003</v>
      </c>
      <c r="AF137" s="36">
        <v>1.9602803293319999</v>
      </c>
      <c r="AG137" s="36">
        <v>57.197900762849997</v>
      </c>
      <c r="AH137" s="49">
        <v>2.027586901886</v>
      </c>
      <c r="AI137" s="49">
        <v>67.774647356220001</v>
      </c>
      <c r="AJ137" s="36">
        <v>2.0010281824030001</v>
      </c>
      <c r="AK137" s="36">
        <v>81.464314084500003</v>
      </c>
      <c r="AL137" s="49">
        <v>2.077810870455</v>
      </c>
      <c r="AM137" s="49">
        <v>97.364419238219995</v>
      </c>
      <c r="AN137" s="36">
        <v>2.1805712654230001</v>
      </c>
      <c r="AO137" s="36">
        <v>116.0163732699</v>
      </c>
      <c r="AP137" s="49">
        <v>2.118870328027</v>
      </c>
      <c r="AQ137" s="49">
        <v>143.60750293039999</v>
      </c>
      <c r="AR137" s="36">
        <v>2.1208178561639999</v>
      </c>
      <c r="AS137" s="36">
        <v>178.6947286804</v>
      </c>
      <c r="AT137" s="49">
        <v>2.079454445079</v>
      </c>
      <c r="AU137" s="49">
        <v>226.40195907329999</v>
      </c>
      <c r="AV137" s="36">
        <v>2.0217999610919999</v>
      </c>
      <c r="AW137" s="36">
        <v>291.96705105730001</v>
      </c>
      <c r="AX137" s="49">
        <v>2.0684437237650002</v>
      </c>
      <c r="AY137" s="49">
        <v>358.96642304049999</v>
      </c>
      <c r="AZ137" s="36">
        <v>2.0313173456300002</v>
      </c>
      <c r="BA137" s="36">
        <v>455.97878516719999</v>
      </c>
      <c r="BB137" s="49">
        <v>1.9526613209770001</v>
      </c>
      <c r="BC137" s="49">
        <v>576.12844501580003</v>
      </c>
      <c r="BD137" s="36">
        <v>1.948442657055</v>
      </c>
      <c r="BE137" s="36">
        <v>708.77761697849996</v>
      </c>
      <c r="BF137" s="49">
        <v>2.0127411730300002</v>
      </c>
      <c r="BG137" s="49">
        <v>871.18476937790001</v>
      </c>
      <c r="BH137" s="36">
        <v>1.9956585690449999</v>
      </c>
      <c r="BI137" s="36">
        <v>1056.2241878049999</v>
      </c>
      <c r="BJ137" s="49">
        <v>1.985363564329</v>
      </c>
      <c r="BK137" s="49">
        <v>1280.4558618250001</v>
      </c>
      <c r="BL137" s="37">
        <v>2.061790364798</v>
      </c>
      <c r="BM137" s="37">
        <v>1536.5266836799999</v>
      </c>
      <c r="BN137" s="49">
        <v>2.0356264834609998</v>
      </c>
      <c r="BO137" s="49">
        <v>1847.550491494</v>
      </c>
      <c r="BP137" s="36">
        <v>2.1302597159790002</v>
      </c>
      <c r="BQ137" s="36">
        <v>2224.003253675</v>
      </c>
      <c r="BR137" s="49">
        <v>1.9474099504210001</v>
      </c>
      <c r="BS137" s="49">
        <v>2635.6814065630001</v>
      </c>
      <c r="BT137" s="36">
        <v>4.3710586427539999</v>
      </c>
      <c r="BU137" s="36">
        <v>2261.4859222059999</v>
      </c>
      <c r="BV137" s="49">
        <v>0</v>
      </c>
      <c r="BW137" s="49">
        <v>0</v>
      </c>
    </row>
    <row r="138" spans="1:75" s="40" customFormat="1" x14ac:dyDescent="0.25">
      <c r="A138" s="62">
        <f t="shared" si="3"/>
        <v>91</v>
      </c>
      <c r="B138" s="49">
        <v>0</v>
      </c>
      <c r="C138" s="49">
        <v>0</v>
      </c>
      <c r="D138" s="36">
        <v>4.6162858220279999</v>
      </c>
      <c r="E138" s="36">
        <v>12.72740785683</v>
      </c>
      <c r="F138" s="49">
        <v>4.075906579802</v>
      </c>
      <c r="G138" s="49">
        <v>13.2227194152</v>
      </c>
      <c r="H138" s="36">
        <v>3.479413487465</v>
      </c>
      <c r="I138" s="36">
        <v>13.37161340948</v>
      </c>
      <c r="J138" s="49">
        <v>2.9613248971780002</v>
      </c>
      <c r="K138" s="49">
        <v>13.697106560670001</v>
      </c>
      <c r="L138" s="36">
        <v>1.9560847973119999</v>
      </c>
      <c r="M138" s="36">
        <v>12.43611754718</v>
      </c>
      <c r="N138" s="49">
        <v>2.023235567615</v>
      </c>
      <c r="O138" s="49">
        <v>14.480288882609999</v>
      </c>
      <c r="P138" s="36">
        <v>1.958577633327</v>
      </c>
      <c r="Q138" s="36">
        <v>16.45133401887</v>
      </c>
      <c r="R138" s="49">
        <v>1.9222311938450001</v>
      </c>
      <c r="S138" s="49">
        <v>18.930671753750001</v>
      </c>
      <c r="T138" s="36">
        <v>1.9235555129769999</v>
      </c>
      <c r="U138" s="36">
        <v>21.964512088759999</v>
      </c>
      <c r="V138" s="49">
        <v>1.9342780464830001</v>
      </c>
      <c r="W138" s="49">
        <v>25.481524497959999</v>
      </c>
      <c r="X138" s="36">
        <v>1.9212313467990001</v>
      </c>
      <c r="Y138" s="36">
        <v>29.313128225170001</v>
      </c>
      <c r="Z138" s="49">
        <v>1.9884401951720001</v>
      </c>
      <c r="AA138" s="49">
        <v>34.607279447940002</v>
      </c>
      <c r="AB138" s="36">
        <v>1.91964932795</v>
      </c>
      <c r="AC138" s="36">
        <v>40.690108818180001</v>
      </c>
      <c r="AD138" s="49">
        <v>1.996354114876</v>
      </c>
      <c r="AE138" s="49">
        <v>48.208580001039998</v>
      </c>
      <c r="AF138" s="36">
        <v>1.969678543705</v>
      </c>
      <c r="AG138" s="36">
        <v>57.191093630970002</v>
      </c>
      <c r="AH138" s="49">
        <v>2.0369851162580002</v>
      </c>
      <c r="AI138" s="49">
        <v>67.766581483940001</v>
      </c>
      <c r="AJ138" s="36">
        <v>2.010387446213</v>
      </c>
      <c r="AK138" s="36">
        <v>81.099284830819997</v>
      </c>
      <c r="AL138" s="49">
        <v>2.085616748723</v>
      </c>
      <c r="AM138" s="49">
        <v>97.071425902589993</v>
      </c>
      <c r="AN138" s="36">
        <v>2.1921085148700001</v>
      </c>
      <c r="AO138" s="36">
        <v>115.2999215113</v>
      </c>
      <c r="AP138" s="49">
        <v>2.1282685423999999</v>
      </c>
      <c r="AQ138" s="49">
        <v>143.59041217710001</v>
      </c>
      <c r="AR138" s="36">
        <v>2.1373973487079998</v>
      </c>
      <c r="AS138" s="36">
        <v>178.1761476536</v>
      </c>
      <c r="AT138" s="49">
        <v>2.0864641552949998</v>
      </c>
      <c r="AU138" s="49">
        <v>225.3941925327</v>
      </c>
      <c r="AV138" s="36">
        <v>2.0379295128099999</v>
      </c>
      <c r="AW138" s="36">
        <v>290.06963523910002</v>
      </c>
      <c r="AX138" s="49">
        <v>2.0871622513850001</v>
      </c>
      <c r="AY138" s="49">
        <v>355.756682017</v>
      </c>
      <c r="AZ138" s="36">
        <v>2.0580935390850001</v>
      </c>
      <c r="BA138" s="36">
        <v>450.59937966310002</v>
      </c>
      <c r="BB138" s="49">
        <v>1.962049797708</v>
      </c>
      <c r="BC138" s="49">
        <v>575.43060472210004</v>
      </c>
      <c r="BD138" s="36">
        <v>1.9628708508379999</v>
      </c>
      <c r="BE138" s="36">
        <v>709.45517369180004</v>
      </c>
      <c r="BF138" s="49">
        <v>2.023705756464</v>
      </c>
      <c r="BG138" s="49">
        <v>871.06381075579998</v>
      </c>
      <c r="BH138" s="36">
        <v>2.0050567834169999</v>
      </c>
      <c r="BI138" s="36">
        <v>1056.0984863849999</v>
      </c>
      <c r="BJ138" s="49">
        <v>1.9973723938050001</v>
      </c>
      <c r="BK138" s="49">
        <v>1280.2611479770001</v>
      </c>
      <c r="BL138" s="37">
        <v>2.0741940324189998</v>
      </c>
      <c r="BM138" s="37">
        <v>1536.8452208220001</v>
      </c>
      <c r="BN138" s="49">
        <v>2.047635312937</v>
      </c>
      <c r="BO138" s="49">
        <v>1847.2695418129999</v>
      </c>
      <c r="BP138" s="36">
        <v>2.142237265216</v>
      </c>
      <c r="BQ138" s="36">
        <v>2224.0035600340002</v>
      </c>
      <c r="BR138" s="49">
        <v>1.956808164793</v>
      </c>
      <c r="BS138" s="49">
        <v>2635.3677336710002</v>
      </c>
      <c r="BT138" s="36">
        <v>4.3804568571260001</v>
      </c>
      <c r="BU138" s="36">
        <v>2261.216782382</v>
      </c>
      <c r="BV138" s="49">
        <v>0</v>
      </c>
      <c r="BW138" s="49">
        <v>0</v>
      </c>
    </row>
    <row r="139" spans="1:75" s="40" customFormat="1" x14ac:dyDescent="0.25">
      <c r="A139" s="62">
        <f t="shared" si="3"/>
        <v>92</v>
      </c>
      <c r="B139" s="49">
        <v>0</v>
      </c>
      <c r="C139" s="49">
        <v>0</v>
      </c>
      <c r="D139" s="36">
        <v>4.6256840364010001</v>
      </c>
      <c r="E139" s="36">
        <v>12.72589316587</v>
      </c>
      <c r="F139" s="49">
        <v>4.0902974216730001</v>
      </c>
      <c r="G139" s="49">
        <v>13.268568084589999</v>
      </c>
      <c r="H139" s="36">
        <v>3.4888506524</v>
      </c>
      <c r="I139" s="36">
        <v>13.42860241658</v>
      </c>
      <c r="J139" s="49">
        <v>2.9788922634360002</v>
      </c>
      <c r="K139" s="49">
        <v>13.754066616959999</v>
      </c>
      <c r="L139" s="36">
        <v>1.969927549121</v>
      </c>
      <c r="M139" s="36">
        <v>12.44300197532</v>
      </c>
      <c r="N139" s="49">
        <v>2.03267273255</v>
      </c>
      <c r="O139" s="49">
        <v>14.54200299747</v>
      </c>
      <c r="P139" s="36">
        <v>1.9679758477</v>
      </c>
      <c r="Q139" s="36">
        <v>16.44937614282</v>
      </c>
      <c r="R139" s="49">
        <v>1.9360739456530001</v>
      </c>
      <c r="S139" s="49">
        <v>18.94115145924</v>
      </c>
      <c r="T139" s="36">
        <v>1.9329537273499999</v>
      </c>
      <c r="U139" s="36">
        <v>21.961898088449999</v>
      </c>
      <c r="V139" s="49">
        <v>1.943676260855</v>
      </c>
      <c r="W139" s="49">
        <v>25.478491937400001</v>
      </c>
      <c r="X139" s="36">
        <v>1.9415741476649999</v>
      </c>
      <c r="Y139" s="36">
        <v>29.562972458179999</v>
      </c>
      <c r="Z139" s="49">
        <v>2.0002377333010002</v>
      </c>
      <c r="AA139" s="49">
        <v>34.795970651639998</v>
      </c>
      <c r="AB139" s="36">
        <v>1.9290475423219999</v>
      </c>
      <c r="AC139" s="36">
        <v>40.685266281419999</v>
      </c>
      <c r="AD139" s="49">
        <v>2.0057523292480002</v>
      </c>
      <c r="AE139" s="49">
        <v>48.20284268975</v>
      </c>
      <c r="AF139" s="36">
        <v>1.9790767580769999</v>
      </c>
      <c r="AG139" s="36">
        <v>57.184287309209999</v>
      </c>
      <c r="AH139" s="49">
        <v>2.046383330631</v>
      </c>
      <c r="AI139" s="49">
        <v>67.758516571569999</v>
      </c>
      <c r="AJ139" s="36">
        <v>2.0197856605850002</v>
      </c>
      <c r="AK139" s="36">
        <v>81.089633191169995</v>
      </c>
      <c r="AL139" s="49">
        <v>2.0965683486370001</v>
      </c>
      <c r="AM139" s="49">
        <v>96.916608586549998</v>
      </c>
      <c r="AN139" s="36">
        <v>2.2015067292429999</v>
      </c>
      <c r="AO139" s="36">
        <v>115.28619964809999</v>
      </c>
      <c r="AP139" s="49">
        <v>2.1443980941170002</v>
      </c>
      <c r="AQ139" s="49">
        <v>142.65725647190001</v>
      </c>
      <c r="AR139" s="36">
        <v>2.148934598156</v>
      </c>
      <c r="AS139" s="36">
        <v>177.0758321488</v>
      </c>
      <c r="AT139" s="49">
        <v>2.094648642308</v>
      </c>
      <c r="AU139" s="49">
        <v>224.38757351609999</v>
      </c>
      <c r="AV139" s="36">
        <v>2.0566480404290002</v>
      </c>
      <c r="AW139" s="36">
        <v>287.4759430492</v>
      </c>
      <c r="AX139" s="49">
        <v>2.0986995008320002</v>
      </c>
      <c r="AY139" s="49">
        <v>353.55972917949998</v>
      </c>
      <c r="AZ139" s="36">
        <v>2.0793710073940002</v>
      </c>
      <c r="BA139" s="36">
        <v>447.6309974362</v>
      </c>
      <c r="BB139" s="49">
        <v>1.9714382744400001</v>
      </c>
      <c r="BC139" s="49">
        <v>574.73360969309999</v>
      </c>
      <c r="BD139" s="36">
        <v>1.973317639092</v>
      </c>
      <c r="BE139" s="36">
        <v>709.70602839749995</v>
      </c>
      <c r="BF139" s="49">
        <v>2.035453723157</v>
      </c>
      <c r="BG139" s="49">
        <v>867.31503863820001</v>
      </c>
      <c r="BH139" s="36">
        <v>2.0188999184859999</v>
      </c>
      <c r="BI139" s="36">
        <v>1057.044628586</v>
      </c>
      <c r="BJ139" s="49">
        <v>2.0067706081779999</v>
      </c>
      <c r="BK139" s="49">
        <v>1280.1087838809999</v>
      </c>
      <c r="BL139" s="37">
        <v>2.0835922467920001</v>
      </c>
      <c r="BM139" s="37">
        <v>1536.662320611</v>
      </c>
      <c r="BN139" s="49">
        <v>2.0570627402310002</v>
      </c>
      <c r="BO139" s="49">
        <v>1853.1159759239999</v>
      </c>
      <c r="BP139" s="36">
        <v>2.1526515946679998</v>
      </c>
      <c r="BQ139" s="36">
        <v>2216.6992211299998</v>
      </c>
      <c r="BR139" s="49">
        <v>1.9662063791660001</v>
      </c>
      <c r="BS139" s="49">
        <v>2635.0540981099998</v>
      </c>
      <c r="BT139" s="36">
        <v>4.3898550714990003</v>
      </c>
      <c r="BU139" s="36">
        <v>2260.9476745890001</v>
      </c>
      <c r="BV139" s="49">
        <v>0</v>
      </c>
      <c r="BW139" s="49">
        <v>0</v>
      </c>
    </row>
    <row r="140" spans="1:75" s="40" customFormat="1" x14ac:dyDescent="0.25">
      <c r="A140" s="62">
        <f t="shared" si="3"/>
        <v>93</v>
      </c>
      <c r="B140" s="49">
        <v>0</v>
      </c>
      <c r="C140" s="49">
        <v>0</v>
      </c>
      <c r="D140" s="36">
        <v>4.6350822507730003</v>
      </c>
      <c r="E140" s="36">
        <v>12.724378655160001</v>
      </c>
      <c r="F140" s="49">
        <v>4.0996956360460004</v>
      </c>
      <c r="G140" s="49">
        <v>13.266988990050001</v>
      </c>
      <c r="H140" s="36">
        <v>3.5026934042089999</v>
      </c>
      <c r="I140" s="36">
        <v>13.43603626786</v>
      </c>
      <c r="J140" s="49">
        <v>2.9909010929119999</v>
      </c>
      <c r="K140" s="49">
        <v>13.75197509056</v>
      </c>
      <c r="L140" s="36">
        <v>1.9817250872500001</v>
      </c>
      <c r="M140" s="36">
        <v>12.51084565034</v>
      </c>
      <c r="N140" s="49">
        <v>2.0465154843589999</v>
      </c>
      <c r="O140" s="49">
        <v>14.550053208830001</v>
      </c>
      <c r="P140" s="36">
        <v>1.9811625607429999</v>
      </c>
      <c r="Q140" s="36">
        <v>16.50065130542</v>
      </c>
      <c r="R140" s="49">
        <v>1.9478714837819999</v>
      </c>
      <c r="S140" s="49">
        <v>19.044425357830001</v>
      </c>
      <c r="T140" s="36">
        <v>1.946796479159</v>
      </c>
      <c r="U140" s="36">
        <v>21.974055830499999</v>
      </c>
      <c r="V140" s="49">
        <v>1.9575190126640001</v>
      </c>
      <c r="W140" s="49">
        <v>25.492596407410002</v>
      </c>
      <c r="X140" s="36">
        <v>1.9543987943600001</v>
      </c>
      <c r="Y140" s="36">
        <v>29.558171556480001</v>
      </c>
      <c r="Z140" s="49">
        <v>2.0122682019789999</v>
      </c>
      <c r="AA140" s="49">
        <v>34.875282837850001</v>
      </c>
      <c r="AB140" s="36">
        <v>1.938484707257</v>
      </c>
      <c r="AC140" s="36">
        <v>40.858664424030003</v>
      </c>
      <c r="AD140" s="49">
        <v>2.0151700189019999</v>
      </c>
      <c r="AE140" s="49">
        <v>48.30257777061</v>
      </c>
      <c r="AF140" s="36">
        <v>1.9884749724499999</v>
      </c>
      <c r="AG140" s="36">
        <v>57.177481797470001</v>
      </c>
      <c r="AH140" s="49">
        <v>2.0557815450030001</v>
      </c>
      <c r="AI140" s="49">
        <v>67.750452619010005</v>
      </c>
      <c r="AJ140" s="36">
        <v>2.035038283659</v>
      </c>
      <c r="AK140" s="36">
        <v>80.896921665860006</v>
      </c>
      <c r="AL140" s="49">
        <v>2.1059665630089999</v>
      </c>
      <c r="AM140" s="49">
        <v>96.905074524509999</v>
      </c>
      <c r="AN140" s="36">
        <v>2.2109049436150001</v>
      </c>
      <c r="AO140" s="36">
        <v>115.2724794179</v>
      </c>
      <c r="AP140" s="49">
        <v>2.1635665625630001</v>
      </c>
      <c r="AQ140" s="49">
        <v>141.8935008894</v>
      </c>
      <c r="AR140" s="36">
        <v>2.1655140906999999</v>
      </c>
      <c r="AS140" s="36">
        <v>176.56194924050001</v>
      </c>
      <c r="AT140" s="49">
        <v>2.111228134853</v>
      </c>
      <c r="AU140" s="49">
        <v>223.7363895716</v>
      </c>
      <c r="AV140" s="36">
        <v>2.0758165088760001</v>
      </c>
      <c r="AW140" s="36">
        <v>285.93686006270002</v>
      </c>
      <c r="AX140" s="49">
        <v>2.1107083303079999</v>
      </c>
      <c r="AY140" s="49">
        <v>353.50596475280003</v>
      </c>
      <c r="AZ140" s="36">
        <v>2.089493813522</v>
      </c>
      <c r="BA140" s="36">
        <v>446.2058344042</v>
      </c>
      <c r="BB140" s="49">
        <v>1.980807275891</v>
      </c>
      <c r="BC140" s="49">
        <v>572.78401209499998</v>
      </c>
      <c r="BD140" s="36">
        <v>1.982706115824</v>
      </c>
      <c r="BE140" s="36">
        <v>708.8463911627</v>
      </c>
      <c r="BF140" s="49">
        <v>2.0554511143409999</v>
      </c>
      <c r="BG140" s="49">
        <v>865.65232884</v>
      </c>
      <c r="BH140" s="36">
        <v>2.0499593631969999</v>
      </c>
      <c r="BI140" s="36">
        <v>1055.4981193850001</v>
      </c>
      <c r="BJ140" s="49">
        <v>2.0161688225500001</v>
      </c>
      <c r="BK140" s="49">
        <v>1279.9564379169999</v>
      </c>
      <c r="BL140" s="37">
        <v>2.0929904611639998</v>
      </c>
      <c r="BM140" s="37">
        <v>1536.4794421669999</v>
      </c>
      <c r="BN140" s="49">
        <v>2.0664706922440002</v>
      </c>
      <c r="BO140" s="49">
        <v>1854.9217119800001</v>
      </c>
      <c r="BP140" s="36">
        <v>2.1620790219620001</v>
      </c>
      <c r="BQ140" s="36">
        <v>2223.71486538</v>
      </c>
      <c r="BR140" s="49">
        <v>1.975604593538</v>
      </c>
      <c r="BS140" s="49">
        <v>2634.7404998739999</v>
      </c>
      <c r="BT140" s="36">
        <v>4.399175384746</v>
      </c>
      <c r="BU140" s="36">
        <v>2240.9978432190001</v>
      </c>
      <c r="BV140" s="49">
        <v>0</v>
      </c>
      <c r="BW140" s="49">
        <v>0</v>
      </c>
    </row>
    <row r="141" spans="1:75" s="40" customFormat="1" x14ac:dyDescent="0.25">
      <c r="A141" s="62">
        <f t="shared" si="3"/>
        <v>94</v>
      </c>
      <c r="B141" s="49">
        <v>0</v>
      </c>
      <c r="C141" s="49">
        <v>0</v>
      </c>
      <c r="D141" s="36">
        <v>4.6445583662710002</v>
      </c>
      <c r="E141" s="36">
        <v>12.83459829361</v>
      </c>
      <c r="F141" s="49">
        <v>4.1135773384169996</v>
      </c>
      <c r="G141" s="49">
        <v>13.33249448273</v>
      </c>
      <c r="H141" s="36">
        <v>3.514490942338</v>
      </c>
      <c r="I141" s="36">
        <v>13.509294319249999</v>
      </c>
      <c r="J141" s="49">
        <v>3.0047438447200001</v>
      </c>
      <c r="K141" s="49">
        <v>13.759587955580001</v>
      </c>
      <c r="L141" s="36">
        <v>1.993755555928</v>
      </c>
      <c r="M141" s="36">
        <v>12.539362242959999</v>
      </c>
      <c r="N141" s="49">
        <v>2.058313022488</v>
      </c>
      <c r="O141" s="49">
        <v>14.629385277040001</v>
      </c>
      <c r="P141" s="36">
        <v>1.996248391942</v>
      </c>
      <c r="Q141" s="36">
        <v>16.587913057280002</v>
      </c>
      <c r="R141" s="49">
        <v>1.9599019524600001</v>
      </c>
      <c r="S141" s="49">
        <v>19.08783426358</v>
      </c>
      <c r="T141" s="36">
        <v>1.9611873210299999</v>
      </c>
      <c r="U141" s="36">
        <v>22.050249024140001</v>
      </c>
      <c r="V141" s="49">
        <v>1.9693165507929999</v>
      </c>
      <c r="W141" s="49">
        <v>25.631591115399999</v>
      </c>
      <c r="X141" s="36">
        <v>1.9683003197860001</v>
      </c>
      <c r="Y141" s="36">
        <v>29.55296840622</v>
      </c>
      <c r="Z141" s="49">
        <v>2.0261697274050001</v>
      </c>
      <c r="AA141" s="49">
        <v>34.869143711939998</v>
      </c>
      <c r="AB141" s="36">
        <v>1.94788292163</v>
      </c>
      <c r="AC141" s="36">
        <v>40.853801827440002</v>
      </c>
      <c r="AD141" s="49">
        <v>2.0245487579930002</v>
      </c>
      <c r="AE141" s="49">
        <v>48.191370115490002</v>
      </c>
      <c r="AF141" s="36">
        <v>2.006760097775</v>
      </c>
      <c r="AG141" s="36">
        <v>57.233714572209998</v>
      </c>
      <c r="AH141" s="49">
        <v>2.065179759376</v>
      </c>
      <c r="AI141" s="49">
        <v>67.74238962615</v>
      </c>
      <c r="AJ141" s="36">
        <v>2.047980303703</v>
      </c>
      <c r="AK141" s="36">
        <v>81.060685163529996</v>
      </c>
      <c r="AL141" s="49">
        <v>2.1153647773820001</v>
      </c>
      <c r="AM141" s="49">
        <v>96.893541835139999</v>
      </c>
      <c r="AN141" s="36">
        <v>2.2203031579879999</v>
      </c>
      <c r="AO141" s="36">
        <v>115.2587608206</v>
      </c>
      <c r="AP141" s="49">
        <v>2.1751038120109998</v>
      </c>
      <c r="AQ141" s="49">
        <v>141.01724656970001</v>
      </c>
      <c r="AR141" s="36">
        <v>2.177051340147</v>
      </c>
      <c r="AS141" s="36">
        <v>175.47160211569999</v>
      </c>
      <c r="AT141" s="49">
        <v>2.1227653843000001</v>
      </c>
      <c r="AU141" s="49">
        <v>222.35471968100001</v>
      </c>
      <c r="AV141" s="36">
        <v>2.0945350364949999</v>
      </c>
      <c r="AW141" s="36">
        <v>283.38012157420002</v>
      </c>
      <c r="AX141" s="49">
        <v>2.1321081404809998</v>
      </c>
      <c r="AY141" s="49">
        <v>349.0081101646</v>
      </c>
      <c r="AZ141" s="36">
        <v>2.1074877493859998</v>
      </c>
      <c r="BA141" s="36">
        <v>443.5756552638</v>
      </c>
      <c r="BB141" s="49">
        <v>1.990205490263</v>
      </c>
      <c r="BC141" s="49">
        <v>572.71584497250001</v>
      </c>
      <c r="BD141" s="36">
        <v>1.9920751172740001</v>
      </c>
      <c r="BE141" s="36">
        <v>706.44185939650004</v>
      </c>
      <c r="BF141" s="49">
        <v>2.063713239718</v>
      </c>
      <c r="BG141" s="49">
        <v>864.24866821549995</v>
      </c>
      <c r="BH141" s="36">
        <v>2.0614460696519998</v>
      </c>
      <c r="BI141" s="36">
        <v>1055.3445919579999</v>
      </c>
      <c r="BJ141" s="49">
        <v>2.0271334059849999</v>
      </c>
      <c r="BK141" s="49">
        <v>1279.778723875</v>
      </c>
      <c r="BL141" s="37">
        <v>2.102388675537</v>
      </c>
      <c r="BM141" s="37">
        <v>1536.2965854879999</v>
      </c>
      <c r="BN141" s="49">
        <v>2.075868906617</v>
      </c>
      <c r="BO141" s="49">
        <v>1854.700957432</v>
      </c>
      <c r="BP141" s="36">
        <v>2.1714869739760001</v>
      </c>
      <c r="BQ141" s="36">
        <v>2225.8817249630001</v>
      </c>
      <c r="BR141" s="49">
        <v>1.985002807911</v>
      </c>
      <c r="BS141" s="49">
        <v>2634.4269389599999</v>
      </c>
      <c r="BT141" s="36">
        <v>4.4085735991180002</v>
      </c>
      <c r="BU141" s="36">
        <v>2240.7311416849998</v>
      </c>
      <c r="BV141" s="49">
        <v>0</v>
      </c>
      <c r="BW141" s="49">
        <v>0</v>
      </c>
    </row>
    <row r="142" spans="1:75" s="40" customFormat="1" x14ac:dyDescent="0.25">
      <c r="A142" s="62">
        <f t="shared" si="3"/>
        <v>95</v>
      </c>
      <c r="B142" s="49">
        <v>0</v>
      </c>
      <c r="C142" s="49">
        <v>0</v>
      </c>
      <c r="D142" s="36">
        <v>4.6539565806430003</v>
      </c>
      <c r="E142" s="36">
        <v>12.833070845889999</v>
      </c>
      <c r="F142" s="49">
        <v>4.1253748765460001</v>
      </c>
      <c r="G142" s="49">
        <v>13.40518798746</v>
      </c>
      <c r="H142" s="36">
        <v>3.5265214110150001</v>
      </c>
      <c r="I142" s="36">
        <v>13.540086725569999</v>
      </c>
      <c r="J142" s="49">
        <v>3.0165413828499998</v>
      </c>
      <c r="K142" s="49">
        <v>13.834610125919999</v>
      </c>
      <c r="L142" s="36">
        <v>2.0031537703</v>
      </c>
      <c r="M142" s="36">
        <v>12.53786993133</v>
      </c>
      <c r="N142" s="49">
        <v>2.070343491165</v>
      </c>
      <c r="O142" s="49">
        <v>14.662730762380001</v>
      </c>
      <c r="P142" s="36">
        <v>2.0135433692300002</v>
      </c>
      <c r="Q142" s="36">
        <v>16.705576793750001</v>
      </c>
      <c r="R142" s="49">
        <v>1.969300166832</v>
      </c>
      <c r="S142" s="49">
        <v>19.085562617179999</v>
      </c>
      <c r="T142" s="36">
        <v>1.9705855354020001</v>
      </c>
      <c r="U142" s="36">
        <v>22.047624820260001</v>
      </c>
      <c r="V142" s="49">
        <v>1.98134701947</v>
      </c>
      <c r="W142" s="49">
        <v>25.69001447562</v>
      </c>
      <c r="X142" s="36">
        <v>1.9886431206520001</v>
      </c>
      <c r="Y142" s="36">
        <v>29.804856866150001</v>
      </c>
      <c r="Z142" s="49">
        <v>2.0465125282710002</v>
      </c>
      <c r="AA142" s="49">
        <v>35.166343464870003</v>
      </c>
      <c r="AB142" s="36">
        <v>1.9572811360019999</v>
      </c>
      <c r="AC142" s="36">
        <v>40.848939809549996</v>
      </c>
      <c r="AD142" s="49">
        <v>2.038391509802</v>
      </c>
      <c r="AE142" s="49">
        <v>48.218048057650002</v>
      </c>
      <c r="AF142" s="36">
        <v>2.023496165399</v>
      </c>
      <c r="AG142" s="36">
        <v>57.402567812599997</v>
      </c>
      <c r="AH142" s="49">
        <v>2.0745779737480001</v>
      </c>
      <c r="AI142" s="49">
        <v>67.734327592859998</v>
      </c>
      <c r="AJ142" s="36">
        <v>2.0557861819709999</v>
      </c>
      <c r="AK142" s="36">
        <v>80.816753748729994</v>
      </c>
      <c r="AL142" s="49">
        <v>2.1314943290990001</v>
      </c>
      <c r="AM142" s="49">
        <v>96.263856607669993</v>
      </c>
      <c r="AN142" s="36">
        <v>2.2297013723600001</v>
      </c>
      <c r="AO142" s="36">
        <v>115.24504385589999</v>
      </c>
      <c r="AP142" s="49">
        <v>2.184502026383</v>
      </c>
      <c r="AQ142" s="49">
        <v>141.0004640832</v>
      </c>
      <c r="AR142" s="36">
        <v>2.1864495545199998</v>
      </c>
      <c r="AS142" s="36">
        <v>175.45071921050001</v>
      </c>
      <c r="AT142" s="49">
        <v>2.139344876844</v>
      </c>
      <c r="AU142" s="49">
        <v>221.7094351799</v>
      </c>
      <c r="AV142" s="36">
        <v>2.11392835943</v>
      </c>
      <c r="AW142" s="36">
        <v>281.13051468340001</v>
      </c>
      <c r="AX142" s="49">
        <v>2.1533908439310001</v>
      </c>
      <c r="AY142" s="49">
        <v>346.60790222700001</v>
      </c>
      <c r="AZ142" s="36">
        <v>2.1176027654020002</v>
      </c>
      <c r="BA142" s="36">
        <v>441.77695369439999</v>
      </c>
      <c r="BB142" s="49">
        <v>1.9996037046349999</v>
      </c>
      <c r="BC142" s="49">
        <v>572.64768596260001</v>
      </c>
      <c r="BD142" s="36">
        <v>2.0014733316459998</v>
      </c>
      <c r="BE142" s="36">
        <v>706.35778563090003</v>
      </c>
      <c r="BF142" s="49">
        <v>2.090316104272</v>
      </c>
      <c r="BG142" s="49">
        <v>860.59557490650002</v>
      </c>
      <c r="BH142" s="36">
        <v>2.0708442840250001</v>
      </c>
      <c r="BI142" s="36">
        <v>1055.2189952189999</v>
      </c>
      <c r="BJ142" s="49">
        <v>2.035786293388</v>
      </c>
      <c r="BK142" s="49">
        <v>1277.0434129719999</v>
      </c>
      <c r="BL142" s="37">
        <v>2.1117868899090002</v>
      </c>
      <c r="BM142" s="37">
        <v>1536.1137505710001</v>
      </c>
      <c r="BN142" s="49">
        <v>2.0852671209890001</v>
      </c>
      <c r="BO142" s="49">
        <v>1854.480229156</v>
      </c>
      <c r="BP142" s="36">
        <v>2.1808851883479998</v>
      </c>
      <c r="BQ142" s="36">
        <v>2225.6168224009998</v>
      </c>
      <c r="BR142" s="49">
        <v>2.0032879332350002</v>
      </c>
      <c r="BS142" s="49">
        <v>2637.0178389429998</v>
      </c>
      <c r="BT142" s="36">
        <v>4.4238262221919999</v>
      </c>
      <c r="BU142" s="36">
        <v>2235.4059885289998</v>
      </c>
      <c r="BV142" s="49">
        <v>0</v>
      </c>
      <c r="BW142" s="49">
        <v>0</v>
      </c>
    </row>
    <row r="143" spans="1:75" s="40" customFormat="1" x14ac:dyDescent="0.25">
      <c r="A143" s="62">
        <f t="shared" si="3"/>
        <v>96</v>
      </c>
      <c r="B143" s="49">
        <v>0</v>
      </c>
      <c r="C143" s="49">
        <v>0</v>
      </c>
      <c r="D143" s="36">
        <v>4.6633547950159997</v>
      </c>
      <c r="E143" s="36">
        <v>12.831543579950001</v>
      </c>
      <c r="F143" s="49">
        <v>4.1374053452239998</v>
      </c>
      <c r="G143" s="49">
        <v>13.43574309904</v>
      </c>
      <c r="H143" s="36">
        <v>3.5403641628239999</v>
      </c>
      <c r="I143" s="36">
        <v>13.54758229272</v>
      </c>
      <c r="J143" s="49">
        <v>3.033016388963</v>
      </c>
      <c r="K143" s="49">
        <v>13.87547143001</v>
      </c>
      <c r="L143" s="36">
        <v>2.0169965221089998</v>
      </c>
      <c r="M143" s="36">
        <v>12.544810687909999</v>
      </c>
      <c r="N143" s="49">
        <v>2.0841862429739999</v>
      </c>
      <c r="O143" s="49">
        <v>14.670847806619999</v>
      </c>
      <c r="P143" s="36">
        <v>2.0245209361850001</v>
      </c>
      <c r="Q143" s="36">
        <v>16.727616731889999</v>
      </c>
      <c r="R143" s="49">
        <v>1.9786983812050001</v>
      </c>
      <c r="S143" s="49">
        <v>19.08329124114</v>
      </c>
      <c r="T143" s="36">
        <v>1.9799837497749999</v>
      </c>
      <c r="U143" s="36">
        <v>22.045000928690001</v>
      </c>
      <c r="V143" s="49">
        <v>1.9907452338430001</v>
      </c>
      <c r="W143" s="49">
        <v>25.686957102640001</v>
      </c>
      <c r="X143" s="36">
        <v>2.0014677673480001</v>
      </c>
      <c r="Y143" s="36">
        <v>29.80001668345</v>
      </c>
      <c r="Z143" s="49">
        <v>2.0593371749660001</v>
      </c>
      <c r="AA143" s="49">
        <v>35.160632599419998</v>
      </c>
      <c r="AB143" s="36">
        <v>1.966679350375</v>
      </c>
      <c r="AC143" s="36">
        <v>40.844078370289999</v>
      </c>
      <c r="AD143" s="49">
        <v>2.0527823516730002</v>
      </c>
      <c r="AE143" s="49">
        <v>48.385240090869999</v>
      </c>
      <c r="AF143" s="36">
        <v>2.0433610683630001</v>
      </c>
      <c r="AG143" s="36">
        <v>57.292022350789999</v>
      </c>
      <c r="AH143" s="49">
        <v>2.0839761881209999</v>
      </c>
      <c r="AI143" s="49">
        <v>67.726266519039996</v>
      </c>
      <c r="AJ143" s="36">
        <v>2.0667377818850001</v>
      </c>
      <c r="AK143" s="36">
        <v>80.687860690969998</v>
      </c>
      <c r="AL143" s="49">
        <v>2.1434815193730001</v>
      </c>
      <c r="AM143" s="49">
        <v>96.015728482870003</v>
      </c>
      <c r="AN143" s="36">
        <v>2.2390995867329999</v>
      </c>
      <c r="AO143" s="36">
        <v>115.2313285237</v>
      </c>
      <c r="AP143" s="49">
        <v>2.1939002407560002</v>
      </c>
      <c r="AQ143" s="49">
        <v>140.98368359400001</v>
      </c>
      <c r="AR143" s="36">
        <v>2.2030290470640002</v>
      </c>
      <c r="AS143" s="36">
        <v>174.94155246119999</v>
      </c>
      <c r="AT143" s="49">
        <v>2.1580634044639999</v>
      </c>
      <c r="AU143" s="49">
        <v>219.72699386030001</v>
      </c>
      <c r="AV143" s="36">
        <v>2.1229501212500002</v>
      </c>
      <c r="AW143" s="36">
        <v>280.34149000769997</v>
      </c>
      <c r="AX143" s="49">
        <v>2.1624126057509998</v>
      </c>
      <c r="AY143" s="49">
        <v>345.63510783660001</v>
      </c>
      <c r="AZ143" s="36">
        <v>2.1366977455740002</v>
      </c>
      <c r="BA143" s="36">
        <v>439.00676890220001</v>
      </c>
      <c r="BB143" s="49">
        <v>2.0115236897319999</v>
      </c>
      <c r="BC143" s="49">
        <v>573.5635113628</v>
      </c>
      <c r="BD143" s="36">
        <v>2.0162505074569999</v>
      </c>
      <c r="BE143" s="36">
        <v>705.48490700640002</v>
      </c>
      <c r="BF143" s="49">
        <v>2.0989308525829999</v>
      </c>
      <c r="BG143" s="49">
        <v>857.77695829920003</v>
      </c>
      <c r="BH143" s="36">
        <v>2.0802424983969998</v>
      </c>
      <c r="BI143" s="36">
        <v>1055.0934134270001</v>
      </c>
      <c r="BJ143" s="49">
        <v>2.0512418568430002</v>
      </c>
      <c r="BK143" s="49">
        <v>1277.4316621810001</v>
      </c>
      <c r="BL143" s="37">
        <v>2.1212143172040001</v>
      </c>
      <c r="BM143" s="37">
        <v>1540.9754059090001</v>
      </c>
      <c r="BN143" s="49">
        <v>2.0946653353609999</v>
      </c>
      <c r="BO143" s="49">
        <v>1854.2595271499999</v>
      </c>
      <c r="BP143" s="36">
        <v>2.19028340272</v>
      </c>
      <c r="BQ143" s="36">
        <v>2225.3519513649999</v>
      </c>
      <c r="BR143" s="49">
        <v>2.0187784916960001</v>
      </c>
      <c r="BS143" s="49">
        <v>2643.99148186</v>
      </c>
      <c r="BT143" s="36">
        <v>4.4392640459179997</v>
      </c>
      <c r="BU143" s="36">
        <v>2237.2503406709998</v>
      </c>
      <c r="BV143" s="49">
        <v>0</v>
      </c>
      <c r="BW143" s="49">
        <v>0</v>
      </c>
    </row>
    <row r="144" spans="1:75" s="40" customFormat="1" x14ac:dyDescent="0.25">
      <c r="A144" s="62">
        <f t="shared" si="3"/>
        <v>97</v>
      </c>
      <c r="B144" s="49">
        <v>0</v>
      </c>
      <c r="C144" s="49">
        <v>0</v>
      </c>
      <c r="D144" s="36">
        <v>4.6727919599509997</v>
      </c>
      <c r="E144" s="36">
        <v>12.88623084212</v>
      </c>
      <c r="F144" s="49">
        <v>4.146803559596</v>
      </c>
      <c r="G144" s="49">
        <v>13.434144108970001</v>
      </c>
      <c r="H144" s="36">
        <v>3.5547550046950001</v>
      </c>
      <c r="I144" s="36">
        <v>13.59455739685</v>
      </c>
      <c r="J144" s="49">
        <v>3.044813927092</v>
      </c>
      <c r="K144" s="49">
        <v>13.951125438289999</v>
      </c>
      <c r="L144" s="36">
        <v>2.0287940602379999</v>
      </c>
      <c r="M144" s="36">
        <v>12.61320946026</v>
      </c>
      <c r="N144" s="49">
        <v>2.095983781103</v>
      </c>
      <c r="O144" s="49">
        <v>14.75083848997</v>
      </c>
      <c r="P144" s="36">
        <v>2.0339191505579999</v>
      </c>
      <c r="Q144" s="36">
        <v>16.725625975380002</v>
      </c>
      <c r="R144" s="49">
        <v>1.990707210681</v>
      </c>
      <c r="S144" s="49">
        <v>19.080389320670001</v>
      </c>
      <c r="T144" s="36">
        <v>1.9894209147099999</v>
      </c>
      <c r="U144" s="36">
        <v>22.138955388469999</v>
      </c>
      <c r="V144" s="49">
        <v>2.0027540633190002</v>
      </c>
      <c r="W144" s="49">
        <v>25.683050988880002</v>
      </c>
      <c r="X144" s="36">
        <v>2.0108841586500001</v>
      </c>
      <c r="Y144" s="36">
        <v>29.857323594290001</v>
      </c>
      <c r="Z144" s="49">
        <v>2.0687353893389999</v>
      </c>
      <c r="AA144" s="49">
        <v>35.156448126560001</v>
      </c>
      <c r="AB144" s="36">
        <v>1.9760775647469999</v>
      </c>
      <c r="AC144" s="36">
        <v>40.83921750959</v>
      </c>
      <c r="AD144" s="49">
        <v>2.0622195166080002</v>
      </c>
      <c r="AE144" s="49">
        <v>48.591455055840001</v>
      </c>
      <c r="AF144" s="36">
        <v>2.0624796286399998</v>
      </c>
      <c r="AG144" s="36">
        <v>57.203267803039999</v>
      </c>
      <c r="AH144" s="49">
        <v>2.0933744024930001</v>
      </c>
      <c r="AI144" s="49">
        <v>67.718206404559993</v>
      </c>
      <c r="AJ144" s="36">
        <v>2.0761554715389998</v>
      </c>
      <c r="AK144" s="36">
        <v>80.854809564969997</v>
      </c>
      <c r="AL144" s="49">
        <v>2.1528797337459999</v>
      </c>
      <c r="AM144" s="49">
        <v>96.004301634729998</v>
      </c>
      <c r="AN144" s="36">
        <v>2.2484978011050001</v>
      </c>
      <c r="AO144" s="36">
        <v>115.2176148237</v>
      </c>
      <c r="AP144" s="49">
        <v>2.2032984551279999</v>
      </c>
      <c r="AQ144" s="49">
        <v>140.96690510190001</v>
      </c>
      <c r="AR144" s="36">
        <v>2.2145662965119999</v>
      </c>
      <c r="AS144" s="36">
        <v>173.86121199390001</v>
      </c>
      <c r="AT144" s="49">
        <v>2.169600653911</v>
      </c>
      <c r="AU144" s="49">
        <v>218.3700837387</v>
      </c>
      <c r="AV144" s="36">
        <v>2.139567989373</v>
      </c>
      <c r="AW144" s="36">
        <v>278.7669849513</v>
      </c>
      <c r="AX144" s="49">
        <v>2.180832790607</v>
      </c>
      <c r="AY144" s="49">
        <v>343.12048168730001</v>
      </c>
      <c r="AZ144" s="36">
        <v>2.1457195073939999</v>
      </c>
      <c r="BA144" s="36">
        <v>437.77464661250002</v>
      </c>
      <c r="BB144" s="49">
        <v>2.0193523633539998</v>
      </c>
      <c r="BC144" s="49">
        <v>571.28993135389999</v>
      </c>
      <c r="BD144" s="36">
        <v>2.0403841788060002</v>
      </c>
      <c r="BE144" s="36">
        <v>701.85469570149996</v>
      </c>
      <c r="BF144" s="49">
        <v>2.1159559912349999</v>
      </c>
      <c r="BG144" s="49">
        <v>854.02829254779999</v>
      </c>
      <c r="BH144" s="36">
        <v>2.0896309751289999</v>
      </c>
      <c r="BI144" s="36">
        <v>1053.815422896</v>
      </c>
      <c r="BJ144" s="49">
        <v>2.0601136937739999</v>
      </c>
      <c r="BK144" s="49">
        <v>1277.613971063</v>
      </c>
      <c r="BL144" s="37">
        <v>2.130622269217</v>
      </c>
      <c r="BM144" s="37">
        <v>1542.4769821130001</v>
      </c>
      <c r="BN144" s="49">
        <v>2.1040635497340001</v>
      </c>
      <c r="BO144" s="49">
        <v>1854.038851409</v>
      </c>
      <c r="BP144" s="36">
        <v>2.1996816170929998</v>
      </c>
      <c r="BQ144" s="36">
        <v>2225.0871118519999</v>
      </c>
      <c r="BR144" s="49">
        <v>2.041000084552</v>
      </c>
      <c r="BS144" s="49">
        <v>2655.6815497849998</v>
      </c>
      <c r="BT144" s="36">
        <v>4.4555646709800003</v>
      </c>
      <c r="BU144" s="36">
        <v>2239.3981100440001</v>
      </c>
      <c r="BV144" s="49">
        <v>0</v>
      </c>
      <c r="BW144" s="49">
        <v>0</v>
      </c>
    </row>
    <row r="145" spans="1:75" s="40" customFormat="1" x14ac:dyDescent="0.25">
      <c r="A145" s="62">
        <f t="shared" si="3"/>
        <v>98</v>
      </c>
      <c r="B145" s="49">
        <v>0</v>
      </c>
      <c r="C145" s="49">
        <v>0</v>
      </c>
      <c r="D145" s="36">
        <v>4.6837695269059996</v>
      </c>
      <c r="E145" s="36">
        <v>12.90323185526</v>
      </c>
      <c r="F145" s="49">
        <v>4.1607050850220002</v>
      </c>
      <c r="G145" s="49">
        <v>13.431779285079999</v>
      </c>
      <c r="H145" s="36">
        <v>3.5641921696310002</v>
      </c>
      <c r="I145" s="36">
        <v>13.65249657773</v>
      </c>
      <c r="J145" s="49">
        <v>3.0613477068230002</v>
      </c>
      <c r="K145" s="49">
        <v>13.98212752137</v>
      </c>
      <c r="L145" s="36">
        <v>2.0452690663520001</v>
      </c>
      <c r="M145" s="36">
        <v>12.65046328835</v>
      </c>
      <c r="N145" s="49">
        <v>2.1124587872170002</v>
      </c>
      <c r="O145" s="49">
        <v>14.794405926390001</v>
      </c>
      <c r="P145" s="36">
        <v>2.0459279800329999</v>
      </c>
      <c r="Q145" s="36">
        <v>16.72308257573</v>
      </c>
      <c r="R145" s="49">
        <v>2.0048824333650002</v>
      </c>
      <c r="S145" s="49">
        <v>19.24452000925</v>
      </c>
      <c r="T145" s="36">
        <v>2.003263666519</v>
      </c>
      <c r="U145" s="36">
        <v>22.151211146510001</v>
      </c>
      <c r="V145" s="49">
        <v>2.0169292860030001</v>
      </c>
      <c r="W145" s="49">
        <v>25.90397818133</v>
      </c>
      <c r="X145" s="36">
        <v>2.021086331187</v>
      </c>
      <c r="Y145" s="36">
        <v>29.923164148470001</v>
      </c>
      <c r="Z145" s="49">
        <v>2.0781336037110001</v>
      </c>
      <c r="AA145" s="49">
        <v>35.15226415171</v>
      </c>
      <c r="AB145" s="36">
        <v>1.98547577912</v>
      </c>
      <c r="AC145" s="36">
        <v>40.834357227390001</v>
      </c>
      <c r="AD145" s="49">
        <v>2.071617730981</v>
      </c>
      <c r="AE145" s="49">
        <v>48.585672178529997</v>
      </c>
      <c r="AF145" s="36">
        <v>2.0798854516329999</v>
      </c>
      <c r="AG145" s="36">
        <v>57.361591069889997</v>
      </c>
      <c r="AH145" s="49">
        <v>2.1027726168649998</v>
      </c>
      <c r="AI145" s="49">
        <v>67.710147249330007</v>
      </c>
      <c r="AJ145" s="36">
        <v>2.0855342106300001</v>
      </c>
      <c r="AK145" s="36">
        <v>80.668656481789995</v>
      </c>
      <c r="AL145" s="49">
        <v>2.1622779481180001</v>
      </c>
      <c r="AM145" s="49">
        <v>95.992876146499995</v>
      </c>
      <c r="AN145" s="36">
        <v>2.2578960154769998</v>
      </c>
      <c r="AO145" s="36">
        <v>115.2039027558</v>
      </c>
      <c r="AP145" s="49">
        <v>2.2126966695010002</v>
      </c>
      <c r="AQ145" s="49">
        <v>140.9501286066</v>
      </c>
      <c r="AR145" s="36">
        <v>2.223964510884</v>
      </c>
      <c r="AS145" s="36">
        <v>173.84052074159999</v>
      </c>
      <c r="AT145" s="49">
        <v>2.186180146456</v>
      </c>
      <c r="AU145" s="49">
        <v>217.73636285009999</v>
      </c>
      <c r="AV145" s="36">
        <v>2.1675976675830002</v>
      </c>
      <c r="AW145" s="36">
        <v>275.48590620840002</v>
      </c>
      <c r="AX145" s="49">
        <v>2.1995513182269999</v>
      </c>
      <c r="AY145" s="49">
        <v>340.05242903570002</v>
      </c>
      <c r="AZ145" s="36">
        <v>2.162337375516</v>
      </c>
      <c r="BA145" s="36">
        <v>435.31593672039998</v>
      </c>
      <c r="BB145" s="49">
        <v>2.0365922101390002</v>
      </c>
      <c r="BC145" s="49">
        <v>567.12040998930001</v>
      </c>
      <c r="BD145" s="36">
        <v>2.0596487794049998</v>
      </c>
      <c r="BE145" s="36">
        <v>698.46943503689999</v>
      </c>
      <c r="BF145" s="49">
        <v>2.1253347303260002</v>
      </c>
      <c r="BG145" s="49">
        <v>852.06205206519996</v>
      </c>
      <c r="BH145" s="36">
        <v>2.0990097142200002</v>
      </c>
      <c r="BI145" s="36">
        <v>1051.389209896</v>
      </c>
      <c r="BJ145" s="49">
        <v>2.0695526555349999</v>
      </c>
      <c r="BK145" s="49">
        <v>1278.625452039</v>
      </c>
      <c r="BL145" s="37">
        <v>2.1400204835890002</v>
      </c>
      <c r="BM145" s="37">
        <v>1542.2934116649999</v>
      </c>
      <c r="BN145" s="49">
        <v>2.1134617641059998</v>
      </c>
      <c r="BO145" s="49">
        <v>1853.81820193</v>
      </c>
      <c r="BP145" s="36">
        <v>2.209079831465</v>
      </c>
      <c r="BQ145" s="36">
        <v>2224.822303857</v>
      </c>
      <c r="BR145" s="49">
        <v>2.0508682096430002</v>
      </c>
      <c r="BS145" s="49">
        <v>2655.3496950049998</v>
      </c>
      <c r="BT145" s="36">
        <v>4.464884984227</v>
      </c>
      <c r="BU145" s="36">
        <v>2219.6384246829998</v>
      </c>
      <c r="BV145" s="49">
        <v>0</v>
      </c>
      <c r="BW145" s="49">
        <v>0</v>
      </c>
    </row>
    <row r="146" spans="1:75" s="40" customFormat="1" x14ac:dyDescent="0.25">
      <c r="A146" s="62">
        <f t="shared" si="3"/>
        <v>99</v>
      </c>
      <c r="B146" s="49">
        <v>0</v>
      </c>
      <c r="C146" s="49">
        <v>0</v>
      </c>
      <c r="D146" s="36">
        <v>4.691627339259</v>
      </c>
      <c r="E146" s="36">
        <v>12.939611049490001</v>
      </c>
      <c r="F146" s="49">
        <v>4.1810478858879998</v>
      </c>
      <c r="G146" s="49">
        <v>13.5462622078</v>
      </c>
      <c r="H146" s="36">
        <v>3.5780349214389999</v>
      </c>
      <c r="I146" s="36">
        <v>13.66005437311</v>
      </c>
      <c r="J146" s="49">
        <v>3.0816905076890002</v>
      </c>
      <c r="K146" s="49">
        <v>14.101301220590001</v>
      </c>
      <c r="L146" s="36">
        <v>2.0596599082229998</v>
      </c>
      <c r="M146" s="36">
        <v>12.694327707659999</v>
      </c>
      <c r="N146" s="49">
        <v>2.1268496290879999</v>
      </c>
      <c r="O146" s="49">
        <v>14.845704286789999</v>
      </c>
      <c r="P146" s="36">
        <v>2.060103202718</v>
      </c>
      <c r="Q146" s="36">
        <v>16.86693556594</v>
      </c>
      <c r="R146" s="49">
        <v>2.0163873167489998</v>
      </c>
      <c r="S146" s="49">
        <v>19.28101821972</v>
      </c>
      <c r="T146" s="36">
        <v>2.0176545083900002</v>
      </c>
      <c r="U146" s="36">
        <v>22.22801861132</v>
      </c>
      <c r="V146" s="49">
        <v>2.0284159924580001</v>
      </c>
      <c r="W146" s="49">
        <v>25.900210319460001</v>
      </c>
      <c r="X146" s="36">
        <v>2.0365062716579998</v>
      </c>
      <c r="Y146" s="36">
        <v>29.975515904609999</v>
      </c>
      <c r="Z146" s="49">
        <v>2.0901424331870002</v>
      </c>
      <c r="AA146" s="49">
        <v>35.146918686219998</v>
      </c>
      <c r="AB146" s="36">
        <v>1.9993185309279999</v>
      </c>
      <c r="AC146" s="36">
        <v>40.856962449389997</v>
      </c>
      <c r="AD146" s="49">
        <v>2.0810159453530002</v>
      </c>
      <c r="AE146" s="49">
        <v>48.579889989439998</v>
      </c>
      <c r="AF146" s="36">
        <v>2.091894281109</v>
      </c>
      <c r="AG146" s="36">
        <v>57.352868320079999</v>
      </c>
      <c r="AH146" s="49">
        <v>2.1121708312380001</v>
      </c>
      <c r="AI146" s="49">
        <v>67.702089053210003</v>
      </c>
      <c r="AJ146" s="36">
        <v>2.0949324250019998</v>
      </c>
      <c r="AK146" s="36">
        <v>80.659056091289997</v>
      </c>
      <c r="AL146" s="49">
        <v>2.1716761624909999</v>
      </c>
      <c r="AM146" s="49">
        <v>95.981452018019993</v>
      </c>
      <c r="AN146" s="36">
        <v>2.2672942298500001</v>
      </c>
      <c r="AO146" s="36">
        <v>115.1901923198</v>
      </c>
      <c r="AP146" s="49">
        <v>2.2220948838729999</v>
      </c>
      <c r="AQ146" s="49">
        <v>140.93335410789999</v>
      </c>
      <c r="AR146" s="36">
        <v>2.240544003428</v>
      </c>
      <c r="AS146" s="36">
        <v>173.33602686859999</v>
      </c>
      <c r="AT146" s="49">
        <v>2.1977173959030001</v>
      </c>
      <c r="AU146" s="49">
        <v>216.39174574410001</v>
      </c>
      <c r="AV146" s="36">
        <v>2.1882055757179999</v>
      </c>
      <c r="AW146" s="36">
        <v>273.31468031430001</v>
      </c>
      <c r="AX146" s="49">
        <v>2.211088567674</v>
      </c>
      <c r="AY146" s="49">
        <v>337.9524568169</v>
      </c>
      <c r="AZ146" s="36">
        <v>2.1835920786130001</v>
      </c>
      <c r="BA146" s="36">
        <v>431.1550769479</v>
      </c>
      <c r="BB146" s="49">
        <v>2.0591028068970001</v>
      </c>
      <c r="BC146" s="49">
        <v>564.09455328870001</v>
      </c>
      <c r="BD146" s="36">
        <v>2.080153601033</v>
      </c>
      <c r="BE146" s="36">
        <v>694.52177551290004</v>
      </c>
      <c r="BF146" s="49">
        <v>2.134732944699</v>
      </c>
      <c r="BG146" s="49">
        <v>851.96064801579996</v>
      </c>
      <c r="BH146" s="36">
        <v>2.1083981909520002</v>
      </c>
      <c r="BI146" s="36">
        <v>1050.115706111</v>
      </c>
      <c r="BJ146" s="49">
        <v>2.0898123966450002</v>
      </c>
      <c r="BK146" s="49">
        <v>1276.6217761390001</v>
      </c>
      <c r="BL146" s="37">
        <v>2.149418697962</v>
      </c>
      <c r="BM146" s="37">
        <v>1542.1098630649999</v>
      </c>
      <c r="BN146" s="49">
        <v>2.1228599784790001</v>
      </c>
      <c r="BO146" s="49">
        <v>1853.5975787110001</v>
      </c>
      <c r="BP146" s="36">
        <v>2.2184780458379998</v>
      </c>
      <c r="BQ146" s="36">
        <v>2224.557527377</v>
      </c>
      <c r="BR146" s="49">
        <v>2.0602664240149999</v>
      </c>
      <c r="BS146" s="49">
        <v>2655.0336813869999</v>
      </c>
      <c r="BT146" s="36">
        <v>4.4742831986000002</v>
      </c>
      <c r="BU146" s="36">
        <v>2219.3742651369998</v>
      </c>
      <c r="BV146" s="49">
        <v>0</v>
      </c>
      <c r="BW146" s="49">
        <v>0</v>
      </c>
    </row>
    <row r="147" spans="1:75" s="40" customFormat="1" x14ac:dyDescent="0.25">
      <c r="A147" s="62">
        <f t="shared" si="3"/>
        <v>100</v>
      </c>
      <c r="B147" s="49">
        <v>0</v>
      </c>
      <c r="C147" s="49">
        <v>0</v>
      </c>
      <c r="D147" s="36">
        <v>4.7010255536310002</v>
      </c>
      <c r="E147" s="36">
        <v>12.93807110419</v>
      </c>
      <c r="F147" s="49">
        <v>4.1983170700199999</v>
      </c>
      <c r="G147" s="49">
        <v>13.553173085519999</v>
      </c>
      <c r="H147" s="36">
        <v>3.589832459568</v>
      </c>
      <c r="I147" s="36">
        <v>13.734533850929999</v>
      </c>
      <c r="J147" s="49">
        <v>3.0989596918209998</v>
      </c>
      <c r="K147" s="49">
        <v>14.108495261790001</v>
      </c>
      <c r="L147" s="36">
        <v>2.0690970731579998</v>
      </c>
      <c r="M147" s="36">
        <v>12.74843016408</v>
      </c>
      <c r="N147" s="49">
        <v>2.1362867940229999</v>
      </c>
      <c r="O147" s="49">
        <v>14.90897578</v>
      </c>
      <c r="P147" s="36">
        <v>2.0760344466089999</v>
      </c>
      <c r="Q147" s="36">
        <v>16.875826478899999</v>
      </c>
      <c r="R147" s="49">
        <v>2.026595981047</v>
      </c>
      <c r="S147" s="49">
        <v>19.337621421150001</v>
      </c>
      <c r="T147" s="36">
        <v>2.0270527227619999</v>
      </c>
      <c r="U147" s="36">
        <v>22.225373251059999</v>
      </c>
      <c r="V147" s="49">
        <v>2.037775256268</v>
      </c>
      <c r="W147" s="49">
        <v>25.784155399599999</v>
      </c>
      <c r="X147" s="36">
        <v>2.048536740336</v>
      </c>
      <c r="Y147" s="36">
        <v>30.043840588609999</v>
      </c>
      <c r="Z147" s="49">
        <v>2.1043176558710002</v>
      </c>
      <c r="AA147" s="49">
        <v>35.449254653700002</v>
      </c>
      <c r="AB147" s="36">
        <v>2.0137093728000002</v>
      </c>
      <c r="AC147" s="36">
        <v>40.998630536299999</v>
      </c>
      <c r="AD147" s="49">
        <v>2.090414159726</v>
      </c>
      <c r="AE147" s="49">
        <v>48.57410848848</v>
      </c>
      <c r="AF147" s="36">
        <v>2.1012924954819998</v>
      </c>
      <c r="AG147" s="36">
        <v>57.346042745490003</v>
      </c>
      <c r="AH147" s="49">
        <v>2.1215690456099998</v>
      </c>
      <c r="AI147" s="49">
        <v>67.694031816099994</v>
      </c>
      <c r="AJ147" s="36">
        <v>2.1043306393750001</v>
      </c>
      <c r="AK147" s="36">
        <v>80.649456843340005</v>
      </c>
      <c r="AL147" s="49">
        <v>2.1810743768630001</v>
      </c>
      <c r="AM147" s="49">
        <v>95.970029249120003</v>
      </c>
      <c r="AN147" s="36">
        <v>2.2766924442219998</v>
      </c>
      <c r="AO147" s="36">
        <v>115.17648351539999</v>
      </c>
      <c r="AP147" s="49">
        <v>2.2314930982460002</v>
      </c>
      <c r="AQ147" s="49">
        <v>140.9165816055</v>
      </c>
      <c r="AR147" s="36">
        <v>2.2520812528760001</v>
      </c>
      <c r="AS147" s="36">
        <v>172.26560122289999</v>
      </c>
      <c r="AT147" s="49">
        <v>2.2142968884480001</v>
      </c>
      <c r="AU147" s="49">
        <v>215.7637660911</v>
      </c>
      <c r="AV147" s="36">
        <v>2.2051217866039998</v>
      </c>
      <c r="AW147" s="36">
        <v>271.32347137049999</v>
      </c>
      <c r="AX147" s="49">
        <v>2.2276680602179999</v>
      </c>
      <c r="AY147" s="49">
        <v>336.97170190949998</v>
      </c>
      <c r="AZ147" s="36">
        <v>2.2023106062319999</v>
      </c>
      <c r="BA147" s="36">
        <v>427.29985247809998</v>
      </c>
      <c r="BB147" s="49">
        <v>2.087601505086</v>
      </c>
      <c r="BC147" s="49">
        <v>557.90974420969997</v>
      </c>
      <c r="BD147" s="36">
        <v>2.1052731502099999</v>
      </c>
      <c r="BE147" s="36">
        <v>689.22020878060005</v>
      </c>
      <c r="BF147" s="49">
        <v>2.1441408967119999</v>
      </c>
      <c r="BG147" s="49">
        <v>852.7908259866</v>
      </c>
      <c r="BH147" s="36">
        <v>2.1295230750680001</v>
      </c>
      <c r="BI147" s="36">
        <v>1047.3513494030001</v>
      </c>
      <c r="BJ147" s="49">
        <v>2.0988419485769998</v>
      </c>
      <c r="BK147" s="49">
        <v>1274.152398873</v>
      </c>
      <c r="BL147" s="37">
        <v>2.1588169123340002</v>
      </c>
      <c r="BM147" s="37">
        <v>1541.9263363079999</v>
      </c>
      <c r="BN147" s="49">
        <v>2.1322581928509998</v>
      </c>
      <c r="BO147" s="49">
        <v>1853.3769817489999</v>
      </c>
      <c r="BP147" s="36">
        <v>2.22787626021</v>
      </c>
      <c r="BQ147" s="36">
        <v>2224.2927824080002</v>
      </c>
      <c r="BR147" s="49">
        <v>2.0696646383880002</v>
      </c>
      <c r="BS147" s="49">
        <v>2654.7177053780001</v>
      </c>
      <c r="BT147" s="36">
        <v>4.4836814129720004</v>
      </c>
      <c r="BU147" s="36">
        <v>2219.1101370289998</v>
      </c>
      <c r="BV147" s="49">
        <v>0</v>
      </c>
      <c r="BW147" s="49">
        <v>0</v>
      </c>
    </row>
    <row r="148" spans="1:75" s="40" customFormat="1" x14ac:dyDescent="0.25">
      <c r="A148" s="62">
        <f t="shared" si="3"/>
        <v>101</v>
      </c>
      <c r="B148" s="49">
        <v>0</v>
      </c>
      <c r="C148" s="49">
        <v>0</v>
      </c>
      <c r="D148" s="36">
        <v>4.7104237680040004</v>
      </c>
      <c r="E148" s="36">
        <v>12.936531342149999</v>
      </c>
      <c r="F148" s="49">
        <v>4.2080088047049999</v>
      </c>
      <c r="G148" s="49">
        <v>13.60097692663</v>
      </c>
      <c r="H148" s="36">
        <v>3.6063074656819998</v>
      </c>
      <c r="I148" s="36">
        <v>13.77509957407</v>
      </c>
      <c r="J148" s="49">
        <v>3.1107572299499999</v>
      </c>
      <c r="K148" s="49">
        <v>14.18541979894</v>
      </c>
      <c r="L148" s="36">
        <v>2.0829398249670001</v>
      </c>
      <c r="M148" s="36">
        <v>12.7554874833</v>
      </c>
      <c r="N148" s="49">
        <v>2.1456850083960002</v>
      </c>
      <c r="O148" s="49">
        <v>14.90720146026</v>
      </c>
      <c r="P148" s="36">
        <v>2.0904252884800001</v>
      </c>
      <c r="Q148" s="36">
        <v>16.934341990309999</v>
      </c>
      <c r="R148" s="49">
        <v>2.042031068959</v>
      </c>
      <c r="S148" s="49">
        <v>19.404416391430001</v>
      </c>
      <c r="T148" s="36">
        <v>2.036489887698</v>
      </c>
      <c r="U148" s="36">
        <v>22.320096446760001</v>
      </c>
      <c r="V148" s="49">
        <v>2.0516569586390001</v>
      </c>
      <c r="W148" s="49">
        <v>25.911464150970001</v>
      </c>
      <c r="X148" s="36">
        <v>2.0579349547080001</v>
      </c>
      <c r="Y148" s="36">
        <v>30.04026506604</v>
      </c>
      <c r="Z148" s="49">
        <v>2.1158043623260001</v>
      </c>
      <c r="AA148" s="49">
        <v>35.444098384119997</v>
      </c>
      <c r="AB148" s="36">
        <v>2.0231465377350002</v>
      </c>
      <c r="AC148" s="36">
        <v>41.173364218400003</v>
      </c>
      <c r="AD148" s="49">
        <v>2.0998123740980001</v>
      </c>
      <c r="AE148" s="49">
        <v>48.568327675589998</v>
      </c>
      <c r="AF148" s="36">
        <v>2.110690709854</v>
      </c>
      <c r="AG148" s="36">
        <v>57.339217983209998</v>
      </c>
      <c r="AH148" s="49">
        <v>2.1309672599830001</v>
      </c>
      <c r="AI148" s="49">
        <v>67.685975537879997</v>
      </c>
      <c r="AJ148" s="36">
        <v>2.1137288537469998</v>
      </c>
      <c r="AK148" s="36">
        <v>80.639858737789993</v>
      </c>
      <c r="AL148" s="49">
        <v>2.1904725912359999</v>
      </c>
      <c r="AM148" s="49">
        <v>95.95860783965</v>
      </c>
      <c r="AN148" s="36">
        <v>2.286090658595</v>
      </c>
      <c r="AO148" s="36">
        <v>115.1627763426</v>
      </c>
      <c r="AP148" s="49">
        <v>2.2476226499630001</v>
      </c>
      <c r="AQ148" s="49">
        <v>140.0008024105</v>
      </c>
      <c r="AR148" s="36">
        <v>2.2614794672479999</v>
      </c>
      <c r="AS148" s="36">
        <v>172.2450998644</v>
      </c>
      <c r="AT148" s="49">
        <v>2.2258341378950002</v>
      </c>
      <c r="AU148" s="49">
        <v>214.43133063139999</v>
      </c>
      <c r="AV148" s="36">
        <v>2.2331514648140001</v>
      </c>
      <c r="AW148" s="36">
        <v>268.13000255089997</v>
      </c>
      <c r="AX148" s="49">
        <v>2.2470613831540001</v>
      </c>
      <c r="AY148" s="49">
        <v>334.29665943160001</v>
      </c>
      <c r="AZ148" s="36">
        <v>2.2154895175710001</v>
      </c>
      <c r="BA148" s="36">
        <v>425.44211190160001</v>
      </c>
      <c r="BB148" s="49">
        <v>2.115279523306</v>
      </c>
      <c r="BC148" s="49">
        <v>553.40544017039997</v>
      </c>
      <c r="BD148" s="36">
        <v>2.1222319006750001</v>
      </c>
      <c r="BE148" s="36">
        <v>686.26590077260005</v>
      </c>
      <c r="BF148" s="49">
        <v>2.1535293734429999</v>
      </c>
      <c r="BG148" s="49">
        <v>851.75787611980002</v>
      </c>
      <c r="BH148" s="36">
        <v>2.1459520978789999</v>
      </c>
      <c r="BI148" s="36">
        <v>1045.037097719</v>
      </c>
      <c r="BJ148" s="49">
        <v>2.1101120157120001</v>
      </c>
      <c r="BK148" s="49">
        <v>1272.8569890159999</v>
      </c>
      <c r="BL148" s="37">
        <v>2.1682151267059999</v>
      </c>
      <c r="BM148" s="37">
        <v>1541.742831393</v>
      </c>
      <c r="BN148" s="49">
        <v>2.1416564072240001</v>
      </c>
      <c r="BO148" s="49">
        <v>1853.15641104</v>
      </c>
      <c r="BP148" s="36">
        <v>2.2372744745830002</v>
      </c>
      <c r="BQ148" s="36">
        <v>2224.0280689470001</v>
      </c>
      <c r="BR148" s="49">
        <v>2.0790628527599999</v>
      </c>
      <c r="BS148" s="49">
        <v>2654.4017669730001</v>
      </c>
      <c r="BT148" s="36">
        <v>4.4930796273449998</v>
      </c>
      <c r="BU148" s="36">
        <v>2218.8460403549998</v>
      </c>
      <c r="BV148" s="49">
        <v>0</v>
      </c>
      <c r="BW148" s="49">
        <v>0</v>
      </c>
    </row>
    <row r="149" spans="1:75" s="40" customFormat="1" x14ac:dyDescent="0.25">
      <c r="A149" s="62">
        <f t="shared" si="3"/>
        <v>102</v>
      </c>
      <c r="B149" s="49">
        <v>0</v>
      </c>
      <c r="C149" s="49">
        <v>0</v>
      </c>
      <c r="D149" s="36">
        <v>4.7198998835010002</v>
      </c>
      <c r="E149" s="36">
        <v>13.04858866503</v>
      </c>
      <c r="F149" s="49">
        <v>4.2152498070729996</v>
      </c>
      <c r="G149" s="49">
        <v>13.654347263929999</v>
      </c>
      <c r="H149" s="36">
        <v>3.6206983075529999</v>
      </c>
      <c r="I149" s="36">
        <v>13.82286357528</v>
      </c>
      <c r="J149" s="49">
        <v>3.1227876986280001</v>
      </c>
      <c r="K149" s="49">
        <v>14.21775333169</v>
      </c>
      <c r="L149" s="36">
        <v>2.0947373630959998</v>
      </c>
      <c r="M149" s="36">
        <v>12.82503494052</v>
      </c>
      <c r="N149" s="49">
        <v>2.1550832227679999</v>
      </c>
      <c r="O149" s="49">
        <v>14.90542735168</v>
      </c>
      <c r="P149" s="36">
        <v>2.1043069908519998</v>
      </c>
      <c r="Q149" s="36">
        <v>17.017954965049999</v>
      </c>
      <c r="R149" s="49">
        <v>2.0584844358719998</v>
      </c>
      <c r="S149" s="49">
        <v>19.414516492810002</v>
      </c>
      <c r="T149" s="36">
        <v>2.0503326395060002</v>
      </c>
      <c r="U149" s="36">
        <v>22.332452481480001</v>
      </c>
      <c r="V149" s="49">
        <v>2.0660478005099998</v>
      </c>
      <c r="W149" s="49">
        <v>26.001309977369999</v>
      </c>
      <c r="X149" s="36">
        <v>2.067333169081</v>
      </c>
      <c r="Y149" s="36">
        <v>30.036689969000001</v>
      </c>
      <c r="Z149" s="49">
        <v>2.1297058877519999</v>
      </c>
      <c r="AA149" s="49">
        <v>35.437859129110002</v>
      </c>
      <c r="AB149" s="36">
        <v>2.0325447521069999</v>
      </c>
      <c r="AC149" s="36">
        <v>41.168464169339998</v>
      </c>
      <c r="AD149" s="49">
        <v>2.113655125907</v>
      </c>
      <c r="AE149" s="49">
        <v>48.595214295189997</v>
      </c>
      <c r="AF149" s="36">
        <v>2.1200889242269998</v>
      </c>
      <c r="AG149" s="36">
        <v>57.332394033150003</v>
      </c>
      <c r="AH149" s="49">
        <v>2.1403654743549998</v>
      </c>
      <c r="AI149" s="49">
        <v>67.677920218449998</v>
      </c>
      <c r="AJ149" s="36">
        <v>2.123127068119</v>
      </c>
      <c r="AK149" s="36">
        <v>80.630261774510004</v>
      </c>
      <c r="AL149" s="49">
        <v>2.1998708056080001</v>
      </c>
      <c r="AM149" s="49">
        <v>95.947187789439994</v>
      </c>
      <c r="AN149" s="36">
        <v>2.2954888729670002</v>
      </c>
      <c r="AO149" s="36">
        <v>115.14907080099999</v>
      </c>
      <c r="AP149" s="49">
        <v>2.2596098402370002</v>
      </c>
      <c r="AQ149" s="49">
        <v>139.63993865750001</v>
      </c>
      <c r="AR149" s="36">
        <v>2.2787337551090001</v>
      </c>
      <c r="AS149" s="36">
        <v>171.91907507170001</v>
      </c>
      <c r="AT149" s="49">
        <v>2.235232352268</v>
      </c>
      <c r="AU149" s="49">
        <v>214.40581112230001</v>
      </c>
      <c r="AV149" s="36">
        <v>2.2544341682639999</v>
      </c>
      <c r="AW149" s="36">
        <v>266.28601170460001</v>
      </c>
      <c r="AX149" s="49">
        <v>2.2560831449740002</v>
      </c>
      <c r="AY149" s="49">
        <v>333.35841794049998</v>
      </c>
      <c r="AZ149" s="36">
        <v>2.2299513051100002</v>
      </c>
      <c r="BA149" s="36">
        <v>422.82997397179997</v>
      </c>
      <c r="BB149" s="49">
        <v>2.1404826986129999</v>
      </c>
      <c r="BC149" s="49">
        <v>548.99042539300001</v>
      </c>
      <c r="BD149" s="36">
        <v>2.1328146294839998</v>
      </c>
      <c r="BE149" s="36">
        <v>686.92440087249997</v>
      </c>
      <c r="BF149" s="49">
        <v>2.1629178501749999</v>
      </c>
      <c r="BG149" s="49">
        <v>850.72617742199998</v>
      </c>
      <c r="BH149" s="36">
        <v>2.1553405746099998</v>
      </c>
      <c r="BI149" s="36">
        <v>1043.7712879830001</v>
      </c>
      <c r="BJ149" s="49">
        <v>2.1195102300839999</v>
      </c>
      <c r="BK149" s="49">
        <v>1272.70550609</v>
      </c>
      <c r="BL149" s="37">
        <v>2.1776133410790002</v>
      </c>
      <c r="BM149" s="37">
        <v>1541.5593483170001</v>
      </c>
      <c r="BN149" s="49">
        <v>2.1510546215959998</v>
      </c>
      <c r="BO149" s="49">
        <v>1852.935866581</v>
      </c>
      <c r="BP149" s="36">
        <v>2.2466726889549999</v>
      </c>
      <c r="BQ149" s="36">
        <v>2223.7633869890001</v>
      </c>
      <c r="BR149" s="49">
        <v>2.0884610671330002</v>
      </c>
      <c r="BS149" s="49">
        <v>2654.0858661689999</v>
      </c>
      <c r="BT149" s="36">
        <v>4.5024388911540001</v>
      </c>
      <c r="BU149" s="36">
        <v>2208.903727292</v>
      </c>
      <c r="BV149" s="49">
        <v>0</v>
      </c>
      <c r="BW149" s="49">
        <v>0</v>
      </c>
    </row>
    <row r="150" spans="1:75" s="40" customFormat="1" x14ac:dyDescent="0.25">
      <c r="A150" s="62">
        <f t="shared" si="3"/>
        <v>103</v>
      </c>
      <c r="B150" s="49">
        <v>0</v>
      </c>
      <c r="C150" s="49">
        <v>0</v>
      </c>
      <c r="D150" s="36">
        <v>4.7292980978739996</v>
      </c>
      <c r="E150" s="36">
        <v>13.047035750279999</v>
      </c>
      <c r="F150" s="49">
        <v>4.2315822417620002</v>
      </c>
      <c r="G150" s="49">
        <v>13.71634079269</v>
      </c>
      <c r="H150" s="36">
        <v>3.6300965219260002</v>
      </c>
      <c r="I150" s="36">
        <v>13.82121851394</v>
      </c>
      <c r="J150" s="49">
        <v>3.1366892240539999</v>
      </c>
      <c r="K150" s="49">
        <v>14.215250568389999</v>
      </c>
      <c r="L150" s="36">
        <v>2.1067678317729999</v>
      </c>
      <c r="M150" s="36">
        <v>12.85426768042</v>
      </c>
      <c r="N150" s="49">
        <v>2.167092052244</v>
      </c>
      <c r="O150" s="49">
        <v>14.903160742420001</v>
      </c>
      <c r="P150" s="36">
        <v>2.1186978327229999</v>
      </c>
      <c r="Q150" s="36">
        <v>17.07696329505</v>
      </c>
      <c r="R150" s="49">
        <v>2.072875277743</v>
      </c>
      <c r="S150" s="49">
        <v>19.481834698690001</v>
      </c>
      <c r="T150" s="36">
        <v>2.064723481378</v>
      </c>
      <c r="U150" s="36">
        <v>22.40988838541</v>
      </c>
      <c r="V150" s="49">
        <v>2.0754460148830001</v>
      </c>
      <c r="W150" s="49">
        <v>25.99821555706</v>
      </c>
      <c r="X150" s="36">
        <v>2.079341998556</v>
      </c>
      <c r="Y150" s="36">
        <v>30.03212240861</v>
      </c>
      <c r="Z150" s="49">
        <v>2.1500486886179999</v>
      </c>
      <c r="AA150" s="49">
        <v>35.739906207319997</v>
      </c>
      <c r="AB150" s="36">
        <v>2.0419429664800002</v>
      </c>
      <c r="AC150" s="36">
        <v>41.163564703429998</v>
      </c>
      <c r="AD150" s="49">
        <v>2.1280459677780001</v>
      </c>
      <c r="AE150" s="49">
        <v>48.763714120670002</v>
      </c>
      <c r="AF150" s="36">
        <v>2.129487138599</v>
      </c>
      <c r="AG150" s="36">
        <v>57.325570895200002</v>
      </c>
      <c r="AH150" s="49">
        <v>2.1497636887280001</v>
      </c>
      <c r="AI150" s="49">
        <v>67.669865857679994</v>
      </c>
      <c r="AJ150" s="36">
        <v>2.1325252824919998</v>
      </c>
      <c r="AK150" s="36">
        <v>80.620665953379998</v>
      </c>
      <c r="AL150" s="49">
        <v>2.2092690199809999</v>
      </c>
      <c r="AM150" s="49">
        <v>95.935769098340003</v>
      </c>
      <c r="AN150" s="36">
        <v>2.30488708734</v>
      </c>
      <c r="AO150" s="36">
        <v>115.1353668906</v>
      </c>
      <c r="AP150" s="49">
        <v>2.26900805461</v>
      </c>
      <c r="AQ150" s="49">
        <v>139.6233200847</v>
      </c>
      <c r="AR150" s="36">
        <v>2.2877555169289998</v>
      </c>
      <c r="AS150" s="36">
        <v>171.43656468820001</v>
      </c>
      <c r="AT150" s="49">
        <v>2.2513619039849999</v>
      </c>
      <c r="AU150" s="49">
        <v>213.01244506929999</v>
      </c>
      <c r="AV150" s="36">
        <v>2.263455930084</v>
      </c>
      <c r="AW150" s="36">
        <v>265.53864981020001</v>
      </c>
      <c r="AX150" s="49">
        <v>2.2745033298299999</v>
      </c>
      <c r="AY150" s="49">
        <v>330.93310935400001</v>
      </c>
      <c r="AZ150" s="36">
        <v>2.2475601126470002</v>
      </c>
      <c r="BA150" s="36">
        <v>420.89136378400002</v>
      </c>
      <c r="BB150" s="49">
        <v>2.1608556961019998</v>
      </c>
      <c r="BC150" s="49">
        <v>546.55240124700003</v>
      </c>
      <c r="BD150" s="36">
        <v>2.1479850390489998</v>
      </c>
      <c r="BE150" s="36">
        <v>684.99305005860003</v>
      </c>
      <c r="BF150" s="49">
        <v>2.1845249213929998</v>
      </c>
      <c r="BG150" s="49">
        <v>847.78619839370003</v>
      </c>
      <c r="BH150" s="36">
        <v>2.1647193137010001</v>
      </c>
      <c r="BI150" s="36">
        <v>1041.3681997260001</v>
      </c>
      <c r="BJ150" s="49">
        <v>2.1289084444570001</v>
      </c>
      <c r="BK150" s="49">
        <v>1272.5540411920001</v>
      </c>
      <c r="BL150" s="37">
        <v>2.1870115554509999</v>
      </c>
      <c r="BM150" s="37">
        <v>1541.375887077</v>
      </c>
      <c r="BN150" s="49">
        <v>2.1604528359690001</v>
      </c>
      <c r="BO150" s="49">
        <v>1852.7153483689999</v>
      </c>
      <c r="BP150" s="36">
        <v>2.2560709033280002</v>
      </c>
      <c r="BQ150" s="36">
        <v>2223.4987365299999</v>
      </c>
      <c r="BR150" s="49">
        <v>2.0978592815049999</v>
      </c>
      <c r="BS150" s="49">
        <v>2653.7700029590001</v>
      </c>
      <c r="BT150" s="36">
        <v>4.5118371055270003</v>
      </c>
      <c r="BU150" s="36">
        <v>2208.6408452840001</v>
      </c>
      <c r="BV150" s="49">
        <v>0</v>
      </c>
      <c r="BW150" s="49">
        <v>0</v>
      </c>
    </row>
    <row r="151" spans="1:75" s="40" customFormat="1" x14ac:dyDescent="0.25">
      <c r="A151" s="62">
        <f t="shared" si="3"/>
        <v>104</v>
      </c>
      <c r="B151" s="49">
        <v>0</v>
      </c>
      <c r="C151" s="49">
        <v>0</v>
      </c>
      <c r="D151" s="36">
        <v>4.7386963122459997</v>
      </c>
      <c r="E151" s="36">
        <v>13.045483020340001</v>
      </c>
      <c r="F151" s="49">
        <v>4.2409804561340003</v>
      </c>
      <c r="G151" s="49">
        <v>13.71470840864</v>
      </c>
      <c r="H151" s="36">
        <v>3.6415832283810001</v>
      </c>
      <c r="I151" s="36">
        <v>13.81920814928</v>
      </c>
      <c r="J151" s="49">
        <v>3.1570320249199999</v>
      </c>
      <c r="K151" s="49">
        <v>14.33641124247</v>
      </c>
      <c r="L151" s="36">
        <v>2.1206105835820002</v>
      </c>
      <c r="M151" s="36">
        <v>12.86138358953</v>
      </c>
      <c r="N151" s="49">
        <v>2.181267274928</v>
      </c>
      <c r="O151" s="49">
        <v>15.031358652510001</v>
      </c>
      <c r="P151" s="36">
        <v>2.1280960470960002</v>
      </c>
      <c r="Q151" s="36">
        <v>17.074930962749999</v>
      </c>
      <c r="R151" s="49">
        <v>2.0822734921150001</v>
      </c>
      <c r="S151" s="49">
        <v>19.479516162239999</v>
      </c>
      <c r="T151" s="36">
        <v>2.0786051837490001</v>
      </c>
      <c r="U151" s="36">
        <v>22.520536760919999</v>
      </c>
      <c r="V151" s="49">
        <v>2.0893277172540001</v>
      </c>
      <c r="W151" s="49">
        <v>26.126581226180001</v>
      </c>
      <c r="X151" s="36">
        <v>2.093517221241</v>
      </c>
      <c r="Y151" s="36">
        <v>30.290460582289999</v>
      </c>
      <c r="Z151" s="49">
        <v>2.1628733353139999</v>
      </c>
      <c r="AA151" s="49">
        <v>35.734102197699997</v>
      </c>
      <c r="AB151" s="36">
        <v>2.0513411808519999</v>
      </c>
      <c r="AC151" s="36">
        <v>41.158665820609997</v>
      </c>
      <c r="AD151" s="49">
        <v>2.1374831327130002</v>
      </c>
      <c r="AE151" s="49">
        <v>48.971542119059997</v>
      </c>
      <c r="AF151" s="36">
        <v>2.1388853529710001</v>
      </c>
      <c r="AG151" s="36">
        <v>57.318748569279997</v>
      </c>
      <c r="AH151" s="49">
        <v>2.1591619030999998</v>
      </c>
      <c r="AI151" s="49">
        <v>67.661812455450004</v>
      </c>
      <c r="AJ151" s="36">
        <v>2.141923496864</v>
      </c>
      <c r="AK151" s="36">
        <v>80.611071274240004</v>
      </c>
      <c r="AL151" s="49">
        <v>2.2186672343530001</v>
      </c>
      <c r="AM151" s="49">
        <v>95.924351766179996</v>
      </c>
      <c r="AN151" s="36">
        <v>2.3142853017120002</v>
      </c>
      <c r="AO151" s="36">
        <v>115.121664611</v>
      </c>
      <c r="AP151" s="49">
        <v>2.2784062689820002</v>
      </c>
      <c r="AQ151" s="49">
        <v>139.60670348970001</v>
      </c>
      <c r="AR151" s="36">
        <v>2.2989944236130002</v>
      </c>
      <c r="AS151" s="36">
        <v>170.66432095779999</v>
      </c>
      <c r="AT151" s="49">
        <v>2.263349094259</v>
      </c>
      <c r="AU151" s="49">
        <v>212.4633877137</v>
      </c>
      <c r="AV151" s="36">
        <v>2.282550910256</v>
      </c>
      <c r="AW151" s="36">
        <v>263.87357624020001</v>
      </c>
      <c r="AX151" s="49">
        <v>2.2932218574490002</v>
      </c>
      <c r="AY151" s="49">
        <v>327.97403154350002</v>
      </c>
      <c r="AZ151" s="36">
        <v>2.258948298909</v>
      </c>
      <c r="BA151" s="36">
        <v>418.64874419590001</v>
      </c>
      <c r="BB151" s="49">
        <v>2.1749145655720001</v>
      </c>
      <c r="BC151" s="49">
        <v>545.29864684159998</v>
      </c>
      <c r="BD151" s="36">
        <v>2.1645817281339998</v>
      </c>
      <c r="BE151" s="36">
        <v>681.75118445880003</v>
      </c>
      <c r="BF151" s="49">
        <v>2.2132894687650002</v>
      </c>
      <c r="BG151" s="49">
        <v>843.25240136970001</v>
      </c>
      <c r="BH151" s="36">
        <v>2.1741077904330002</v>
      </c>
      <c r="BI151" s="36">
        <v>1040.106833972</v>
      </c>
      <c r="BJ151" s="49">
        <v>2.1383066588289998</v>
      </c>
      <c r="BK151" s="49">
        <v>1272.4025943189999</v>
      </c>
      <c r="BL151" s="37">
        <v>2.1964097698240002</v>
      </c>
      <c r="BM151" s="37">
        <v>1541.1924476710001</v>
      </c>
      <c r="BN151" s="49">
        <v>2.1698510503409998</v>
      </c>
      <c r="BO151" s="49">
        <v>1852.4948564010001</v>
      </c>
      <c r="BP151" s="36">
        <v>2.2654691176999999</v>
      </c>
      <c r="BQ151" s="36">
        <v>2223.2341175679999</v>
      </c>
      <c r="BR151" s="49">
        <v>2.1177677488189999</v>
      </c>
      <c r="BS151" s="49">
        <v>2657.7452472730001</v>
      </c>
      <c r="BT151" s="36">
        <v>4.5211963693359998</v>
      </c>
      <c r="BU151" s="36">
        <v>2198.7442601540001</v>
      </c>
      <c r="BV151" s="49">
        <v>0</v>
      </c>
      <c r="BW151" s="49">
        <v>0</v>
      </c>
    </row>
    <row r="152" spans="1:75" s="40" customFormat="1" x14ac:dyDescent="0.25">
      <c r="A152" s="62">
        <f t="shared" si="3"/>
        <v>105</v>
      </c>
      <c r="B152" s="49">
        <v>0</v>
      </c>
      <c r="C152" s="49">
        <v>0</v>
      </c>
      <c r="D152" s="36">
        <v>4.748094526619</v>
      </c>
      <c r="E152" s="36">
        <v>13.043930475190001</v>
      </c>
      <c r="F152" s="49">
        <v>4.2504176210700004</v>
      </c>
      <c r="G152" s="49">
        <v>13.77315966586</v>
      </c>
      <c r="H152" s="36">
        <v>3.658369066169</v>
      </c>
      <c r="I152" s="36">
        <v>13.937621041930001</v>
      </c>
      <c r="J152" s="49">
        <v>3.174301209052</v>
      </c>
      <c r="K152" s="49">
        <v>14.34372522942</v>
      </c>
      <c r="L152" s="36">
        <v>2.1350014254529999</v>
      </c>
      <c r="M152" s="36">
        <v>12.905979357270001</v>
      </c>
      <c r="N152" s="49">
        <v>2.1927539813829999</v>
      </c>
      <c r="O152" s="49">
        <v>15.02917226698</v>
      </c>
      <c r="P152" s="36">
        <v>2.1375332120310002</v>
      </c>
      <c r="Q152" s="36">
        <v>17.14770328513</v>
      </c>
      <c r="R152" s="49">
        <v>2.0961551944869998</v>
      </c>
      <c r="S152" s="49">
        <v>19.575695883529999</v>
      </c>
      <c r="T152" s="36">
        <v>2.0929960256200002</v>
      </c>
      <c r="U152" s="36">
        <v>22.59862483129</v>
      </c>
      <c r="V152" s="49">
        <v>2.1037185591259999</v>
      </c>
      <c r="W152" s="49">
        <v>26.217172952969999</v>
      </c>
      <c r="X152" s="36">
        <v>2.105003927696</v>
      </c>
      <c r="Y152" s="36">
        <v>30.28605468484</v>
      </c>
      <c r="Z152" s="49">
        <v>2.1723007626089998</v>
      </c>
      <c r="AA152" s="49">
        <v>35.847197265459997</v>
      </c>
      <c r="AB152" s="36">
        <v>2.0607393952250002</v>
      </c>
      <c r="AC152" s="36">
        <v>41.153767520800002</v>
      </c>
      <c r="AD152" s="49">
        <v>2.146881347086</v>
      </c>
      <c r="AE152" s="49">
        <v>48.965714007519999</v>
      </c>
      <c r="AF152" s="36">
        <v>2.1482835673439999</v>
      </c>
      <c r="AG152" s="36">
        <v>57.311927055280002</v>
      </c>
      <c r="AH152" s="49">
        <v>2.1685601174719999</v>
      </c>
      <c r="AI152" s="49">
        <v>67.653760011670002</v>
      </c>
      <c r="AJ152" s="36">
        <v>2.1513217112369998</v>
      </c>
      <c r="AK152" s="36">
        <v>80.601477736960007</v>
      </c>
      <c r="AL152" s="49">
        <v>2.2280654487249998</v>
      </c>
      <c r="AM152" s="49">
        <v>95.912935792789995</v>
      </c>
      <c r="AN152" s="36">
        <v>2.3308647942560001</v>
      </c>
      <c r="AO152" s="36">
        <v>114.78757579099999</v>
      </c>
      <c r="AP152" s="49">
        <v>2.287804483355</v>
      </c>
      <c r="AQ152" s="49">
        <v>139.5900888722</v>
      </c>
      <c r="AR152" s="36">
        <v>2.3162487114729999</v>
      </c>
      <c r="AS152" s="36">
        <v>170.3412882566</v>
      </c>
      <c r="AT152" s="49">
        <v>2.279928586804</v>
      </c>
      <c r="AU152" s="49">
        <v>211.84680835189999</v>
      </c>
      <c r="AV152" s="36">
        <v>2.2915726720760001</v>
      </c>
      <c r="AW152" s="36">
        <v>263.13298511950001</v>
      </c>
      <c r="AX152" s="49">
        <v>2.311940385068</v>
      </c>
      <c r="AY152" s="49">
        <v>325.04141267969999</v>
      </c>
      <c r="AZ152" s="36">
        <v>2.26934748092</v>
      </c>
      <c r="BA152" s="36">
        <v>416.56492862070002</v>
      </c>
      <c r="BB152" s="49">
        <v>2.18549751795</v>
      </c>
      <c r="BC152" s="49">
        <v>543.27084581049996</v>
      </c>
      <c r="BD152" s="36">
        <v>2.1910245961850001</v>
      </c>
      <c r="BE152" s="36">
        <v>678.8137904614</v>
      </c>
      <c r="BF152" s="49">
        <v>2.2215609365360001</v>
      </c>
      <c r="BG152" s="49">
        <v>841.00605932329995</v>
      </c>
      <c r="BH152" s="36">
        <v>2.1896413229129998</v>
      </c>
      <c r="BI152" s="36">
        <v>1039.4016751459999</v>
      </c>
      <c r="BJ152" s="49">
        <v>2.147704873201</v>
      </c>
      <c r="BK152" s="49">
        <v>1272.2511654709999</v>
      </c>
      <c r="BL152" s="37">
        <v>2.2058079841959999</v>
      </c>
      <c r="BM152" s="37">
        <v>1541.009030097</v>
      </c>
      <c r="BN152" s="49">
        <v>2.179249264713</v>
      </c>
      <c r="BO152" s="49">
        <v>1852.274390673</v>
      </c>
      <c r="BP152" s="36">
        <v>2.2748673320720001</v>
      </c>
      <c r="BQ152" s="36">
        <v>2222.9695300990002</v>
      </c>
      <c r="BR152" s="49">
        <v>2.1425199620600002</v>
      </c>
      <c r="BS152" s="49">
        <v>2675.56476273</v>
      </c>
      <c r="BT152" s="36">
        <v>4.530594583709</v>
      </c>
      <c r="BU152" s="36">
        <v>2198.4825872269998</v>
      </c>
      <c r="BV152" s="49">
        <v>0</v>
      </c>
      <c r="BW152" s="49">
        <v>0</v>
      </c>
    </row>
    <row r="153" spans="1:75" s="40" customFormat="1" x14ac:dyDescent="0.25">
      <c r="A153" s="62">
        <f t="shared" si="3"/>
        <v>106</v>
      </c>
      <c r="B153" s="49">
        <v>0</v>
      </c>
      <c r="C153" s="49">
        <v>0</v>
      </c>
      <c r="D153" s="36">
        <v>4.7622307987400001</v>
      </c>
      <c r="E153" s="36">
        <v>13.098743406040001</v>
      </c>
      <c r="F153" s="49">
        <v>4.2642603728779997</v>
      </c>
      <c r="G153" s="49">
        <v>13.780784258320001</v>
      </c>
      <c r="H153" s="36">
        <v>3.669855772624</v>
      </c>
      <c r="I153" s="36">
        <v>13.935593745949999</v>
      </c>
      <c r="J153" s="49">
        <v>3.1886920509230001</v>
      </c>
      <c r="K153" s="49">
        <v>14.393460892349999</v>
      </c>
      <c r="L153" s="36">
        <v>2.144438590389</v>
      </c>
      <c r="M153" s="36">
        <v>12.960983860220001</v>
      </c>
      <c r="N153" s="49">
        <v>2.2047628108590001</v>
      </c>
      <c r="O153" s="49">
        <v>15.02688684032</v>
      </c>
      <c r="P153" s="36">
        <v>2.151375963839</v>
      </c>
      <c r="Q153" s="36">
        <v>17.157195968890001</v>
      </c>
      <c r="R153" s="49">
        <v>2.110546036358</v>
      </c>
      <c r="S153" s="49">
        <v>19.643572965410002</v>
      </c>
      <c r="T153" s="36">
        <v>2.102394239993</v>
      </c>
      <c r="U153" s="36">
        <v>22.595935365119999</v>
      </c>
      <c r="V153" s="49">
        <v>2.1131167734980001</v>
      </c>
      <c r="W153" s="49">
        <v>26.214052842769998</v>
      </c>
      <c r="X153" s="36">
        <v>2.1189054531220002</v>
      </c>
      <c r="Y153" s="36">
        <v>30.280723404690001</v>
      </c>
      <c r="Z153" s="49">
        <v>2.1905956255739998</v>
      </c>
      <c r="AA153" s="49">
        <v>35.92169224933</v>
      </c>
      <c r="AB153" s="36">
        <v>2.0745821470329999</v>
      </c>
      <c r="AC153" s="36">
        <v>41.176549563039998</v>
      </c>
      <c r="AD153" s="49">
        <v>2.1562795614580001</v>
      </c>
      <c r="AE153" s="49">
        <v>48.959886589580002</v>
      </c>
      <c r="AF153" s="36">
        <v>2.1576817817160001</v>
      </c>
      <c r="AG153" s="36">
        <v>57.305106353120003</v>
      </c>
      <c r="AH153" s="49">
        <v>2.1779875447669999</v>
      </c>
      <c r="AI153" s="49">
        <v>67.867877789990004</v>
      </c>
      <c r="AJ153" s="36">
        <v>2.1606809750460001</v>
      </c>
      <c r="AK153" s="36">
        <v>80.240314722289995</v>
      </c>
      <c r="AL153" s="49">
        <v>2.237463663098</v>
      </c>
      <c r="AM153" s="49">
        <v>95.901521178020005</v>
      </c>
      <c r="AN153" s="36">
        <v>2.3424020437039998</v>
      </c>
      <c r="AO153" s="36">
        <v>114.0787123934</v>
      </c>
      <c r="AP153" s="49">
        <v>2.2972026977270001</v>
      </c>
      <c r="AQ153" s="49">
        <v>139.57347623199999</v>
      </c>
      <c r="AR153" s="36">
        <v>2.325278263405</v>
      </c>
      <c r="AS153" s="36">
        <v>170.0117960668</v>
      </c>
      <c r="AT153" s="49">
        <v>2.2914658362510001</v>
      </c>
      <c r="AU153" s="49">
        <v>210.53856181640001</v>
      </c>
      <c r="AV153" s="36">
        <v>2.3099928569319998</v>
      </c>
      <c r="AW153" s="36">
        <v>261.21859312020001</v>
      </c>
      <c r="AX153" s="49">
        <v>2.3234776345160002</v>
      </c>
      <c r="AY153" s="49">
        <v>323.03414004080003</v>
      </c>
      <c r="AZ153" s="36">
        <v>2.2797466629300001</v>
      </c>
      <c r="BA153" s="36">
        <v>414.49148519490001</v>
      </c>
      <c r="BB153" s="49">
        <v>2.2036639209</v>
      </c>
      <c r="BC153" s="49">
        <v>538.99322211920003</v>
      </c>
      <c r="BD153" s="36">
        <v>2.2025714607250002</v>
      </c>
      <c r="BE153" s="36">
        <v>677.55921407209996</v>
      </c>
      <c r="BF153" s="49">
        <v>2.2437589086590002</v>
      </c>
      <c r="BG153" s="49">
        <v>836.58316671750003</v>
      </c>
      <c r="BH153" s="36">
        <v>2.2048578289449998</v>
      </c>
      <c r="BI153" s="36">
        <v>1040.2215529739999</v>
      </c>
      <c r="BJ153" s="49">
        <v>2.1571030875739998</v>
      </c>
      <c r="BK153" s="49">
        <v>1272.0997546440001</v>
      </c>
      <c r="BL153" s="37">
        <v>2.2152061985690001</v>
      </c>
      <c r="BM153" s="37">
        <v>1540.82563435</v>
      </c>
      <c r="BN153" s="49">
        <v>2.1886474790860002</v>
      </c>
      <c r="BO153" s="49">
        <v>1852.053951184</v>
      </c>
      <c r="BP153" s="36">
        <v>2.2842655464449999</v>
      </c>
      <c r="BQ153" s="36">
        <v>2222.7049741179999</v>
      </c>
      <c r="BR153" s="49">
        <v>2.1543264688649999</v>
      </c>
      <c r="BS153" s="49">
        <v>2675.1647544379998</v>
      </c>
      <c r="BT153" s="36">
        <v>4.5399927980810002</v>
      </c>
      <c r="BU153" s="36">
        <v>2198.2209454409999</v>
      </c>
      <c r="BV153" s="49">
        <v>0</v>
      </c>
      <c r="BW153" s="49">
        <v>0</v>
      </c>
    </row>
    <row r="154" spans="1:75" s="40" customFormat="1" x14ac:dyDescent="0.25">
      <c r="A154" s="62">
        <f t="shared" si="3"/>
        <v>107</v>
      </c>
      <c r="B154" s="49">
        <v>0</v>
      </c>
      <c r="C154" s="49">
        <v>0</v>
      </c>
      <c r="D154" s="36">
        <v>4.7763670708620003</v>
      </c>
      <c r="E154" s="36">
        <v>13.15378667063</v>
      </c>
      <c r="F154" s="49">
        <v>4.27865121475</v>
      </c>
      <c r="G154" s="49">
        <v>13.828567970690001</v>
      </c>
      <c r="H154" s="36">
        <v>3.6866416104109998</v>
      </c>
      <c r="I154" s="36">
        <v>14.05500391392</v>
      </c>
      <c r="J154" s="49">
        <v>3.2025737532940002</v>
      </c>
      <c r="K154" s="49">
        <v>14.46452831751</v>
      </c>
      <c r="L154" s="36">
        <v>2.1582813421970002</v>
      </c>
      <c r="M154" s="36">
        <v>12.96815884564</v>
      </c>
      <c r="N154" s="49">
        <v>2.2226163693580001</v>
      </c>
      <c r="O154" s="49">
        <v>15.16207107142</v>
      </c>
      <c r="P154" s="36">
        <v>2.1631735019690002</v>
      </c>
      <c r="Q154" s="36">
        <v>17.250743107270001</v>
      </c>
      <c r="R154" s="49">
        <v>2.119983201293</v>
      </c>
      <c r="S154" s="49">
        <v>19.727292684550001</v>
      </c>
      <c r="T154" s="36">
        <v>2.111831404928</v>
      </c>
      <c r="U154" s="36">
        <v>22.692237874130001</v>
      </c>
      <c r="V154" s="49">
        <v>2.1225149878709999</v>
      </c>
      <c r="W154" s="49">
        <v>26.21093310389</v>
      </c>
      <c r="X154" s="36">
        <v>2.1392482539879998</v>
      </c>
      <c r="Y154" s="36">
        <v>30.538814730039999</v>
      </c>
      <c r="Z154" s="49">
        <v>2.203358364833</v>
      </c>
      <c r="AA154" s="49">
        <v>36.008484203480002</v>
      </c>
      <c r="AB154" s="36">
        <v>2.086379685162</v>
      </c>
      <c r="AC154" s="36">
        <v>41.4010587653</v>
      </c>
      <c r="AD154" s="49">
        <v>2.165677775831</v>
      </c>
      <c r="AE154" s="49">
        <v>48.954059865170002</v>
      </c>
      <c r="AF154" s="36">
        <v>2.1670799960889999</v>
      </c>
      <c r="AG154" s="36">
        <v>57.298286462679997</v>
      </c>
      <c r="AH154" s="49">
        <v>2.1873954967799998</v>
      </c>
      <c r="AI154" s="49">
        <v>67.934010442010006</v>
      </c>
      <c r="AJ154" s="36">
        <v>2.1700791894189999</v>
      </c>
      <c r="AK154" s="36">
        <v>80.230765308810007</v>
      </c>
      <c r="AL154" s="49">
        <v>2.2468618774700002</v>
      </c>
      <c r="AM154" s="49">
        <v>95.890107921709998</v>
      </c>
      <c r="AN154" s="36">
        <v>2.351800258076</v>
      </c>
      <c r="AO154" s="36">
        <v>114.0651358665</v>
      </c>
      <c r="AP154" s="49">
        <v>2.3066009121</v>
      </c>
      <c r="AQ154" s="49">
        <v>139.55686556890001</v>
      </c>
      <c r="AR154" s="36">
        <v>2.3365385928990001</v>
      </c>
      <c r="AS154" s="36">
        <v>169.65341952750001</v>
      </c>
      <c r="AT154" s="49">
        <v>2.3008640506239999</v>
      </c>
      <c r="AU154" s="49">
        <v>210.51350558639999</v>
      </c>
      <c r="AV154" s="36">
        <v>2.32153010638</v>
      </c>
      <c r="AW154" s="36">
        <v>259.6054542576</v>
      </c>
      <c r="AX154" s="49">
        <v>2.3400571270600001</v>
      </c>
      <c r="AY154" s="49">
        <v>322.09667883380001</v>
      </c>
      <c r="AZ154" s="36">
        <v>2.295505102341</v>
      </c>
      <c r="BA154" s="36">
        <v>411.53975373930001</v>
      </c>
      <c r="BB154" s="49">
        <v>2.2133491185269998</v>
      </c>
      <c r="BC154" s="49">
        <v>536.72228679540001</v>
      </c>
      <c r="BD154" s="36">
        <v>2.2172378877650001</v>
      </c>
      <c r="BE154" s="36">
        <v>673.92511499529996</v>
      </c>
      <c r="BF154" s="49">
        <v>2.2525059067159998</v>
      </c>
      <c r="BG154" s="49">
        <v>834.17731254</v>
      </c>
      <c r="BH154" s="36">
        <v>2.2151565167370002</v>
      </c>
      <c r="BI154" s="36">
        <v>1038.1062991010001</v>
      </c>
      <c r="BJ154" s="49">
        <v>2.166501301946</v>
      </c>
      <c r="BK154" s="49">
        <v>1271.948361836</v>
      </c>
      <c r="BL154" s="37">
        <v>2.2246044129409999</v>
      </c>
      <c r="BM154" s="37">
        <v>1540.6422604300001</v>
      </c>
      <c r="BN154" s="49">
        <v>2.1980456934579999</v>
      </c>
      <c r="BO154" s="49">
        <v>1851.8335379289999</v>
      </c>
      <c r="BP154" s="36">
        <v>2.2936637608170001</v>
      </c>
      <c r="BQ154" s="36">
        <v>2222.440449621</v>
      </c>
      <c r="BR154" s="49">
        <v>2.1637246832380002</v>
      </c>
      <c r="BS154" s="49">
        <v>2674.8463826259999</v>
      </c>
      <c r="BT154" s="36">
        <v>4.5493520618909997</v>
      </c>
      <c r="BU154" s="36">
        <v>2188.3710503040002</v>
      </c>
      <c r="BV154" s="49">
        <v>0</v>
      </c>
      <c r="BW154" s="49">
        <v>0</v>
      </c>
    </row>
    <row r="155" spans="1:75" s="40" customFormat="1" x14ac:dyDescent="0.25">
      <c r="A155" s="62">
        <f t="shared" si="3"/>
        <v>108</v>
      </c>
      <c r="B155" s="49">
        <v>0</v>
      </c>
      <c r="C155" s="49">
        <v>0</v>
      </c>
      <c r="D155" s="36">
        <v>4.7857652852339996</v>
      </c>
      <c r="E155" s="36">
        <v>13.15222123625</v>
      </c>
      <c r="F155" s="49">
        <v>4.288088379685</v>
      </c>
      <c r="G155" s="49">
        <v>13.88750449047</v>
      </c>
      <c r="H155" s="36">
        <v>3.6960398247840001</v>
      </c>
      <c r="I155" s="36">
        <v>14.053331225519999</v>
      </c>
      <c r="J155" s="49">
        <v>3.2143712914229998</v>
      </c>
      <c r="K155" s="49">
        <v>14.54339407358</v>
      </c>
      <c r="L155" s="36">
        <v>2.172672184069</v>
      </c>
      <c r="M155" s="36">
        <v>13.01312484762</v>
      </c>
      <c r="N155" s="49">
        <v>2.237268601192</v>
      </c>
      <c r="O155" s="49">
        <v>15.248633192110001</v>
      </c>
      <c r="P155" s="36">
        <v>2.1796485080819998</v>
      </c>
      <c r="Q155" s="36">
        <v>17.30169415348</v>
      </c>
      <c r="R155" s="49">
        <v>2.1293814156659998</v>
      </c>
      <c r="S155" s="49">
        <v>19.724944936100002</v>
      </c>
      <c r="T155" s="36">
        <v>2.1256741567369999</v>
      </c>
      <c r="U155" s="36">
        <v>22.704799920159999</v>
      </c>
      <c r="V155" s="49">
        <v>2.1319521528059999</v>
      </c>
      <c r="W155" s="49">
        <v>26.322642514489999</v>
      </c>
      <c r="X155" s="36">
        <v>2.1565174381199999</v>
      </c>
      <c r="Y155" s="36">
        <v>30.554394674619999</v>
      </c>
      <c r="Z155" s="49">
        <v>2.2135841163709999</v>
      </c>
      <c r="AA155" s="49">
        <v>36.024817350600003</v>
      </c>
      <c r="AB155" s="36">
        <v>2.0984101538400002</v>
      </c>
      <c r="AC155" s="36">
        <v>41.495426257299997</v>
      </c>
      <c r="AD155" s="49">
        <v>2.1750759902030001</v>
      </c>
      <c r="AE155" s="49">
        <v>48.948233834200003</v>
      </c>
      <c r="AF155" s="36">
        <v>2.1809227478979998</v>
      </c>
      <c r="AG155" s="36">
        <v>57.330005842490003</v>
      </c>
      <c r="AH155" s="49">
        <v>2.196793711153</v>
      </c>
      <c r="AI155" s="49">
        <v>67.925925603889993</v>
      </c>
      <c r="AJ155" s="36">
        <v>2.1778850676869999</v>
      </c>
      <c r="AK155" s="36">
        <v>79.989331325709998</v>
      </c>
      <c r="AL155" s="49">
        <v>2.2562893047650001</v>
      </c>
      <c r="AM155" s="49">
        <v>96.193591081669993</v>
      </c>
      <c r="AN155" s="36">
        <v>2.3611984724489998</v>
      </c>
      <c r="AO155" s="36">
        <v>114.0515609553</v>
      </c>
      <c r="AP155" s="49">
        <v>2.3159991264720001</v>
      </c>
      <c r="AQ155" s="49">
        <v>139.54025688269999</v>
      </c>
      <c r="AR155" s="36">
        <v>2.353088872521</v>
      </c>
      <c r="AS155" s="36">
        <v>168.60731866</v>
      </c>
      <c r="AT155" s="49">
        <v>2.3169936023409998</v>
      </c>
      <c r="AU155" s="49">
        <v>209.1454345866</v>
      </c>
      <c r="AV155" s="36">
        <v>2.3381095989239999</v>
      </c>
      <c r="AW155" s="36">
        <v>258.85206626450002</v>
      </c>
      <c r="AX155" s="49">
        <v>2.3587756546800001</v>
      </c>
      <c r="AY155" s="49">
        <v>319.21661301929998</v>
      </c>
      <c r="AZ155" s="36">
        <v>2.3123289632969999</v>
      </c>
      <c r="BA155" s="36">
        <v>409.09612699299998</v>
      </c>
      <c r="BB155" s="49">
        <v>2.2241788961540001</v>
      </c>
      <c r="BC155" s="49">
        <v>535.23695658170004</v>
      </c>
      <c r="BD155" s="36">
        <v>2.2341942501890002</v>
      </c>
      <c r="BE155" s="36">
        <v>667.91403814319995</v>
      </c>
      <c r="BF155" s="49">
        <v>2.260498747687</v>
      </c>
      <c r="BG155" s="49">
        <v>832.05913310580002</v>
      </c>
      <c r="BH155" s="36">
        <v>2.2276386617930002</v>
      </c>
      <c r="BI155" s="36">
        <v>1034.867225683</v>
      </c>
      <c r="BJ155" s="49">
        <v>2.1758995163189998</v>
      </c>
      <c r="BK155" s="49">
        <v>1271.7969870449999</v>
      </c>
      <c r="BL155" s="37">
        <v>2.234002627313</v>
      </c>
      <c r="BM155" s="37">
        <v>1540.458908333</v>
      </c>
      <c r="BN155" s="49">
        <v>2.2074536454709999</v>
      </c>
      <c r="BO155" s="49">
        <v>1853.6380243359999</v>
      </c>
      <c r="BP155" s="36">
        <v>2.3030619751899999</v>
      </c>
      <c r="BQ155" s="36">
        <v>2222.175956606</v>
      </c>
      <c r="BR155" s="49">
        <v>2.1731228976099999</v>
      </c>
      <c r="BS155" s="49">
        <v>2674.528048704</v>
      </c>
      <c r="BT155" s="36">
        <v>4.5587113257010001</v>
      </c>
      <c r="BU155" s="36">
        <v>2178.5652910550002</v>
      </c>
      <c r="BV155" s="49">
        <v>0</v>
      </c>
      <c r="BW155" s="49">
        <v>0</v>
      </c>
    </row>
    <row r="156" spans="1:75" s="40" customFormat="1" x14ac:dyDescent="0.25">
      <c r="A156" s="62">
        <f t="shared" si="3"/>
        <v>109</v>
      </c>
      <c r="B156" s="49">
        <v>0</v>
      </c>
      <c r="C156" s="49">
        <v>0</v>
      </c>
      <c r="D156" s="36">
        <v>4.7951634996059997</v>
      </c>
      <c r="E156" s="36">
        <v>13.15065598816</v>
      </c>
      <c r="F156" s="49">
        <v>4.2974865940570002</v>
      </c>
      <c r="G156" s="49">
        <v>13.885851736199999</v>
      </c>
      <c r="H156" s="36">
        <v>3.7054380391559998</v>
      </c>
      <c r="I156" s="36">
        <v>14.05165873618</v>
      </c>
      <c r="J156" s="49">
        <v>3.226401760101</v>
      </c>
      <c r="K156" s="49">
        <v>14.57654355489</v>
      </c>
      <c r="L156" s="36">
        <v>2.182109349004</v>
      </c>
      <c r="M156" s="36">
        <v>13.06858599816</v>
      </c>
      <c r="N156" s="49">
        <v>2.2537436073050001</v>
      </c>
      <c r="O156" s="49">
        <v>15.29367089336</v>
      </c>
      <c r="P156" s="36">
        <v>2.1940393499540001</v>
      </c>
      <c r="Q156" s="36">
        <v>17.361686325299999</v>
      </c>
      <c r="R156" s="49">
        <v>2.138779630038</v>
      </c>
      <c r="S156" s="49">
        <v>19.722597467060002</v>
      </c>
      <c r="T156" s="36">
        <v>2.140064998608</v>
      </c>
      <c r="U156" s="36">
        <v>22.78352690757</v>
      </c>
      <c r="V156" s="49">
        <v>2.1457949046140001</v>
      </c>
      <c r="W156" s="49">
        <v>26.337214292230001</v>
      </c>
      <c r="X156" s="36">
        <v>2.1687561454709998</v>
      </c>
      <c r="Y156" s="36">
        <v>30.666761564080002</v>
      </c>
      <c r="Z156" s="49">
        <v>2.2347884202210002</v>
      </c>
      <c r="AA156" s="49">
        <v>36.331470867340002</v>
      </c>
      <c r="AB156" s="36">
        <v>2.1078083682119999</v>
      </c>
      <c r="AC156" s="36">
        <v>41.490487879580002</v>
      </c>
      <c r="AD156" s="49">
        <v>2.1844742045749999</v>
      </c>
      <c r="AE156" s="49">
        <v>48.942408496580001</v>
      </c>
      <c r="AF156" s="36">
        <v>2.1953135897689999</v>
      </c>
      <c r="AG156" s="36">
        <v>57.528792824280004</v>
      </c>
      <c r="AH156" s="49">
        <v>2.2061919255250002</v>
      </c>
      <c r="AI156" s="49">
        <v>67.917841727959996</v>
      </c>
      <c r="AJ156" s="36">
        <v>2.188836667601</v>
      </c>
      <c r="AK156" s="36">
        <v>79.861757907769999</v>
      </c>
      <c r="AL156" s="49">
        <v>2.265697256778</v>
      </c>
      <c r="AM156" s="49">
        <v>96.287325223530004</v>
      </c>
      <c r="AN156" s="36">
        <v>2.370596686821</v>
      </c>
      <c r="AO156" s="36">
        <v>114.03798765969999</v>
      </c>
      <c r="AP156" s="49">
        <v>2.3303174770180002</v>
      </c>
      <c r="AQ156" s="49">
        <v>138.88940451400001</v>
      </c>
      <c r="AR156" s="36">
        <v>2.3646261219690001</v>
      </c>
      <c r="AS156" s="36">
        <v>167.56609485199999</v>
      </c>
      <c r="AT156" s="49">
        <v>2.328980792616</v>
      </c>
      <c r="AU156" s="49">
        <v>208.60634477330001</v>
      </c>
      <c r="AV156" s="36">
        <v>2.357502921859</v>
      </c>
      <c r="AW156" s="36">
        <v>256.79717480369999</v>
      </c>
      <c r="AX156" s="49">
        <v>2.3703129041270001</v>
      </c>
      <c r="AY156" s="49">
        <v>317.2453110614</v>
      </c>
      <c r="AZ156" s="36">
        <v>2.3278785844129999</v>
      </c>
      <c r="BA156" s="36">
        <v>406.66171818880002</v>
      </c>
      <c r="BB156" s="49">
        <v>2.23594978733</v>
      </c>
      <c r="BC156" s="49">
        <v>533.25873023309998</v>
      </c>
      <c r="BD156" s="36">
        <v>2.2434486952519999</v>
      </c>
      <c r="BE156" s="36">
        <v>665.86764365659997</v>
      </c>
      <c r="BF156" s="49">
        <v>2.280896952085</v>
      </c>
      <c r="BG156" s="49">
        <v>828.19345867669995</v>
      </c>
      <c r="BH156" s="36">
        <v>2.2398563404780001</v>
      </c>
      <c r="BI156" s="36">
        <v>1034.7071209000001</v>
      </c>
      <c r="BJ156" s="49">
        <v>2.185297730691</v>
      </c>
      <c r="BK156" s="49">
        <v>1271.6456302700001</v>
      </c>
      <c r="BL156" s="37">
        <v>2.2433911040450001</v>
      </c>
      <c r="BM156" s="37">
        <v>1538.5930148739999</v>
      </c>
      <c r="BN156" s="49">
        <v>2.216871335125</v>
      </c>
      <c r="BO156" s="49">
        <v>1857.473332129</v>
      </c>
      <c r="BP156" s="36">
        <v>2.3124601895620001</v>
      </c>
      <c r="BQ156" s="36">
        <v>2221.911495068</v>
      </c>
      <c r="BR156" s="49">
        <v>2.1825211119830001</v>
      </c>
      <c r="BS156" s="49">
        <v>2674.209752667</v>
      </c>
      <c r="BT156" s="36">
        <v>4.5681095400730003</v>
      </c>
      <c r="BU156" s="36">
        <v>2178.3060196299998</v>
      </c>
      <c r="BV156" s="49">
        <v>0</v>
      </c>
      <c r="BW156" s="49">
        <v>0</v>
      </c>
    </row>
    <row r="157" spans="1:75" s="40" customFormat="1" x14ac:dyDescent="0.25">
      <c r="A157" s="62">
        <f t="shared" si="3"/>
        <v>110</v>
      </c>
      <c r="B157" s="49">
        <v>0</v>
      </c>
      <c r="C157" s="49">
        <v>0</v>
      </c>
      <c r="D157" s="36">
        <v>4.804561713979</v>
      </c>
      <c r="E157" s="36">
        <v>13.14909092636</v>
      </c>
      <c r="F157" s="49">
        <v>4.3113293458659996</v>
      </c>
      <c r="G157" s="49">
        <v>13.893538713110001</v>
      </c>
      <c r="H157" s="36">
        <v>3.7148752040909998</v>
      </c>
      <c r="I157" s="36">
        <v>14.111546055310001</v>
      </c>
      <c r="J157" s="49">
        <v>3.2403032855270002</v>
      </c>
      <c r="K157" s="49">
        <v>14.57397763344</v>
      </c>
      <c r="L157" s="36">
        <v>2.1959521008120002</v>
      </c>
      <c r="M157" s="36">
        <v>13.07582055033</v>
      </c>
      <c r="N157" s="49">
        <v>2.2681344491769999</v>
      </c>
      <c r="O157" s="49">
        <v>15.34670041311</v>
      </c>
      <c r="P157" s="36">
        <v>2.2034765148890001</v>
      </c>
      <c r="Q157" s="36">
        <v>17.435680781679999</v>
      </c>
      <c r="R157" s="49">
        <v>2.1526223818469998</v>
      </c>
      <c r="S157" s="49">
        <v>19.733515569480002</v>
      </c>
      <c r="T157" s="36">
        <v>2.1494632129809998</v>
      </c>
      <c r="U157" s="36">
        <v>22.780815436160001</v>
      </c>
      <c r="V157" s="49">
        <v>2.1601857464859999</v>
      </c>
      <c r="W157" s="49">
        <v>26.428536371500002</v>
      </c>
      <c r="X157" s="36">
        <v>2.1876551672160001</v>
      </c>
      <c r="Y157" s="36">
        <v>30.788161823580001</v>
      </c>
      <c r="Z157" s="49">
        <v>2.2476130669169998</v>
      </c>
      <c r="AA157" s="49">
        <v>36.325570790119997</v>
      </c>
      <c r="AB157" s="36">
        <v>2.1172065825850002</v>
      </c>
      <c r="AC157" s="36">
        <v>41.485550089569998</v>
      </c>
      <c r="AD157" s="49">
        <v>2.1938724189480001</v>
      </c>
      <c r="AE157" s="49">
        <v>48.936583852239998</v>
      </c>
      <c r="AF157" s="36">
        <v>2.2047118041410001</v>
      </c>
      <c r="AG157" s="36">
        <v>57.521946312879997</v>
      </c>
      <c r="AH157" s="49">
        <v>2.22447705085</v>
      </c>
      <c r="AI157" s="49">
        <v>67.984637406510004</v>
      </c>
      <c r="AJ157" s="36">
        <v>2.1982348819739999</v>
      </c>
      <c r="AK157" s="36">
        <v>79.852253546399993</v>
      </c>
      <c r="AL157" s="49">
        <v>2.2750954711500002</v>
      </c>
      <c r="AM157" s="49">
        <v>96.275866052620003</v>
      </c>
      <c r="AN157" s="36">
        <v>2.3799949011939998</v>
      </c>
      <c r="AO157" s="36">
        <v>114.0244159794</v>
      </c>
      <c r="AP157" s="49">
        <v>2.3535140828359999</v>
      </c>
      <c r="AQ157" s="49">
        <v>138.25962657810001</v>
      </c>
      <c r="AR157" s="36">
        <v>2.3740243363409999</v>
      </c>
      <c r="AS157" s="36">
        <v>167.54615278259999</v>
      </c>
      <c r="AT157" s="49">
        <v>2.3455602851599999</v>
      </c>
      <c r="AU157" s="49">
        <v>208.00095874280001</v>
      </c>
      <c r="AV157" s="36">
        <v>2.3665246836790002</v>
      </c>
      <c r="AW157" s="36">
        <v>256.07644440630003</v>
      </c>
      <c r="AX157" s="49">
        <v>2.3797111184999999</v>
      </c>
      <c r="AY157" s="49">
        <v>317.20755564310002</v>
      </c>
      <c r="AZ157" s="36">
        <v>2.342340371952</v>
      </c>
      <c r="BA157" s="36">
        <v>404.16488849339999</v>
      </c>
      <c r="BB157" s="49">
        <v>2.2535308165950001</v>
      </c>
      <c r="BC157" s="49">
        <v>528.49216557620002</v>
      </c>
      <c r="BD157" s="36">
        <v>2.2614178617379999</v>
      </c>
      <c r="BE157" s="36">
        <v>664.09639454139995</v>
      </c>
      <c r="BF157" s="49">
        <v>2.2888202782240001</v>
      </c>
      <c r="BG157" s="49">
        <v>826.21591020359995</v>
      </c>
      <c r="BH157" s="36">
        <v>2.2624755722110002</v>
      </c>
      <c r="BI157" s="36">
        <v>1032.6935194529999</v>
      </c>
      <c r="BJ157" s="49">
        <v>2.1946959450639998</v>
      </c>
      <c r="BK157" s="49">
        <v>1271.4942915080001</v>
      </c>
      <c r="BL157" s="37">
        <v>2.2527601054959998</v>
      </c>
      <c r="BM157" s="37">
        <v>1533.3738364660001</v>
      </c>
      <c r="BN157" s="49">
        <v>2.2262695494979998</v>
      </c>
      <c r="BO157" s="49">
        <v>1857.252273913</v>
      </c>
      <c r="BP157" s="36">
        <v>2.3218584039349999</v>
      </c>
      <c r="BQ157" s="36">
        <v>2221.6470650040001</v>
      </c>
      <c r="BR157" s="49">
        <v>2.1919193263549999</v>
      </c>
      <c r="BS157" s="49">
        <v>2673.891494511</v>
      </c>
      <c r="BT157" s="36">
        <v>4.5775077544459997</v>
      </c>
      <c r="BU157" s="36">
        <v>2178.0467790610001</v>
      </c>
      <c r="BV157" s="49">
        <v>0</v>
      </c>
      <c r="BW157" s="49">
        <v>0</v>
      </c>
    </row>
    <row r="158" spans="1:75" s="40" customFormat="1" x14ac:dyDescent="0.25">
      <c r="A158" s="62">
        <f t="shared" si="3"/>
        <v>111</v>
      </c>
      <c r="B158" s="49">
        <v>0</v>
      </c>
      <c r="C158" s="49">
        <v>0</v>
      </c>
      <c r="D158" s="36">
        <v>4.8155782314969997</v>
      </c>
      <c r="E158" s="36">
        <v>13.22412710573</v>
      </c>
      <c r="F158" s="49">
        <v>4.3231268839950001</v>
      </c>
      <c r="G158" s="49">
        <v>13.969291230650001</v>
      </c>
      <c r="H158" s="36">
        <v>3.7287179559000001</v>
      </c>
      <c r="I158" s="36">
        <v>14.11935797285</v>
      </c>
      <c r="J158" s="49">
        <v>3.2640335681530002</v>
      </c>
      <c r="K158" s="49">
        <v>14.63344207227</v>
      </c>
      <c r="L158" s="36">
        <v>2.210342942684</v>
      </c>
      <c r="M158" s="36">
        <v>13.121159860240001</v>
      </c>
      <c r="N158" s="49">
        <v>2.2775716141119999</v>
      </c>
      <c r="O158" s="49">
        <v>15.41210712148</v>
      </c>
      <c r="P158" s="36">
        <v>2.2173192666969999</v>
      </c>
      <c r="Q158" s="36">
        <v>17.445332884999999</v>
      </c>
      <c r="R158" s="49">
        <v>2.1644199199759999</v>
      </c>
      <c r="S158" s="49">
        <v>19.84110971918</v>
      </c>
      <c r="T158" s="36">
        <v>2.1589003779159999</v>
      </c>
      <c r="U158" s="36">
        <v>22.877905892849999</v>
      </c>
      <c r="V158" s="49">
        <v>2.1696229114209999</v>
      </c>
      <c r="W158" s="49">
        <v>26.54117319405</v>
      </c>
      <c r="X158" s="36">
        <v>2.199141873671</v>
      </c>
      <c r="Y158" s="36">
        <v>30.78368353302</v>
      </c>
      <c r="Z158" s="49">
        <v>2.257011281289</v>
      </c>
      <c r="AA158" s="49">
        <v>36.321247677780001</v>
      </c>
      <c r="AB158" s="36">
        <v>2.1310493343929999</v>
      </c>
      <c r="AC158" s="36">
        <v>41.50851580114</v>
      </c>
      <c r="AD158" s="49">
        <v>2.2032888102500001</v>
      </c>
      <c r="AE158" s="49">
        <v>49.030691331360003</v>
      </c>
      <c r="AF158" s="36">
        <v>2.2141100185139999</v>
      </c>
      <c r="AG158" s="36">
        <v>57.515100616289999</v>
      </c>
      <c r="AH158" s="49">
        <v>2.2412131184740001</v>
      </c>
      <c r="AI158" s="49">
        <v>68.18520845818</v>
      </c>
      <c r="AJ158" s="36">
        <v>2.2120776337820001</v>
      </c>
      <c r="AK158" s="36">
        <v>79.896458427829998</v>
      </c>
      <c r="AL158" s="49">
        <v>2.284493685523</v>
      </c>
      <c r="AM158" s="49">
        <v>96.264408245460004</v>
      </c>
      <c r="AN158" s="36">
        <v>2.389393115566</v>
      </c>
      <c r="AO158" s="36">
        <v>114.01084591430001</v>
      </c>
      <c r="AP158" s="49">
        <v>2.3629122972090002</v>
      </c>
      <c r="AQ158" s="49">
        <v>138.2431722764</v>
      </c>
      <c r="AR158" s="36">
        <v>2.3834225507140001</v>
      </c>
      <c r="AS158" s="36">
        <v>167.52621308659999</v>
      </c>
      <c r="AT158" s="49">
        <v>2.357097534607</v>
      </c>
      <c r="AU158" s="49">
        <v>206.71646200769999</v>
      </c>
      <c r="AV158" s="36">
        <v>2.3856196638510001</v>
      </c>
      <c r="AW158" s="36">
        <v>254.4707040751</v>
      </c>
      <c r="AX158" s="49">
        <v>2.3958406702169999</v>
      </c>
      <c r="AY158" s="49">
        <v>315.1461085327</v>
      </c>
      <c r="AZ158" s="36">
        <v>2.3536490186919998</v>
      </c>
      <c r="BA158" s="36">
        <v>403.13637628999999</v>
      </c>
      <c r="BB158" s="49">
        <v>2.275883146884</v>
      </c>
      <c r="BC158" s="49">
        <v>523.60074466430001</v>
      </c>
      <c r="BD158" s="36">
        <v>2.276673587166</v>
      </c>
      <c r="BE158" s="36">
        <v>659.15171847199997</v>
      </c>
      <c r="BF158" s="49">
        <v>2.3007989475109998</v>
      </c>
      <c r="BG158" s="49">
        <v>823.64322336939995</v>
      </c>
      <c r="BH158" s="36">
        <v>2.2763789848839999</v>
      </c>
      <c r="BI158" s="36">
        <v>1031.218349258</v>
      </c>
      <c r="BJ158" s="49">
        <v>2.204094159436</v>
      </c>
      <c r="BK158" s="49">
        <v>1271.3429707560001</v>
      </c>
      <c r="BL158" s="37">
        <v>2.262158319868</v>
      </c>
      <c r="BM158" s="37">
        <v>1533.191349385</v>
      </c>
      <c r="BN158" s="49">
        <v>2.2356482885890001</v>
      </c>
      <c r="BO158" s="49">
        <v>1852.976297766</v>
      </c>
      <c r="BP158" s="36">
        <v>2.3312663559479998</v>
      </c>
      <c r="BQ158" s="36">
        <v>2223.8119096559999</v>
      </c>
      <c r="BR158" s="49">
        <v>2.2013175407280001</v>
      </c>
      <c r="BS158" s="49">
        <v>2673.5732742300002</v>
      </c>
      <c r="BT158" s="36">
        <v>4.5869059688179998</v>
      </c>
      <c r="BU158" s="36">
        <v>2177.7875693440001</v>
      </c>
      <c r="BV158" s="49">
        <v>0</v>
      </c>
      <c r="BW158" s="49">
        <v>0</v>
      </c>
    </row>
    <row r="159" spans="1:75" s="40" customFormat="1" x14ac:dyDescent="0.25">
      <c r="A159" s="62">
        <f t="shared" si="3"/>
        <v>112</v>
      </c>
      <c r="B159" s="49">
        <v>0</v>
      </c>
      <c r="C159" s="49">
        <v>0</v>
      </c>
      <c r="D159" s="36">
        <v>4.823436043849</v>
      </c>
      <c r="E159" s="36">
        <v>13.261411027619999</v>
      </c>
      <c r="F159" s="49">
        <v>4.33511840211</v>
      </c>
      <c r="G159" s="49">
        <v>13.94005418641</v>
      </c>
      <c r="H159" s="36">
        <v>3.7431087977709998</v>
      </c>
      <c r="I159" s="36">
        <v>14.168315661139999</v>
      </c>
      <c r="J159" s="49">
        <v>3.273431782526</v>
      </c>
      <c r="K159" s="49">
        <v>14.631700543839999</v>
      </c>
      <c r="L159" s="36">
        <v>2.2242246450550001</v>
      </c>
      <c r="M159" s="36">
        <v>13.18594532451</v>
      </c>
      <c r="N159" s="49">
        <v>2.2869698284840001</v>
      </c>
      <c r="O159" s="49">
        <v>15.410272923999999</v>
      </c>
      <c r="P159" s="36">
        <v>2.2317101085690001</v>
      </c>
      <c r="Q159" s="36">
        <v>17.505823112049999</v>
      </c>
      <c r="R159" s="49">
        <v>2.1808949260900001</v>
      </c>
      <c r="S159" s="49">
        <v>19.899711559810001</v>
      </c>
      <c r="T159" s="36">
        <v>2.1727431297240001</v>
      </c>
      <c r="U159" s="36">
        <v>22.890570721610001</v>
      </c>
      <c r="V159" s="49">
        <v>2.1834656632299998</v>
      </c>
      <c r="W159" s="49">
        <v>26.55586594675</v>
      </c>
      <c r="X159" s="36">
        <v>2.2130433990970002</v>
      </c>
      <c r="Y159" s="36">
        <v>30.778264654840001</v>
      </c>
      <c r="Z159" s="49">
        <v>2.2664094956619998</v>
      </c>
      <c r="AA159" s="49">
        <v>36.316925079919997</v>
      </c>
      <c r="AB159" s="36">
        <v>2.1454401762650002</v>
      </c>
      <c r="AC159" s="36">
        <v>41.652443094589998</v>
      </c>
      <c r="AD159" s="49">
        <v>2.2134974745470002</v>
      </c>
      <c r="AE159" s="49">
        <v>49.174630518930002</v>
      </c>
      <c r="AF159" s="36">
        <v>2.2235471834489999</v>
      </c>
      <c r="AG159" s="36">
        <v>57.760226494279998</v>
      </c>
      <c r="AH159" s="49">
        <v>2.2532219479500002</v>
      </c>
      <c r="AI159" s="49">
        <v>68.174839803780003</v>
      </c>
      <c r="AJ159" s="36">
        <v>2.2264684756539999</v>
      </c>
      <c r="AK159" s="36">
        <v>80.173492689260001</v>
      </c>
      <c r="AL159" s="49">
        <v>2.2938918998950002</v>
      </c>
      <c r="AM159" s="49">
        <v>96.252951801890006</v>
      </c>
      <c r="AN159" s="36">
        <v>2.3987913299389998</v>
      </c>
      <c r="AO159" s="36">
        <v>113.9972774642</v>
      </c>
      <c r="AP159" s="49">
        <v>2.379810040582</v>
      </c>
      <c r="AQ159" s="49">
        <v>137.9184609456</v>
      </c>
      <c r="AR159" s="36">
        <v>2.3928207650859998</v>
      </c>
      <c r="AS159" s="36">
        <v>167.50627576350001</v>
      </c>
      <c r="AT159" s="49">
        <v>2.3664957489799998</v>
      </c>
      <c r="AU159" s="49">
        <v>206.6918606465</v>
      </c>
      <c r="AV159" s="36">
        <v>2.3946414256709998</v>
      </c>
      <c r="AW159" s="36">
        <v>253.7565031817</v>
      </c>
      <c r="AX159" s="49">
        <v>2.407827860492</v>
      </c>
      <c r="AY159" s="49">
        <v>314.33379313519998</v>
      </c>
      <c r="AZ159" s="36">
        <v>2.3683969815810002</v>
      </c>
      <c r="BA159" s="36">
        <v>401.32014373380002</v>
      </c>
      <c r="BB159" s="49">
        <v>2.3002933864689998</v>
      </c>
      <c r="BC159" s="49">
        <v>518.17962347690002</v>
      </c>
      <c r="BD159" s="36">
        <v>2.2867838376599998</v>
      </c>
      <c r="BE159" s="36">
        <v>656.49930339850005</v>
      </c>
      <c r="BF159" s="49">
        <v>2.3183189106689999</v>
      </c>
      <c r="BG159" s="49">
        <v>821.3030374036</v>
      </c>
      <c r="BH159" s="36">
        <v>2.2868084617769999</v>
      </c>
      <c r="BI159" s="36">
        <v>1029.5804869440001</v>
      </c>
      <c r="BJ159" s="49">
        <v>2.2134923738090002</v>
      </c>
      <c r="BK159" s="49">
        <v>1271.191668014</v>
      </c>
      <c r="BL159" s="37">
        <v>2.2715565342400001</v>
      </c>
      <c r="BM159" s="37">
        <v>1533.0088840230001</v>
      </c>
      <c r="BN159" s="49">
        <v>2.2450367653210002</v>
      </c>
      <c r="BO159" s="49">
        <v>1850.731865062</v>
      </c>
      <c r="BP159" s="36">
        <v>2.345993471011</v>
      </c>
      <c r="BQ159" s="36">
        <v>2224.207482408</v>
      </c>
      <c r="BR159" s="49">
        <v>2.2107157550999998</v>
      </c>
      <c r="BS159" s="49">
        <v>2673.255091821</v>
      </c>
      <c r="BT159" s="36">
        <v>4.59630418319</v>
      </c>
      <c r="BU159" s="36">
        <v>2177.5283904759999</v>
      </c>
      <c r="BV159" s="49">
        <v>0</v>
      </c>
      <c r="BW159" s="49">
        <v>0</v>
      </c>
    </row>
    <row r="160" spans="1:75" s="40" customFormat="1" x14ac:dyDescent="0.25">
      <c r="A160" s="62">
        <f t="shared" si="3"/>
        <v>113</v>
      </c>
      <c r="B160" s="49">
        <v>0</v>
      </c>
      <c r="C160" s="49">
        <v>0</v>
      </c>
      <c r="D160" s="36">
        <v>4.8328342582220003</v>
      </c>
      <c r="E160" s="36">
        <v>13.25983278484</v>
      </c>
      <c r="F160" s="49">
        <v>4.3490001044810001</v>
      </c>
      <c r="G160" s="49">
        <v>14.008882925030001</v>
      </c>
      <c r="H160" s="36">
        <v>3.7525070121440001</v>
      </c>
      <c r="I160" s="36">
        <v>14.166629487490001</v>
      </c>
      <c r="J160" s="49">
        <v>3.282868947461</v>
      </c>
      <c r="K160" s="49">
        <v>14.694059966039999</v>
      </c>
      <c r="L160" s="36">
        <v>2.2386154869269999</v>
      </c>
      <c r="M160" s="36">
        <v>13.23166648282</v>
      </c>
      <c r="N160" s="49">
        <v>2.300812580293</v>
      </c>
      <c r="O160" s="49">
        <v>15.41880379517</v>
      </c>
      <c r="P160" s="36">
        <v>2.2411083229409998</v>
      </c>
      <c r="Q160" s="36">
        <v>17.50373974107</v>
      </c>
      <c r="R160" s="49">
        <v>2.1926924642190002</v>
      </c>
      <c r="S160" s="49">
        <v>20.0082118692</v>
      </c>
      <c r="T160" s="36">
        <v>2.1845406678539998</v>
      </c>
      <c r="U160" s="36">
        <v>23.015378259550001</v>
      </c>
      <c r="V160" s="49">
        <v>2.1978565051009999</v>
      </c>
      <c r="W160" s="49">
        <v>26.647946182270001</v>
      </c>
      <c r="X160" s="36">
        <v>2.2333861999629998</v>
      </c>
      <c r="Y160" s="36">
        <v>31.040596667540001</v>
      </c>
      <c r="Z160" s="49">
        <v>2.2784183251379999</v>
      </c>
      <c r="AA160" s="49">
        <v>36.31140250907</v>
      </c>
      <c r="AB160" s="36">
        <v>2.1548773412000002</v>
      </c>
      <c r="AC160" s="36">
        <v>41.829963286240002</v>
      </c>
      <c r="AD160" s="49">
        <v>2.2328422682609999</v>
      </c>
      <c r="AE160" s="49">
        <v>49.286983074299997</v>
      </c>
      <c r="AF160" s="36">
        <v>2.2329453978210001</v>
      </c>
      <c r="AG160" s="36">
        <v>57.75335243992</v>
      </c>
      <c r="AH160" s="49">
        <v>2.2626201623219999</v>
      </c>
      <c r="AI160" s="49">
        <v>68.166726304519997</v>
      </c>
      <c r="AJ160" s="36">
        <v>2.235866690026</v>
      </c>
      <c r="AK160" s="36">
        <v>80.163951228279998</v>
      </c>
      <c r="AL160" s="49">
        <v>2.303290114268</v>
      </c>
      <c r="AM160" s="49">
        <v>96.241496721760001</v>
      </c>
      <c r="AN160" s="36">
        <v>2.408189544311</v>
      </c>
      <c r="AO160" s="36">
        <v>113.9837106288</v>
      </c>
      <c r="AP160" s="49">
        <v>2.3886232457640002</v>
      </c>
      <c r="AQ160" s="49">
        <v>137.85330920600001</v>
      </c>
      <c r="AR160" s="36">
        <v>2.4100750529470001</v>
      </c>
      <c r="AS160" s="36">
        <v>167.18922059689999</v>
      </c>
      <c r="AT160" s="49">
        <v>2.3830752415240002</v>
      </c>
      <c r="AU160" s="49">
        <v>206.09203054450001</v>
      </c>
      <c r="AV160" s="36">
        <v>2.4058803323550002</v>
      </c>
      <c r="AW160" s="36">
        <v>252.61344557909999</v>
      </c>
      <c r="AX160" s="49">
        <v>2.423957412209</v>
      </c>
      <c r="AY160" s="49">
        <v>312.29102183920003</v>
      </c>
      <c r="AZ160" s="36">
        <v>2.3896516846770002</v>
      </c>
      <c r="BA160" s="36">
        <v>397.48422434489999</v>
      </c>
      <c r="BB160" s="49">
        <v>2.3227184164949999</v>
      </c>
      <c r="BC160" s="49">
        <v>514.21772662180001</v>
      </c>
      <c r="BD160" s="36">
        <v>2.3072816658909998</v>
      </c>
      <c r="BE160" s="36">
        <v>653.98503365969998</v>
      </c>
      <c r="BF160" s="49">
        <v>2.328668477081</v>
      </c>
      <c r="BG160" s="49">
        <v>817.45377903689996</v>
      </c>
      <c r="BH160" s="36">
        <v>2.2962066761490001</v>
      </c>
      <c r="BI160" s="36">
        <v>1029.4579563960001</v>
      </c>
      <c r="BJ160" s="49">
        <v>2.2228905881809999</v>
      </c>
      <c r="BK160" s="49">
        <v>1271.040383277</v>
      </c>
      <c r="BL160" s="37">
        <v>2.280954748613</v>
      </c>
      <c r="BM160" s="37">
        <v>1532.8264403749999</v>
      </c>
      <c r="BN160" s="49">
        <v>2.2544349796929999</v>
      </c>
      <c r="BO160" s="49">
        <v>1850.5116091489999</v>
      </c>
      <c r="BP160" s="36">
        <v>2.3589421219250002</v>
      </c>
      <c r="BQ160" s="36">
        <v>2223.8427882679998</v>
      </c>
      <c r="BR160" s="49">
        <v>2.220113969472</v>
      </c>
      <c r="BS160" s="49">
        <v>2672.9369472789999</v>
      </c>
      <c r="BT160" s="36">
        <v>4.6056634470000004</v>
      </c>
      <c r="BU160" s="36">
        <v>2167.7712155439999</v>
      </c>
      <c r="BV160" s="49">
        <v>0</v>
      </c>
      <c r="BW160" s="49">
        <v>0</v>
      </c>
    </row>
    <row r="161" spans="1:75" s="40" customFormat="1" x14ac:dyDescent="0.25">
      <c r="A161" s="62">
        <f t="shared" si="3"/>
        <v>114</v>
      </c>
      <c r="B161" s="49">
        <v>0</v>
      </c>
      <c r="C161" s="49">
        <v>0</v>
      </c>
      <c r="D161" s="36">
        <v>4.8422324725939996</v>
      </c>
      <c r="E161" s="36">
        <v>13.25825472989</v>
      </c>
      <c r="F161" s="49">
        <v>4.3633909463520002</v>
      </c>
      <c r="G161" s="49">
        <v>14.057457550380001</v>
      </c>
      <c r="H161" s="36">
        <v>3.7663887145150001</v>
      </c>
      <c r="I161" s="36">
        <v>14.23657693713</v>
      </c>
      <c r="J161" s="49">
        <v>3.2922671618330002</v>
      </c>
      <c r="K161" s="49">
        <v>14.69231122347</v>
      </c>
      <c r="L161" s="36">
        <v>2.2480526518619999</v>
      </c>
      <c r="M161" s="36">
        <v>13.288059044580001</v>
      </c>
      <c r="N161" s="49">
        <v>2.3152034221640001</v>
      </c>
      <c r="O161" s="49">
        <v>15.47226720275</v>
      </c>
      <c r="P161" s="36">
        <v>2.254990025313</v>
      </c>
      <c r="Q161" s="36">
        <v>17.590164105820001</v>
      </c>
      <c r="R161" s="49">
        <v>2.2047229328959999</v>
      </c>
      <c r="S161" s="49">
        <v>20.05381758147</v>
      </c>
      <c r="T161" s="36">
        <v>2.1965711365309999</v>
      </c>
      <c r="U161" s="36">
        <v>23.067838355709998</v>
      </c>
      <c r="V161" s="49">
        <v>2.2072547194730001</v>
      </c>
      <c r="W161" s="49">
        <v>26.64477480567</v>
      </c>
      <c r="X161" s="36">
        <v>2.2488214617620002</v>
      </c>
      <c r="Y161" s="36">
        <v>31.03452977661</v>
      </c>
      <c r="Z161" s="49">
        <v>2.2925935478219999</v>
      </c>
      <c r="AA161" s="49">
        <v>36.623755438389999</v>
      </c>
      <c r="AB161" s="36">
        <v>2.1642755555719999</v>
      </c>
      <c r="AC161" s="36">
        <v>41.824985095210003</v>
      </c>
      <c r="AD161" s="49">
        <v>2.2473341530590001</v>
      </c>
      <c r="AE161" s="49">
        <v>49.315017261930002</v>
      </c>
      <c r="AF161" s="36">
        <v>2.2423436121939999</v>
      </c>
      <c r="AG161" s="36">
        <v>57.746479203649997</v>
      </c>
      <c r="AH161" s="49">
        <v>2.2720183766950002</v>
      </c>
      <c r="AI161" s="49">
        <v>68.158613770860001</v>
      </c>
      <c r="AJ161" s="36">
        <v>2.245303854961</v>
      </c>
      <c r="AK161" s="36">
        <v>80.505605136870003</v>
      </c>
      <c r="AL161" s="49">
        <v>2.3126883286400002</v>
      </c>
      <c r="AM161" s="49">
        <v>96.230043004899997</v>
      </c>
      <c r="AN161" s="36">
        <v>2.4175877586830001</v>
      </c>
      <c r="AO161" s="36">
        <v>113.9701454081</v>
      </c>
      <c r="AP161" s="49">
        <v>2.409864418508</v>
      </c>
      <c r="AQ161" s="49">
        <v>137.558222761</v>
      </c>
      <c r="AR161" s="36">
        <v>2.4191046048790001</v>
      </c>
      <c r="AS161" s="36">
        <v>166.8658254707</v>
      </c>
      <c r="AT161" s="49">
        <v>2.3946124909719999</v>
      </c>
      <c r="AU161" s="49">
        <v>204.8193222745</v>
      </c>
      <c r="AV161" s="36">
        <v>2.415278546728</v>
      </c>
      <c r="AW161" s="36">
        <v>252.5833820101</v>
      </c>
      <c r="AX161" s="49">
        <v>2.435944602483</v>
      </c>
      <c r="AY161" s="49">
        <v>311.48606566590001</v>
      </c>
      <c r="AZ161" s="36">
        <v>2.4083702122970001</v>
      </c>
      <c r="BA161" s="36">
        <v>393.93007181370001</v>
      </c>
      <c r="BB161" s="49">
        <v>2.3492380363650001</v>
      </c>
      <c r="BC161" s="49">
        <v>509.41032317719998</v>
      </c>
      <c r="BD161" s="36">
        <v>2.3177808762150001</v>
      </c>
      <c r="BE161" s="36">
        <v>651.77084309639997</v>
      </c>
      <c r="BF161" s="49">
        <v>2.3475378376639999</v>
      </c>
      <c r="BG161" s="49">
        <v>810.80239415519998</v>
      </c>
      <c r="BH161" s="36">
        <v>2.3055951528810001</v>
      </c>
      <c r="BI161" s="36">
        <v>1028.2110170220001</v>
      </c>
      <c r="BJ161" s="49">
        <v>2.2342089725609999</v>
      </c>
      <c r="BK161" s="49">
        <v>1269.192298248</v>
      </c>
      <c r="BL161" s="37">
        <v>2.2903529629850001</v>
      </c>
      <c r="BM161" s="37">
        <v>1532.6440184400001</v>
      </c>
      <c r="BN161" s="49">
        <v>2.2727201050180001</v>
      </c>
      <c r="BO161" s="49">
        <v>1852.3315459349999</v>
      </c>
      <c r="BP161" s="36">
        <v>2.3761125501499998</v>
      </c>
      <c r="BQ161" s="36">
        <v>2234.5670479320002</v>
      </c>
      <c r="BR161" s="49">
        <v>2.2295121838449998</v>
      </c>
      <c r="BS161" s="49">
        <v>2672.6188405990001</v>
      </c>
      <c r="BT161" s="36">
        <v>4.6150616613729998</v>
      </c>
      <c r="BU161" s="36">
        <v>2167.5132287239999</v>
      </c>
      <c r="BV161" s="49">
        <v>0</v>
      </c>
      <c r="BW161" s="49">
        <v>0</v>
      </c>
    </row>
    <row r="162" spans="1:75" s="40" customFormat="1" x14ac:dyDescent="0.25">
      <c r="A162" s="62">
        <f t="shared" si="3"/>
        <v>115</v>
      </c>
      <c r="B162" s="49">
        <v>0</v>
      </c>
      <c r="C162" s="49">
        <v>0</v>
      </c>
      <c r="D162" s="36">
        <v>4.8516306869669998</v>
      </c>
      <c r="E162" s="36">
        <v>13.256676862739999</v>
      </c>
      <c r="F162" s="49">
        <v>4.3748776528080002</v>
      </c>
      <c r="G162" s="49">
        <v>14.05541282359</v>
      </c>
      <c r="H162" s="36">
        <v>3.7807795563869999</v>
      </c>
      <c r="I162" s="36">
        <v>14.285941072350001</v>
      </c>
      <c r="J162" s="49">
        <v>3.3042759913089998</v>
      </c>
      <c r="K162" s="49">
        <v>14.690077021940001</v>
      </c>
      <c r="L162" s="36">
        <v>2.2618954036700001</v>
      </c>
      <c r="M162" s="36">
        <v>13.29541509339</v>
      </c>
      <c r="N162" s="49">
        <v>2.3290851245359998</v>
      </c>
      <c r="O162" s="49">
        <v>15.548661212480001</v>
      </c>
      <c r="P162" s="36">
        <v>2.2667875634420001</v>
      </c>
      <c r="Q162" s="36">
        <v>17.686071940560002</v>
      </c>
      <c r="R162" s="49">
        <v>2.2185656847050002</v>
      </c>
      <c r="S162" s="49">
        <v>20.06491904184</v>
      </c>
      <c r="T162" s="36">
        <v>2.2104138883400002</v>
      </c>
      <c r="U162" s="36">
        <v>23.08060832792</v>
      </c>
      <c r="V162" s="49">
        <v>2.2211364218449998</v>
      </c>
      <c r="W162" s="49">
        <v>26.776332848140001</v>
      </c>
      <c r="X162" s="36">
        <v>2.2629966844460001</v>
      </c>
      <c r="Y162" s="36">
        <v>31.30149072044</v>
      </c>
      <c r="Z162" s="49">
        <v>2.3085247917129998</v>
      </c>
      <c r="AA162" s="49">
        <v>36.643060582490001</v>
      </c>
      <c r="AB162" s="36">
        <v>2.1736737699450002</v>
      </c>
      <c r="AC162" s="36">
        <v>41.820007496629998</v>
      </c>
      <c r="AD162" s="49">
        <v>2.2642411317339999</v>
      </c>
      <c r="AE162" s="49">
        <v>49.322427857690002</v>
      </c>
      <c r="AF162" s="36">
        <v>2.2517600034949998</v>
      </c>
      <c r="AG162" s="36">
        <v>57.857528548700003</v>
      </c>
      <c r="AH162" s="49">
        <v>2.2814165910669999</v>
      </c>
      <c r="AI162" s="49">
        <v>68.150502202659993</v>
      </c>
      <c r="AJ162" s="36">
        <v>2.2547020693339999</v>
      </c>
      <c r="AK162" s="36">
        <v>80.496024151140006</v>
      </c>
      <c r="AL162" s="49">
        <v>2.322086543013</v>
      </c>
      <c r="AM162" s="49">
        <v>96.218590651149995</v>
      </c>
      <c r="AN162" s="36">
        <v>2.4269859730559999</v>
      </c>
      <c r="AO162" s="36">
        <v>113.9565818017</v>
      </c>
      <c r="AP162" s="49">
        <v>2.4176702967770001</v>
      </c>
      <c r="AQ162" s="49">
        <v>137.14427644630001</v>
      </c>
      <c r="AR162" s="36">
        <v>2.4303746720129999</v>
      </c>
      <c r="AS162" s="36">
        <v>166.69617572129999</v>
      </c>
      <c r="AT162" s="49">
        <v>2.4040107053440001</v>
      </c>
      <c r="AU162" s="49">
        <v>204.7949466922</v>
      </c>
      <c r="AV162" s="36">
        <v>2.4318580392719999</v>
      </c>
      <c r="AW162" s="36">
        <v>251.85037242120001</v>
      </c>
      <c r="AX162" s="49">
        <v>2.4525240950280001</v>
      </c>
      <c r="AY162" s="49">
        <v>310.5821175474</v>
      </c>
      <c r="AZ162" s="36">
        <v>2.4215491236350002</v>
      </c>
      <c r="BA162" s="36">
        <v>392.2174106123</v>
      </c>
      <c r="BB162" s="49">
        <v>2.371341384455</v>
      </c>
      <c r="BC162" s="49">
        <v>506.12298374950001</v>
      </c>
      <c r="BD162" s="36">
        <v>2.3339631856310001</v>
      </c>
      <c r="BE162" s="36">
        <v>648.2524926241</v>
      </c>
      <c r="BF162" s="49">
        <v>2.3570817291289998</v>
      </c>
      <c r="BG162" s="49">
        <v>809.19929820410005</v>
      </c>
      <c r="BH162" s="36">
        <v>2.3149641543319999</v>
      </c>
      <c r="BI162" s="36">
        <v>1024.7231442140001</v>
      </c>
      <c r="BJ162" s="49">
        <v>2.2416480663630001</v>
      </c>
      <c r="BK162" s="49">
        <v>1265.1944548900001</v>
      </c>
      <c r="BL162" s="37">
        <v>2.2997511773579999</v>
      </c>
      <c r="BM162" s="37">
        <v>1532.461618216</v>
      </c>
      <c r="BN162" s="49">
        <v>2.2901871448710001</v>
      </c>
      <c r="BO162" s="49">
        <v>1857.7791727030001</v>
      </c>
      <c r="BP162" s="36">
        <v>2.387723805667</v>
      </c>
      <c r="BQ162" s="36">
        <v>2239.2915017780001</v>
      </c>
      <c r="BR162" s="49">
        <v>2.238910398217</v>
      </c>
      <c r="BS162" s="49">
        <v>2672.3007717770001</v>
      </c>
      <c r="BT162" s="36">
        <v>4.6244598757449999</v>
      </c>
      <c r="BU162" s="36">
        <v>2167.2552726069998</v>
      </c>
      <c r="BV162" s="49">
        <v>0</v>
      </c>
      <c r="BW162" s="49">
        <v>0</v>
      </c>
    </row>
    <row r="163" spans="1:75" s="40" customFormat="1" x14ac:dyDescent="0.25">
      <c r="A163" s="62">
        <f t="shared" si="3"/>
        <v>116</v>
      </c>
      <c r="B163" s="49">
        <v>0</v>
      </c>
      <c r="C163" s="49">
        <v>0</v>
      </c>
      <c r="D163" s="36">
        <v>4.8626472044850004</v>
      </c>
      <c r="E163" s="36">
        <v>13.33232698856</v>
      </c>
      <c r="F163" s="49">
        <v>4.3916634905949996</v>
      </c>
      <c r="G163" s="49">
        <v>14.1758496874</v>
      </c>
      <c r="H163" s="36">
        <v>3.7922662628419999</v>
      </c>
      <c r="I163" s="36">
        <v>14.28386311149</v>
      </c>
      <c r="J163" s="49">
        <v>3.3184512139929998</v>
      </c>
      <c r="K163" s="49">
        <v>14.816441972690001</v>
      </c>
      <c r="L163" s="36">
        <v>2.2736929417999998</v>
      </c>
      <c r="M163" s="36">
        <v>13.36790642809</v>
      </c>
      <c r="N163" s="49">
        <v>2.343475966407</v>
      </c>
      <c r="O163" s="49">
        <v>15.60257488976</v>
      </c>
      <c r="P163" s="36">
        <v>2.2788180321190001</v>
      </c>
      <c r="Q163" s="36">
        <v>17.726384683820001</v>
      </c>
      <c r="R163" s="49">
        <v>2.2329565265759999</v>
      </c>
      <c r="S163" s="49">
        <v>20.13449246395</v>
      </c>
      <c r="T163" s="36">
        <v>2.2248047302109999</v>
      </c>
      <c r="U163" s="36">
        <v>23.16063839944</v>
      </c>
      <c r="V163" s="49">
        <v>2.235527263716</v>
      </c>
      <c r="W163" s="49">
        <v>26.869177534129999</v>
      </c>
      <c r="X163" s="36">
        <v>2.2745015678309999</v>
      </c>
      <c r="Y163" s="36">
        <v>31.360855588770001</v>
      </c>
      <c r="Z163" s="49">
        <v>2.3203223298419999</v>
      </c>
      <c r="AA163" s="49">
        <v>36.842851589429998</v>
      </c>
      <c r="AB163" s="36">
        <v>2.1830719843169999</v>
      </c>
      <c r="AC163" s="36">
        <v>41.815030490440002</v>
      </c>
      <c r="AD163" s="49">
        <v>2.2845839325999999</v>
      </c>
      <c r="AE163" s="49">
        <v>49.742817113439997</v>
      </c>
      <c r="AF163" s="36">
        <v>2.261968667793</v>
      </c>
      <c r="AG163" s="36">
        <v>58.027380643939999</v>
      </c>
      <c r="AH163" s="49">
        <v>2.2908148054400002</v>
      </c>
      <c r="AI163" s="49">
        <v>68.142391599830006</v>
      </c>
      <c r="AJ163" s="36">
        <v>2.264100283706</v>
      </c>
      <c r="AK163" s="36">
        <v>80.486444305640006</v>
      </c>
      <c r="AL163" s="49">
        <v>2.3314847573850002</v>
      </c>
      <c r="AM163" s="49">
        <v>96.207139660349995</v>
      </c>
      <c r="AN163" s="36">
        <v>2.4363841874280001</v>
      </c>
      <c r="AO163" s="36">
        <v>113.9430198096</v>
      </c>
      <c r="AP163" s="49">
        <v>2.4286218966900002</v>
      </c>
      <c r="AQ163" s="49">
        <v>136.9255477257</v>
      </c>
      <c r="AR163" s="36">
        <v>2.439763148745</v>
      </c>
      <c r="AS163" s="36">
        <v>166.4942636143</v>
      </c>
      <c r="AT163" s="49">
        <v>2.4134089197169999</v>
      </c>
      <c r="AU163" s="49">
        <v>204.7705740108</v>
      </c>
      <c r="AV163" s="36">
        <v>2.443395288719</v>
      </c>
      <c r="AW163" s="36">
        <v>250.2950864117</v>
      </c>
      <c r="AX163" s="49">
        <v>2.4640613444750001</v>
      </c>
      <c r="AY163" s="49">
        <v>308.664137369</v>
      </c>
      <c r="AZ163" s="36">
        <v>2.4360109111749999</v>
      </c>
      <c r="BA163" s="36">
        <v>389.8092663635</v>
      </c>
      <c r="BB163" s="49">
        <v>2.3898147193120001</v>
      </c>
      <c r="BC163" s="49">
        <v>502.49329974189999</v>
      </c>
      <c r="BD163" s="36">
        <v>2.3442548782200001</v>
      </c>
      <c r="BE163" s="36">
        <v>646.02073643120002</v>
      </c>
      <c r="BF163" s="49">
        <v>2.369240372538</v>
      </c>
      <c r="BG163" s="49">
        <v>807.77863322190001</v>
      </c>
      <c r="BH163" s="36">
        <v>2.324362368704</v>
      </c>
      <c r="BI163" s="36">
        <v>1024.6011917379999</v>
      </c>
      <c r="BJ163" s="49">
        <v>2.2490871601650002</v>
      </c>
      <c r="BK163" s="49">
        <v>1261.209204385</v>
      </c>
      <c r="BL163" s="37">
        <v>2.3091786046520002</v>
      </c>
      <c r="BM163" s="37">
        <v>1537.311714899</v>
      </c>
      <c r="BN163" s="49">
        <v>2.2994924343290002</v>
      </c>
      <c r="BO163" s="49">
        <v>1854.517015378</v>
      </c>
      <c r="BP163" s="36">
        <v>2.3971220200399999</v>
      </c>
      <c r="BQ163" s="36">
        <v>2239.025003316</v>
      </c>
      <c r="BR163" s="49">
        <v>2.2483183502299999</v>
      </c>
      <c r="BS163" s="49">
        <v>2674.9047479549999</v>
      </c>
      <c r="BT163" s="36">
        <v>4.6338191395550004</v>
      </c>
      <c r="BU163" s="36">
        <v>2157.5441299600002</v>
      </c>
      <c r="BV163" s="49">
        <v>0</v>
      </c>
      <c r="BW163" s="49">
        <v>0</v>
      </c>
    </row>
    <row r="164" spans="1:75" s="40" customFormat="1" x14ac:dyDescent="0.25">
      <c r="A164" s="62">
        <f t="shared" si="3"/>
        <v>117</v>
      </c>
      <c r="B164" s="49">
        <v>0</v>
      </c>
      <c r="C164" s="49">
        <v>0</v>
      </c>
      <c r="D164" s="36">
        <v>4.8705050168369999</v>
      </c>
      <c r="E164" s="36">
        <v>13.369915967700001</v>
      </c>
      <c r="F164" s="49">
        <v>4.4010617049679999</v>
      </c>
      <c r="G164" s="49">
        <v>14.17416261712</v>
      </c>
      <c r="H164" s="36">
        <v>3.8090521006290001</v>
      </c>
      <c r="I164" s="36">
        <v>14.40625750131</v>
      </c>
      <c r="J164" s="49">
        <v>3.329956097378</v>
      </c>
      <c r="K164" s="49">
        <v>14.844542108060001</v>
      </c>
      <c r="L164" s="36">
        <v>2.2857234104769999</v>
      </c>
      <c r="M164" s="36">
        <v>13.398376561959999</v>
      </c>
      <c r="N164" s="49">
        <v>2.352913131342</v>
      </c>
      <c r="O164" s="49">
        <v>15.66907211967</v>
      </c>
      <c r="P164" s="36">
        <v>2.292660783928</v>
      </c>
      <c r="Q164" s="36">
        <v>17.736197715989999</v>
      </c>
      <c r="R164" s="49">
        <v>2.2444432330309998</v>
      </c>
      <c r="S164" s="49">
        <v>20.131563802340001</v>
      </c>
      <c r="T164" s="36">
        <v>2.2342418951459999</v>
      </c>
      <c r="U164" s="36">
        <v>23.259347638609999</v>
      </c>
      <c r="V164" s="49">
        <v>2.2470139701709999</v>
      </c>
      <c r="W164" s="49">
        <v>26.86526927924</v>
      </c>
      <c r="X164" s="36">
        <v>2.284710232128</v>
      </c>
      <c r="Y164" s="36">
        <v>31.452921516300002</v>
      </c>
      <c r="Z164" s="49">
        <v>2.3323527985200001</v>
      </c>
      <c r="AA164" s="49">
        <v>36.926829333160001</v>
      </c>
      <c r="AB164" s="36">
        <v>2.1924701986900001</v>
      </c>
      <c r="AC164" s="36">
        <v>41.810054076569998</v>
      </c>
      <c r="AD164" s="49">
        <v>2.297408579296</v>
      </c>
      <c r="AE164" s="49">
        <v>49.734739090310001</v>
      </c>
      <c r="AF164" s="36">
        <v>2.2774037557060001</v>
      </c>
      <c r="AG164" s="36">
        <v>58.22781569648</v>
      </c>
      <c r="AH164" s="49">
        <v>2.3047163308659999</v>
      </c>
      <c r="AI164" s="49">
        <v>68.13039643626</v>
      </c>
      <c r="AJ164" s="36">
        <v>2.2734984980780002</v>
      </c>
      <c r="AK164" s="36">
        <v>80.476865600240004</v>
      </c>
      <c r="AL164" s="49">
        <v>2.3408829717569999</v>
      </c>
      <c r="AM164" s="49">
        <v>96.195690032330006</v>
      </c>
      <c r="AN164" s="36">
        <v>2.4457824018009999</v>
      </c>
      <c r="AO164" s="36">
        <v>113.92945943150001</v>
      </c>
      <c r="AP164" s="49">
        <v>2.438020111063</v>
      </c>
      <c r="AQ164" s="49">
        <v>136.90925219299999</v>
      </c>
      <c r="AR164" s="36">
        <v>2.4491321501950001</v>
      </c>
      <c r="AS164" s="36">
        <v>165.9294857573</v>
      </c>
      <c r="AT164" s="49">
        <v>2.4295384714339998</v>
      </c>
      <c r="AU164" s="49">
        <v>203.43982478820001</v>
      </c>
      <c r="AV164" s="36">
        <v>2.4527935030919998</v>
      </c>
      <c r="AW164" s="36">
        <v>250.26529875099999</v>
      </c>
      <c r="AX164" s="49">
        <v>2.4806408370200002</v>
      </c>
      <c r="AY164" s="49">
        <v>307.76837862740001</v>
      </c>
      <c r="AZ164" s="36">
        <v>2.4529687574299999</v>
      </c>
      <c r="BA164" s="36">
        <v>387.53072373890001</v>
      </c>
      <c r="BB164" s="49">
        <v>2.3998982413099998</v>
      </c>
      <c r="BC164" s="49">
        <v>501.11741138370002</v>
      </c>
      <c r="BD164" s="36">
        <v>2.3633811347670002</v>
      </c>
      <c r="BE164" s="36">
        <v>641.40175569780001</v>
      </c>
      <c r="BF164" s="49">
        <v>2.3786385869109998</v>
      </c>
      <c r="BG164" s="49">
        <v>807.68249934970004</v>
      </c>
      <c r="BH164" s="36">
        <v>2.3337605830760002</v>
      </c>
      <c r="BI164" s="36">
        <v>1024.4792537769999</v>
      </c>
      <c r="BJ164" s="49">
        <v>2.2604055445450002</v>
      </c>
      <c r="BK164" s="49">
        <v>1259.3754138300001</v>
      </c>
      <c r="BL164" s="37">
        <v>2.318576819025</v>
      </c>
      <c r="BM164" s="37">
        <v>1537.128759171</v>
      </c>
      <c r="BN164" s="49">
        <v>2.3089524131660002</v>
      </c>
      <c r="BO164" s="49">
        <v>1850.852282711</v>
      </c>
      <c r="BP164" s="36">
        <v>2.406520234412</v>
      </c>
      <c r="BQ164" s="36">
        <v>2238.7585365700002</v>
      </c>
      <c r="BR164" s="49">
        <v>2.2577263022439999</v>
      </c>
      <c r="BS164" s="49">
        <v>2677.5112615319999</v>
      </c>
      <c r="BT164" s="36">
        <v>4.6432173539269996</v>
      </c>
      <c r="BU164" s="36">
        <v>2157.2873602670002</v>
      </c>
      <c r="BV164" s="49">
        <v>0</v>
      </c>
      <c r="BW164" s="49">
        <v>0</v>
      </c>
    </row>
    <row r="165" spans="1:75" s="40" customFormat="1" x14ac:dyDescent="0.25">
      <c r="A165" s="62">
        <f t="shared" si="3"/>
        <v>118</v>
      </c>
      <c r="B165" s="49">
        <v>0</v>
      </c>
      <c r="C165" s="49">
        <v>0</v>
      </c>
      <c r="D165" s="36">
        <v>4.879903231209</v>
      </c>
      <c r="E165" s="36">
        <v>13.36832481173</v>
      </c>
      <c r="F165" s="49">
        <v>4.41045991934</v>
      </c>
      <c r="G165" s="49">
        <v>14.17247574762</v>
      </c>
      <c r="H165" s="36">
        <v>3.8184892655649998</v>
      </c>
      <c r="I165" s="36">
        <v>14.46765609891</v>
      </c>
      <c r="J165" s="49">
        <v>3.3401647616750001</v>
      </c>
      <c r="K165" s="49">
        <v>14.88812116585</v>
      </c>
      <c r="L165" s="36">
        <v>2.2995661622860002</v>
      </c>
      <c r="M165" s="36">
        <v>13.40579368071</v>
      </c>
      <c r="N165" s="49">
        <v>2.3667558831509998</v>
      </c>
      <c r="O165" s="49">
        <v>15.67774625777</v>
      </c>
      <c r="P165" s="36">
        <v>2.3070516257990001</v>
      </c>
      <c r="Q165" s="36">
        <v>17.797696492419998</v>
      </c>
      <c r="R165" s="49">
        <v>2.2612290708190002</v>
      </c>
      <c r="S165" s="49">
        <v>20.304065488229998</v>
      </c>
      <c r="T165" s="36">
        <v>2.2436401095190002</v>
      </c>
      <c r="U165" s="36">
        <v>23.256579539699999</v>
      </c>
      <c r="V165" s="49">
        <v>2.2662956116420001</v>
      </c>
      <c r="W165" s="49">
        <v>27.06304066833</v>
      </c>
      <c r="X165" s="36">
        <v>2.300145320041</v>
      </c>
      <c r="Y165" s="36">
        <v>31.56156450356</v>
      </c>
      <c r="Z165" s="49">
        <v>2.3417510128919998</v>
      </c>
      <c r="AA165" s="49">
        <v>36.922434664930002</v>
      </c>
      <c r="AB165" s="36">
        <v>2.2063129504979999</v>
      </c>
      <c r="AC165" s="36">
        <v>41.833199428150003</v>
      </c>
      <c r="AD165" s="49">
        <v>2.3068067936680001</v>
      </c>
      <c r="AE165" s="49">
        <v>49.728820150570002</v>
      </c>
      <c r="AF165" s="36">
        <v>2.2894125851810001</v>
      </c>
      <c r="AG165" s="36">
        <v>58.218961223329998</v>
      </c>
      <c r="AH165" s="49">
        <v>2.3250404679200001</v>
      </c>
      <c r="AI165" s="49">
        <v>68.567301356439998</v>
      </c>
      <c r="AJ165" s="36">
        <v>2.282896712451</v>
      </c>
      <c r="AK165" s="36">
        <v>80.467288034809997</v>
      </c>
      <c r="AL165" s="49">
        <v>2.3502811861300001</v>
      </c>
      <c r="AM165" s="49">
        <v>96.18424176693</v>
      </c>
      <c r="AN165" s="36">
        <v>2.4596839272270001</v>
      </c>
      <c r="AO165" s="36">
        <v>113.90940433110001</v>
      </c>
      <c r="AP165" s="49">
        <v>2.4474183254350002</v>
      </c>
      <c r="AQ165" s="49">
        <v>136.89295859969999</v>
      </c>
      <c r="AR165" s="36">
        <v>2.4585303645679999</v>
      </c>
      <c r="AS165" s="36">
        <v>165.90973846110001</v>
      </c>
      <c r="AT165" s="49">
        <v>2.4415256617079999</v>
      </c>
      <c r="AU165" s="49">
        <v>202.91544166029999</v>
      </c>
      <c r="AV165" s="36">
        <v>2.4693729956360002</v>
      </c>
      <c r="AW165" s="36">
        <v>249.53901635560001</v>
      </c>
      <c r="AX165" s="49">
        <v>2.4921780864669998</v>
      </c>
      <c r="AY165" s="49">
        <v>305.86777451540001</v>
      </c>
      <c r="AZ165" s="36">
        <v>2.4738649461</v>
      </c>
      <c r="BA165" s="36">
        <v>383.39784088030001</v>
      </c>
      <c r="BB165" s="49">
        <v>2.4151140887809999</v>
      </c>
      <c r="BC165" s="49">
        <v>497.45678298429999</v>
      </c>
      <c r="BD165" s="36">
        <v>2.3722684917520001</v>
      </c>
      <c r="BE165" s="36">
        <v>639.45842507040004</v>
      </c>
      <c r="BF165" s="49">
        <v>2.3880173260020001</v>
      </c>
      <c r="BG165" s="49">
        <v>805.82296139159996</v>
      </c>
      <c r="BH165" s="36">
        <v>2.343158797449</v>
      </c>
      <c r="BI165" s="36">
        <v>1024.357330327</v>
      </c>
      <c r="BJ165" s="49">
        <v>2.269803758918</v>
      </c>
      <c r="BK165" s="49">
        <v>1259.225535348</v>
      </c>
      <c r="BL165" s="37">
        <v>2.3279458204750001</v>
      </c>
      <c r="BM165" s="37">
        <v>1531.9145477760001</v>
      </c>
      <c r="BN165" s="49">
        <v>2.3202224803</v>
      </c>
      <c r="BO165" s="49">
        <v>1848.9705515359999</v>
      </c>
      <c r="BP165" s="36">
        <v>2.4159184487840002</v>
      </c>
      <c r="BQ165" s="36">
        <v>2238.4921015370001</v>
      </c>
      <c r="BR165" s="49">
        <v>2.2671147789749999</v>
      </c>
      <c r="BS165" s="49">
        <v>2674.268104105</v>
      </c>
      <c r="BT165" s="36">
        <v>4.6526155682999999</v>
      </c>
      <c r="BU165" s="36">
        <v>2157.0306211319999</v>
      </c>
      <c r="BV165" s="49">
        <v>0</v>
      </c>
      <c r="BW165" s="49">
        <v>0</v>
      </c>
    </row>
    <row r="166" spans="1:75" s="40" customFormat="1" x14ac:dyDescent="0.25">
      <c r="A166" s="62">
        <f t="shared" si="3"/>
        <v>119</v>
      </c>
      <c r="B166" s="49">
        <v>0</v>
      </c>
      <c r="C166" s="49">
        <v>0</v>
      </c>
      <c r="D166" s="36">
        <v>4.8893014455820003</v>
      </c>
      <c r="E166" s="36">
        <v>13.36673384513</v>
      </c>
      <c r="F166" s="49">
        <v>4.4198581337130003</v>
      </c>
      <c r="G166" s="49">
        <v>14.17078907888</v>
      </c>
      <c r="H166" s="36">
        <v>3.827887479937</v>
      </c>
      <c r="I166" s="36">
        <v>14.46593430071</v>
      </c>
      <c r="J166" s="49">
        <v>3.3555998495880002</v>
      </c>
      <c r="K166" s="49">
        <v>14.939546912020001</v>
      </c>
      <c r="L166" s="36">
        <v>2.3139570041569999</v>
      </c>
      <c r="M166" s="36">
        <v>13.45227714474</v>
      </c>
      <c r="N166" s="49">
        <v>2.3785534212799999</v>
      </c>
      <c r="O166" s="49">
        <v>15.763226909809999</v>
      </c>
      <c r="P166" s="36">
        <v>2.3164887907340002</v>
      </c>
      <c r="Q166" s="36">
        <v>17.873549197749998</v>
      </c>
      <c r="R166" s="49">
        <v>2.2706272851909999</v>
      </c>
      <c r="S166" s="49">
        <v>20.301649097950001</v>
      </c>
      <c r="T166" s="36">
        <v>2.2574828613269999</v>
      </c>
      <c r="U166" s="36">
        <v>23.269453995900001</v>
      </c>
      <c r="V166" s="49">
        <v>2.2825962367039998</v>
      </c>
      <c r="W166" s="49">
        <v>27.089021296790001</v>
      </c>
      <c r="X166" s="36">
        <v>2.3121541495170002</v>
      </c>
      <c r="Y166" s="36">
        <v>31.556765061539998</v>
      </c>
      <c r="Z166" s="49">
        <v>2.353759842368</v>
      </c>
      <c r="AA166" s="49">
        <v>36.916820016629998</v>
      </c>
      <c r="AB166" s="36">
        <v>2.218110488627</v>
      </c>
      <c r="AC166" s="36">
        <v>42.061288919159999</v>
      </c>
      <c r="AD166" s="49">
        <v>2.316234220963</v>
      </c>
      <c r="AE166" s="49">
        <v>49.886207182530001</v>
      </c>
      <c r="AF166" s="36">
        <v>2.2988107995539999</v>
      </c>
      <c r="AG166" s="36">
        <v>58.212032574870001</v>
      </c>
      <c r="AH166" s="49">
        <v>2.3378837784269999</v>
      </c>
      <c r="AI166" s="49">
        <v>68.699933033570005</v>
      </c>
      <c r="AJ166" s="36">
        <v>2.2922949268230002</v>
      </c>
      <c r="AK166" s="36">
        <v>80.457711609200004</v>
      </c>
      <c r="AL166" s="49">
        <v>2.3596794005019999</v>
      </c>
      <c r="AM166" s="49">
        <v>96.172794863990006</v>
      </c>
      <c r="AN166" s="36">
        <v>2.4800267280930002</v>
      </c>
      <c r="AO166" s="36">
        <v>114.8802869861</v>
      </c>
      <c r="AP166" s="49">
        <v>2.456816539808</v>
      </c>
      <c r="AQ166" s="49">
        <v>136.87666694550001</v>
      </c>
      <c r="AR166" s="36">
        <v>2.4679285789400001</v>
      </c>
      <c r="AS166" s="36">
        <v>165.8899935149</v>
      </c>
      <c r="AT166" s="49">
        <v>2.4509238760810002</v>
      </c>
      <c r="AU166" s="49">
        <v>202.8912926591</v>
      </c>
      <c r="AV166" s="36">
        <v>2.4809102450839999</v>
      </c>
      <c r="AW166" s="36">
        <v>247.99800397889999</v>
      </c>
      <c r="AX166" s="49">
        <v>2.5083076381849998</v>
      </c>
      <c r="AY166" s="49">
        <v>303.88002161119999</v>
      </c>
      <c r="AZ166" s="36">
        <v>2.482894498032</v>
      </c>
      <c r="BA166" s="36">
        <v>382.65623210500002</v>
      </c>
      <c r="BB166" s="49">
        <v>2.4217655434049998</v>
      </c>
      <c r="BC166" s="49">
        <v>496.0908191492</v>
      </c>
      <c r="BD166" s="36">
        <v>2.3908441631040001</v>
      </c>
      <c r="BE166" s="36">
        <v>636.0529231209</v>
      </c>
      <c r="BF166" s="49">
        <v>2.405739964571</v>
      </c>
      <c r="BG166" s="49">
        <v>799.62003873169999</v>
      </c>
      <c r="BH166" s="36">
        <v>2.35793597326</v>
      </c>
      <c r="BI166" s="36">
        <v>1023.091485119</v>
      </c>
      <c r="BJ166" s="49">
        <v>2.2792019732900002</v>
      </c>
      <c r="BK166" s="49">
        <v>1259.075674704</v>
      </c>
      <c r="BL166" s="37">
        <v>2.33737324777</v>
      </c>
      <c r="BM166" s="37">
        <v>1536.7629130329999</v>
      </c>
      <c r="BN166" s="49">
        <v>2.3296206946720002</v>
      </c>
      <c r="BO166" s="49">
        <v>1848.750505237</v>
      </c>
      <c r="BP166" s="36">
        <v>2.425316663157</v>
      </c>
      <c r="BQ166" s="36">
        <v>2238.2256982120002</v>
      </c>
      <c r="BR166" s="49">
        <v>2.2765129933480002</v>
      </c>
      <c r="BS166" s="49">
        <v>2673.9498390039998</v>
      </c>
      <c r="BT166" s="36">
        <v>4.6620137826720001</v>
      </c>
      <c r="BU166" s="36">
        <v>2156.7739125520002</v>
      </c>
      <c r="BV166" s="49">
        <v>0</v>
      </c>
      <c r="BW166" s="49">
        <v>0</v>
      </c>
    </row>
    <row r="167" spans="1:75" s="40" customFormat="1" x14ac:dyDescent="0.25">
      <c r="A167" s="62">
        <f t="shared" si="3"/>
        <v>120</v>
      </c>
      <c r="B167" s="49">
        <v>0</v>
      </c>
      <c r="C167" s="49">
        <v>0</v>
      </c>
      <c r="D167" s="36">
        <v>4.8986996599539996</v>
      </c>
      <c r="E167" s="36">
        <v>13.365143067869999</v>
      </c>
      <c r="F167" s="49">
        <v>4.4366050209369998</v>
      </c>
      <c r="G167" s="49">
        <v>14.229866819170001</v>
      </c>
      <c r="H167" s="36">
        <v>3.8417302317459998</v>
      </c>
      <c r="I167" s="36">
        <v>14.47394240169</v>
      </c>
      <c r="J167" s="49">
        <v>3.367626855993</v>
      </c>
      <c r="K167" s="49">
        <v>14.967781553829999</v>
      </c>
      <c r="L167" s="36">
        <v>2.327838706528</v>
      </c>
      <c r="M167" s="36">
        <v>13.51869749398</v>
      </c>
      <c r="N167" s="49">
        <v>2.390583889957</v>
      </c>
      <c r="O167" s="49">
        <v>15.799156816769999</v>
      </c>
      <c r="P167" s="36">
        <v>2.330331542543</v>
      </c>
      <c r="Q167" s="36">
        <v>17.88344369775</v>
      </c>
      <c r="R167" s="49">
        <v>2.2800644501259999</v>
      </c>
      <c r="S167" s="49">
        <v>20.38817349775</v>
      </c>
      <c r="T167" s="36">
        <v>2.269280399456</v>
      </c>
      <c r="U167" s="36">
        <v>23.39632734029</v>
      </c>
      <c r="V167" s="49">
        <v>2.2920334016389998</v>
      </c>
      <c r="W167" s="49">
        <v>27.204473066119998</v>
      </c>
      <c r="X167" s="36">
        <v>2.3215705408180001</v>
      </c>
      <c r="Y167" s="36">
        <v>31.617450286690001</v>
      </c>
      <c r="Z167" s="49">
        <v>2.3679350650519999</v>
      </c>
      <c r="AA167" s="49">
        <v>37.234380784780001</v>
      </c>
      <c r="AB167" s="36">
        <v>2.2301409573050002</v>
      </c>
      <c r="AC167" s="36">
        <v>42.157161306580001</v>
      </c>
      <c r="AD167" s="49">
        <v>2.334529083928</v>
      </c>
      <c r="AE167" s="49">
        <v>49.989876994479999</v>
      </c>
      <c r="AF167" s="36">
        <v>2.3082090139260001</v>
      </c>
      <c r="AG167" s="36">
        <v>58.205104750990003</v>
      </c>
      <c r="AH167" s="49">
        <v>2.3472819928000002</v>
      </c>
      <c r="AI167" s="49">
        <v>68.691757042879999</v>
      </c>
      <c r="AJ167" s="36">
        <v>2.301693141196</v>
      </c>
      <c r="AK167" s="36">
        <v>80.448136323290001</v>
      </c>
      <c r="AL167" s="49">
        <v>2.3690776148750001</v>
      </c>
      <c r="AM167" s="49">
        <v>96.161349323349995</v>
      </c>
      <c r="AN167" s="36">
        <v>2.4928513747880001</v>
      </c>
      <c r="AO167" s="36">
        <v>114.86163091340001</v>
      </c>
      <c r="AP167" s="49">
        <v>2.4662147541800001</v>
      </c>
      <c r="AQ167" s="49">
        <v>136.8603772301</v>
      </c>
      <c r="AR167" s="36">
        <v>2.4773267933129999</v>
      </c>
      <c r="AS167" s="36">
        <v>165.87025091859999</v>
      </c>
      <c r="AT167" s="49">
        <v>2.4675033686250001</v>
      </c>
      <c r="AU167" s="49">
        <v>202.30249199529999</v>
      </c>
      <c r="AV167" s="36">
        <v>2.4903084594560001</v>
      </c>
      <c r="AW167" s="36">
        <v>247.96848969429999</v>
      </c>
      <c r="AX167" s="49">
        <v>2.5202948284589999</v>
      </c>
      <c r="AY167" s="49">
        <v>303.0967454931</v>
      </c>
      <c r="AZ167" s="36">
        <v>2.5058879890300001</v>
      </c>
      <c r="BA167" s="36">
        <v>381.16738514259998</v>
      </c>
      <c r="BB167" s="49">
        <v>2.428136373923</v>
      </c>
      <c r="BC167" s="49">
        <v>494.70624951899998</v>
      </c>
      <c r="BD167" s="36">
        <v>2.4113328546939998</v>
      </c>
      <c r="BE167" s="36">
        <v>628.15038546139999</v>
      </c>
      <c r="BF167" s="49">
        <v>2.414557961291</v>
      </c>
      <c r="BG167" s="49">
        <v>797.6660898225</v>
      </c>
      <c r="BH167" s="36">
        <v>2.3791906763570001</v>
      </c>
      <c r="BI167" s="36">
        <v>1013.312518064</v>
      </c>
      <c r="BJ167" s="49">
        <v>2.288600187663</v>
      </c>
      <c r="BK167" s="49">
        <v>1258.9258318940001</v>
      </c>
      <c r="BL167" s="37">
        <v>2.3467811997829999</v>
      </c>
      <c r="BM167" s="37">
        <v>1538.260384448</v>
      </c>
      <c r="BN167" s="49">
        <v>2.339018909045</v>
      </c>
      <c r="BO167" s="49">
        <v>1848.530485125</v>
      </c>
      <c r="BP167" s="36">
        <v>2.4347148775290002</v>
      </c>
      <c r="BQ167" s="36">
        <v>2237.9593265919998</v>
      </c>
      <c r="BR167" s="49">
        <v>2.2859306830019999</v>
      </c>
      <c r="BS167" s="49">
        <v>2679.4824297919999</v>
      </c>
      <c r="BT167" s="36">
        <v>4.6714119970440002</v>
      </c>
      <c r="BU167" s="36">
        <v>2156.5172345219999</v>
      </c>
      <c r="BV167" s="49">
        <v>0</v>
      </c>
      <c r="BW167" s="49">
        <v>0</v>
      </c>
    </row>
    <row r="168" spans="1:75" s="40" customFormat="1" x14ac:dyDescent="0.25">
      <c r="A168" s="62">
        <f t="shared" si="3"/>
        <v>121</v>
      </c>
      <c r="B168" s="49">
        <v>0</v>
      </c>
      <c r="C168" s="49">
        <v>0</v>
      </c>
      <c r="D168" s="36">
        <v>4.9081757754520003</v>
      </c>
      <c r="E168" s="36">
        <v>13.48091306157</v>
      </c>
      <c r="F168" s="49">
        <v>4.4549355885850002</v>
      </c>
      <c r="G168" s="49">
        <v>14.31669870644</v>
      </c>
      <c r="H168" s="36">
        <v>3.8535277698749999</v>
      </c>
      <c r="I168" s="36">
        <v>14.552859486699999</v>
      </c>
      <c r="J168" s="49">
        <v>3.3778355202910002</v>
      </c>
      <c r="K168" s="49">
        <v>15.01172240512</v>
      </c>
      <c r="L168" s="36">
        <v>2.3422295484000002</v>
      </c>
      <c r="M168" s="36">
        <v>13.565572442500001</v>
      </c>
      <c r="N168" s="49">
        <v>2.4044266417659999</v>
      </c>
      <c r="O168" s="49">
        <v>15.8079029676</v>
      </c>
      <c r="P168" s="36">
        <v>2.3447223844140002</v>
      </c>
      <c r="Q168" s="36">
        <v>17.945453037269999</v>
      </c>
      <c r="R168" s="49">
        <v>2.2894626644990002</v>
      </c>
      <c r="S168" s="49">
        <v>20.385747097759999</v>
      </c>
      <c r="T168" s="36">
        <v>2.2857554055699998</v>
      </c>
      <c r="U168" s="36">
        <v>23.465429717389998</v>
      </c>
      <c r="V168" s="49">
        <v>2.3058761534480001</v>
      </c>
      <c r="W168" s="49">
        <v>27.219533010620001</v>
      </c>
      <c r="X168" s="36">
        <v>2.3317792051159998</v>
      </c>
      <c r="Y168" s="36">
        <v>31.710269498159999</v>
      </c>
      <c r="Z168" s="49">
        <v>2.383866308944</v>
      </c>
      <c r="AA168" s="49">
        <v>37.254007802220002</v>
      </c>
      <c r="AB168" s="36">
        <v>2.2440424827309999</v>
      </c>
      <c r="AC168" s="36">
        <v>42.149740345360001</v>
      </c>
      <c r="AD168" s="49">
        <v>2.353758288976</v>
      </c>
      <c r="AE168" s="49">
        <v>50.135776226220003</v>
      </c>
      <c r="AF168" s="36">
        <v>2.3176072282989999</v>
      </c>
      <c r="AG168" s="36">
        <v>58.198177751599999</v>
      </c>
      <c r="AH168" s="49">
        <v>2.3566802071719999</v>
      </c>
      <c r="AI168" s="49">
        <v>68.683582025220005</v>
      </c>
      <c r="AJ168" s="36">
        <v>2.3110913555680002</v>
      </c>
      <c r="AK168" s="36">
        <v>80.438562176930006</v>
      </c>
      <c r="AL168" s="49">
        <v>2.3784758292469999</v>
      </c>
      <c r="AM168" s="49">
        <v>96.149905144849996</v>
      </c>
      <c r="AN168" s="36">
        <v>2.5022495891609999</v>
      </c>
      <c r="AO168" s="36">
        <v>114.8479612112</v>
      </c>
      <c r="AP168" s="49">
        <v>2.4756324438339998</v>
      </c>
      <c r="AQ168" s="49">
        <v>137.14355100220001</v>
      </c>
      <c r="AR168" s="36">
        <v>2.486725007685</v>
      </c>
      <c r="AS168" s="36">
        <v>165.8505106719</v>
      </c>
      <c r="AT168" s="49">
        <v>2.4790406180729998</v>
      </c>
      <c r="AU168" s="49">
        <v>201.05318578040001</v>
      </c>
      <c r="AV168" s="36">
        <v>2.4997066738289999</v>
      </c>
      <c r="AW168" s="36">
        <v>247.93897892230001</v>
      </c>
      <c r="AX168" s="49">
        <v>2.5350720042699999</v>
      </c>
      <c r="AY168" s="49">
        <v>302.72219498099997</v>
      </c>
      <c r="AZ168" s="36">
        <v>2.5222813071579999</v>
      </c>
      <c r="BA168" s="36">
        <v>378.80401726820003</v>
      </c>
      <c r="BB168" s="49">
        <v>2.4379022160280002</v>
      </c>
      <c r="BC168" s="49">
        <v>491.79213736140002</v>
      </c>
      <c r="BD168" s="36">
        <v>2.4221862435460002</v>
      </c>
      <c r="BE168" s="36">
        <v>625.75045117750005</v>
      </c>
      <c r="BF168" s="49">
        <v>2.4266778462410001</v>
      </c>
      <c r="BG168" s="49">
        <v>795.80198733029999</v>
      </c>
      <c r="BH168" s="36">
        <v>2.3900408077350002</v>
      </c>
      <c r="BI168" s="36">
        <v>1011.29229581</v>
      </c>
      <c r="BJ168" s="49">
        <v>2.2979984020350002</v>
      </c>
      <c r="BK168" s="49">
        <v>1258.7760069169999</v>
      </c>
      <c r="BL168" s="37">
        <v>2.3561794141550001</v>
      </c>
      <c r="BM168" s="37">
        <v>1538.077315818</v>
      </c>
      <c r="BN168" s="49">
        <v>2.3484171234170002</v>
      </c>
      <c r="BO168" s="49">
        <v>1848.3104911979999</v>
      </c>
      <c r="BP168" s="36">
        <v>2.444113091902</v>
      </c>
      <c r="BQ168" s="36">
        <v>2237.6929866720002</v>
      </c>
      <c r="BR168" s="49">
        <v>2.2953386350149998</v>
      </c>
      <c r="BS168" s="49">
        <v>2682.0934040090001</v>
      </c>
      <c r="BT168" s="36">
        <v>4.6808102114169996</v>
      </c>
      <c r="BU168" s="36">
        <v>2156.2605870399998</v>
      </c>
      <c r="BV168" s="49">
        <v>0</v>
      </c>
      <c r="BW168" s="49">
        <v>0</v>
      </c>
    </row>
    <row r="169" spans="1:75" s="40" customFormat="1" x14ac:dyDescent="0.25">
      <c r="A169" s="62">
        <f t="shared" si="3"/>
        <v>122</v>
      </c>
      <c r="B169" s="49">
        <v>0</v>
      </c>
      <c r="C169" s="49">
        <v>0</v>
      </c>
      <c r="D169" s="36">
        <v>4.9175739898249997</v>
      </c>
      <c r="E169" s="36">
        <v>13.47930869582</v>
      </c>
      <c r="F169" s="49">
        <v>4.4669660572629999</v>
      </c>
      <c r="G169" s="49">
        <v>14.34933146973</v>
      </c>
      <c r="H169" s="36">
        <v>3.865558238552</v>
      </c>
      <c r="I169" s="36">
        <v>14.586030543</v>
      </c>
      <c r="J169" s="49">
        <v>3.3932706082030002</v>
      </c>
      <c r="K169" s="49">
        <v>15.06357508804</v>
      </c>
      <c r="L169" s="36">
        <v>2.3516667133350002</v>
      </c>
      <c r="M169" s="36">
        <v>13.623388091260001</v>
      </c>
      <c r="N169" s="49">
        <v>2.4188174836380001</v>
      </c>
      <c r="O169" s="49">
        <v>15.8627155439</v>
      </c>
      <c r="P169" s="36">
        <v>2.3541595493499998</v>
      </c>
      <c r="Q169" s="36">
        <v>18.02193547205</v>
      </c>
      <c r="R169" s="49">
        <v>2.3014714939749998</v>
      </c>
      <c r="S169" s="49">
        <v>20.38264711799</v>
      </c>
      <c r="T169" s="36">
        <v>2.3001462474409999</v>
      </c>
      <c r="U169" s="36">
        <v>23.546794124760002</v>
      </c>
      <c r="V169" s="49">
        <v>2.3176736915770002</v>
      </c>
      <c r="W169" s="49">
        <v>27.36794359156</v>
      </c>
      <c r="X169" s="36">
        <v>2.3472142930280002</v>
      </c>
      <c r="Y169" s="36">
        <v>31.81980140296</v>
      </c>
      <c r="Z169" s="49">
        <v>2.3982571508150001</v>
      </c>
      <c r="AA169" s="49">
        <v>37.383182946399998</v>
      </c>
      <c r="AB169" s="36">
        <v>2.264385283597</v>
      </c>
      <c r="AC169" s="36">
        <v>42.50899471996</v>
      </c>
      <c r="AD169" s="49">
        <v>2.3706616044429998</v>
      </c>
      <c r="AE169" s="49">
        <v>50.565300309560001</v>
      </c>
      <c r="AF169" s="36">
        <v>2.3315087537250001</v>
      </c>
      <c r="AG169" s="36">
        <v>58.187933076509999</v>
      </c>
      <c r="AH169" s="49">
        <v>2.3660784215450001</v>
      </c>
      <c r="AI169" s="49">
        <v>68.675407980459994</v>
      </c>
      <c r="AJ169" s="36">
        <v>2.320489569941</v>
      </c>
      <c r="AK169" s="36">
        <v>80.428989169990004</v>
      </c>
      <c r="AL169" s="49">
        <v>2.3878740436200001</v>
      </c>
      <c r="AM169" s="49">
        <v>96.138462328309998</v>
      </c>
      <c r="AN169" s="36">
        <v>2.5116478035330001</v>
      </c>
      <c r="AO169" s="36">
        <v>114.8342931358</v>
      </c>
      <c r="AP169" s="49">
        <v>2.4850111829250001</v>
      </c>
      <c r="AQ169" s="49">
        <v>136.82780361510001</v>
      </c>
      <c r="AR169" s="36">
        <v>2.4961232220579999</v>
      </c>
      <c r="AS169" s="36">
        <v>165.83077277449999</v>
      </c>
      <c r="AT169" s="49">
        <v>2.488438832445</v>
      </c>
      <c r="AU169" s="49">
        <v>201.02925840660001</v>
      </c>
      <c r="AV169" s="36">
        <v>2.5162861663729998</v>
      </c>
      <c r="AW169" s="36">
        <v>247.21944762320001</v>
      </c>
      <c r="AX169" s="49">
        <v>2.5507870910860002</v>
      </c>
      <c r="AY169" s="49">
        <v>301.21853764970001</v>
      </c>
      <c r="AZ169" s="36">
        <v>2.5370195324060001</v>
      </c>
      <c r="BA169" s="36">
        <v>376.68547529789998</v>
      </c>
      <c r="BB169" s="49">
        <v>2.439716328556</v>
      </c>
      <c r="BC169" s="49">
        <v>491.04429919739999</v>
      </c>
      <c r="BD169" s="36">
        <v>2.431166666762</v>
      </c>
      <c r="BE169" s="36">
        <v>623.84189923359997</v>
      </c>
      <c r="BF169" s="49">
        <v>2.4413732212329999</v>
      </c>
      <c r="BG169" s="49">
        <v>787.90061262669997</v>
      </c>
      <c r="BH169" s="36">
        <v>2.4005865335109999</v>
      </c>
      <c r="BI169" s="36">
        <v>1008.067154653</v>
      </c>
      <c r="BJ169" s="49">
        <v>2.3073966164069999</v>
      </c>
      <c r="BK169" s="49">
        <v>1258.6261997710001</v>
      </c>
      <c r="BL169" s="37">
        <v>2.3655678908870001</v>
      </c>
      <c r="BM169" s="37">
        <v>1536.214307083</v>
      </c>
      <c r="BN169" s="49">
        <v>2.35781533779</v>
      </c>
      <c r="BO169" s="49">
        <v>1848.0905234530001</v>
      </c>
      <c r="BP169" s="36">
        <v>2.4535113062740002</v>
      </c>
      <c r="BQ169" s="36">
        <v>2237.4266784500001</v>
      </c>
      <c r="BR169" s="49">
        <v>2.304736849387</v>
      </c>
      <c r="BS169" s="49">
        <v>2681.7742076180002</v>
      </c>
      <c r="BT169" s="36">
        <v>4.6886160896850004</v>
      </c>
      <c r="BU169" s="36">
        <v>2149.771871893</v>
      </c>
      <c r="BV169" s="49">
        <v>0</v>
      </c>
      <c r="BW169" s="49">
        <v>0</v>
      </c>
    </row>
    <row r="170" spans="1:75" s="40" customFormat="1" x14ac:dyDescent="0.25">
      <c r="A170" s="62">
        <f t="shared" si="3"/>
        <v>123</v>
      </c>
      <c r="B170" s="49">
        <v>0</v>
      </c>
      <c r="C170" s="49">
        <v>0</v>
      </c>
      <c r="D170" s="36">
        <v>4.9269722041969999</v>
      </c>
      <c r="E170" s="36">
        <v>13.477704521010001</v>
      </c>
      <c r="F170" s="49">
        <v>4.4763642716350001</v>
      </c>
      <c r="G170" s="49">
        <v>14.347623753360001</v>
      </c>
      <c r="H170" s="36">
        <v>3.8749564529249998</v>
      </c>
      <c r="I170" s="36">
        <v>14.58429465703</v>
      </c>
      <c r="J170" s="49">
        <v>3.4078900527829998</v>
      </c>
      <c r="K170" s="49">
        <v>15.06078650681</v>
      </c>
      <c r="L170" s="36">
        <v>2.3610649277069999</v>
      </c>
      <c r="M170" s="36">
        <v>13.62176676953</v>
      </c>
      <c r="N170" s="49">
        <v>2.4326991860090001</v>
      </c>
      <c r="O170" s="49">
        <v>15.9410373845</v>
      </c>
      <c r="P170" s="36">
        <v>2.368002301158</v>
      </c>
      <c r="Q170" s="36">
        <v>18.03191211623</v>
      </c>
      <c r="R170" s="49">
        <v>2.3156467166589998</v>
      </c>
      <c r="S170" s="49">
        <v>20.557979908650001</v>
      </c>
      <c r="T170" s="36">
        <v>2.309583412377</v>
      </c>
      <c r="U170" s="36">
        <v>23.647149136260001</v>
      </c>
      <c r="V170" s="49">
        <v>2.3297041602539998</v>
      </c>
      <c r="W170" s="49">
        <v>27.43032470632</v>
      </c>
      <c r="X170" s="36">
        <v>2.3637264335579999</v>
      </c>
      <c r="Y170" s="36">
        <v>31.813148364930001</v>
      </c>
      <c r="Z170" s="49">
        <v>2.4076553651879999</v>
      </c>
      <c r="AA170" s="49">
        <v>37.378733967450003</v>
      </c>
      <c r="AB170" s="36">
        <v>2.281654467729</v>
      </c>
      <c r="AC170" s="36">
        <v>42.530681474589997</v>
      </c>
      <c r="AD170" s="49">
        <v>2.3865928483349999</v>
      </c>
      <c r="AE170" s="49">
        <v>50.591954332269999</v>
      </c>
      <c r="AF170" s="36">
        <v>2.3518515545910001</v>
      </c>
      <c r="AG170" s="36">
        <v>58.683885586190002</v>
      </c>
      <c r="AH170" s="49">
        <v>2.3754766359169999</v>
      </c>
      <c r="AI170" s="49">
        <v>68.667234908500006</v>
      </c>
      <c r="AJ170" s="36">
        <v>2.3343323217490002</v>
      </c>
      <c r="AK170" s="36">
        <v>80.473513322680006</v>
      </c>
      <c r="AL170" s="49">
        <v>2.3972722579919998</v>
      </c>
      <c r="AM170" s="49">
        <v>96.127020873600003</v>
      </c>
      <c r="AN170" s="36">
        <v>2.5210460179059999</v>
      </c>
      <c r="AO170" s="36">
        <v>114.8206266871</v>
      </c>
      <c r="AP170" s="49">
        <v>2.4944093972979999</v>
      </c>
      <c r="AQ170" s="49">
        <v>136.81151971489999</v>
      </c>
      <c r="AR170" s="36">
        <v>2.50552143643</v>
      </c>
      <c r="AS170" s="36">
        <v>165.81103722610001</v>
      </c>
      <c r="AT170" s="49">
        <v>2.5056931203060002</v>
      </c>
      <c r="AU170" s="49">
        <v>200.64875108090001</v>
      </c>
      <c r="AV170" s="36">
        <v>2.527823415821</v>
      </c>
      <c r="AW170" s="36">
        <v>245.69275959620001</v>
      </c>
      <c r="AX170" s="49">
        <v>2.5652488786249998</v>
      </c>
      <c r="AY170" s="49">
        <v>299.36911008869998</v>
      </c>
      <c r="AZ170" s="36">
        <v>2.5582742355030001</v>
      </c>
      <c r="BA170" s="36">
        <v>373.08502029760001</v>
      </c>
      <c r="BB170" s="49">
        <v>2.446675085077</v>
      </c>
      <c r="BC170" s="49">
        <v>488.92049496930002</v>
      </c>
      <c r="BD170" s="36">
        <v>2.4543480352390001</v>
      </c>
      <c r="BE170" s="36">
        <v>616.80837580939999</v>
      </c>
      <c r="BF170" s="49">
        <v>2.4627785593380001</v>
      </c>
      <c r="BG170" s="49">
        <v>782.19678648340005</v>
      </c>
      <c r="BH170" s="36">
        <v>2.4096593097480001</v>
      </c>
      <c r="BI170" s="36">
        <v>1000.6935384670001</v>
      </c>
      <c r="BJ170" s="49">
        <v>2.3167948307800001</v>
      </c>
      <c r="BK170" s="49">
        <v>1258.476410453</v>
      </c>
      <c r="BL170" s="37">
        <v>2.3749368923369998</v>
      </c>
      <c r="BM170" s="37">
        <v>1531.00319767</v>
      </c>
      <c r="BN170" s="49">
        <v>2.3672135521620001</v>
      </c>
      <c r="BO170" s="49">
        <v>1847.8705818860001</v>
      </c>
      <c r="BP170" s="36">
        <v>2.462909520647</v>
      </c>
      <c r="BQ170" s="36">
        <v>2237.1604019219999</v>
      </c>
      <c r="BR170" s="49">
        <v>2.3141350637600002</v>
      </c>
      <c r="BS170" s="49">
        <v>2681.4550492140002</v>
      </c>
      <c r="BT170" s="36">
        <v>4.6995676895990002</v>
      </c>
      <c r="BU170" s="36">
        <v>2146.3432428380002</v>
      </c>
      <c r="BV170" s="49">
        <v>0</v>
      </c>
      <c r="BW170" s="49">
        <v>0</v>
      </c>
    </row>
    <row r="171" spans="1:75" s="40" customFormat="1" x14ac:dyDescent="0.25">
      <c r="A171" s="62">
        <f t="shared" si="3"/>
        <v>124</v>
      </c>
      <c r="B171" s="49">
        <v>0</v>
      </c>
      <c r="C171" s="49">
        <v>0</v>
      </c>
      <c r="D171" s="36">
        <v>4.9363704185690001</v>
      </c>
      <c r="E171" s="36">
        <v>13.476100537100001</v>
      </c>
      <c r="F171" s="49">
        <v>4.4926247405220003</v>
      </c>
      <c r="G171" s="49">
        <v>14.465389107329999</v>
      </c>
      <c r="H171" s="36">
        <v>3.8859340198800001</v>
      </c>
      <c r="I171" s="36">
        <v>14.603535953270001</v>
      </c>
      <c r="J171" s="49">
        <v>3.4244474617490002</v>
      </c>
      <c r="K171" s="49">
        <v>15.18988207476</v>
      </c>
      <c r="L171" s="36">
        <v>2.3730737571830001</v>
      </c>
      <c r="M171" s="36">
        <v>13.619695361450001</v>
      </c>
      <c r="N171" s="49">
        <v>2.4495858315630001</v>
      </c>
      <c r="O171" s="49">
        <v>15.97716622808</v>
      </c>
      <c r="P171" s="36">
        <v>2.3823931430299998</v>
      </c>
      <c r="Q171" s="36">
        <v>18.094436257520002</v>
      </c>
      <c r="R171" s="49">
        <v>2.3271334231140002</v>
      </c>
      <c r="S171" s="49">
        <v>20.554989648700001</v>
      </c>
      <c r="T171" s="36">
        <v>2.3189816267490002</v>
      </c>
      <c r="U171" s="36">
        <v>23.644334885029998</v>
      </c>
      <c r="V171" s="49">
        <v>2.3435469120630001</v>
      </c>
      <c r="W171" s="49">
        <v>27.445509678530001</v>
      </c>
      <c r="X171" s="36">
        <v>2.384069234424</v>
      </c>
      <c r="Y171" s="36">
        <v>32.084300989500001</v>
      </c>
      <c r="Z171" s="49">
        <v>2.4170535795600001</v>
      </c>
      <c r="AA171" s="49">
        <v>37.374285517979999</v>
      </c>
      <c r="AB171" s="36">
        <v>2.2934520058580001</v>
      </c>
      <c r="AC171" s="36">
        <v>42.762573885930003</v>
      </c>
      <c r="AD171" s="49">
        <v>2.4034794938889998</v>
      </c>
      <c r="AE171" s="49">
        <v>50.706616180209998</v>
      </c>
      <c r="AF171" s="36">
        <v>2.3646762012860001</v>
      </c>
      <c r="AG171" s="36">
        <v>58.674355571349999</v>
      </c>
      <c r="AH171" s="49">
        <v>2.3848748502900001</v>
      </c>
      <c r="AI171" s="49">
        <v>68.659062809220003</v>
      </c>
      <c r="AJ171" s="36">
        <v>2.348723163621</v>
      </c>
      <c r="AK171" s="36">
        <v>80.752548473510004</v>
      </c>
      <c r="AL171" s="49">
        <v>2.4155573833170001</v>
      </c>
      <c r="AM171" s="49">
        <v>96.221559649019994</v>
      </c>
      <c r="AN171" s="36">
        <v>2.5304442322780001</v>
      </c>
      <c r="AO171" s="36">
        <v>114.8069618648</v>
      </c>
      <c r="AP171" s="49">
        <v>2.5038076116700001</v>
      </c>
      <c r="AQ171" s="49">
        <v>136.79523775269999</v>
      </c>
      <c r="AR171" s="36">
        <v>2.5149196508020002</v>
      </c>
      <c r="AS171" s="36">
        <v>165.79130402640001</v>
      </c>
      <c r="AT171" s="49">
        <v>2.5147226722379998</v>
      </c>
      <c r="AU171" s="49">
        <v>200.26063498139999</v>
      </c>
      <c r="AV171" s="36">
        <v>2.5450777036810002</v>
      </c>
      <c r="AW171" s="36">
        <v>245.22771338530001</v>
      </c>
      <c r="AX171" s="49">
        <v>2.5765575253650002</v>
      </c>
      <c r="AY171" s="49">
        <v>298.60728046960003</v>
      </c>
      <c r="AZ171" s="36">
        <v>2.5714531468419999</v>
      </c>
      <c r="BA171" s="36">
        <v>371.4629856148</v>
      </c>
      <c r="BB171" s="49">
        <v>2.4609586141730002</v>
      </c>
      <c r="BC171" s="49">
        <v>486.77537217219998</v>
      </c>
      <c r="BD171" s="36">
        <v>2.4701863204640002</v>
      </c>
      <c r="BE171" s="36">
        <v>613.84047889939995</v>
      </c>
      <c r="BF171" s="49">
        <v>2.4754288807360001</v>
      </c>
      <c r="BG171" s="49">
        <v>777.82898528600003</v>
      </c>
      <c r="BH171" s="36">
        <v>2.4196820469340001</v>
      </c>
      <c r="BI171" s="36">
        <v>997.41188708059997</v>
      </c>
      <c r="BJ171" s="49">
        <v>2.3261930451519999</v>
      </c>
      <c r="BK171" s="49">
        <v>1258.3266389620001</v>
      </c>
      <c r="BL171" s="37">
        <v>2.38433510671</v>
      </c>
      <c r="BM171" s="37">
        <v>1530.8209927190001</v>
      </c>
      <c r="BN171" s="49">
        <v>2.3766117665349999</v>
      </c>
      <c r="BO171" s="49">
        <v>1847.650666495</v>
      </c>
      <c r="BP171" s="36">
        <v>2.4723077350190001</v>
      </c>
      <c r="BQ171" s="36">
        <v>2236.8941570820002</v>
      </c>
      <c r="BR171" s="49">
        <v>2.3235332781319999</v>
      </c>
      <c r="BS171" s="49">
        <v>2681.1359287939999</v>
      </c>
      <c r="BT171" s="36">
        <v>4.7089269534089997</v>
      </c>
      <c r="BU171" s="36">
        <v>2136.7258038290001</v>
      </c>
      <c r="BV171" s="49">
        <v>0</v>
      </c>
      <c r="BW171" s="49">
        <v>0</v>
      </c>
    </row>
    <row r="172" spans="1:75" s="40" customFormat="1" x14ac:dyDescent="0.25">
      <c r="A172" s="62">
        <f t="shared" si="3"/>
        <v>125</v>
      </c>
      <c r="B172" s="49">
        <v>0</v>
      </c>
      <c r="C172" s="49">
        <v>0</v>
      </c>
      <c r="D172" s="36">
        <v>4.9457686329420003</v>
      </c>
      <c r="E172" s="36">
        <v>13.474496744090001</v>
      </c>
      <c r="F172" s="49">
        <v>4.5046368158780004</v>
      </c>
      <c r="G172" s="49">
        <v>14.46845967488</v>
      </c>
      <c r="H172" s="36">
        <v>3.893791832232</v>
      </c>
      <c r="I172" s="36">
        <v>14.64470896147</v>
      </c>
      <c r="J172" s="49">
        <v>3.4409396053369998</v>
      </c>
      <c r="K172" s="49">
        <v>15.32009686502</v>
      </c>
      <c r="L172" s="36">
        <v>2.387248979867</v>
      </c>
      <c r="M172" s="36">
        <v>13.73685282298</v>
      </c>
      <c r="N172" s="49">
        <v>2.4632931528830002</v>
      </c>
      <c r="O172" s="49">
        <v>16.024138841519999</v>
      </c>
      <c r="P172" s="36">
        <v>2.3918303079649998</v>
      </c>
      <c r="Q172" s="36">
        <v>18.171553649770001</v>
      </c>
      <c r="R172" s="49">
        <v>2.340976174923</v>
      </c>
      <c r="S172" s="49">
        <v>20.5663685496</v>
      </c>
      <c r="T172" s="36">
        <v>2.3328243785580001</v>
      </c>
      <c r="U172" s="36">
        <v>23.657423996150001</v>
      </c>
      <c r="V172" s="49">
        <v>2.3579377539339998</v>
      </c>
      <c r="W172" s="49">
        <v>27.540674678999999</v>
      </c>
      <c r="X172" s="36">
        <v>2.3995044962229999</v>
      </c>
      <c r="Y172" s="36">
        <v>32.078030106349999</v>
      </c>
      <c r="Z172" s="49">
        <v>2.4264907444950001</v>
      </c>
      <c r="AA172" s="49">
        <v>37.533572460949998</v>
      </c>
      <c r="AB172" s="36">
        <v>2.3054824745350002</v>
      </c>
      <c r="AC172" s="36">
        <v>42.860044747060002</v>
      </c>
      <c r="AD172" s="49">
        <v>2.4171868152089999</v>
      </c>
      <c r="AE172" s="49">
        <v>50.855692821630001</v>
      </c>
      <c r="AF172" s="36">
        <v>2.3740744156589999</v>
      </c>
      <c r="AG172" s="36">
        <v>58.667372726339998</v>
      </c>
      <c r="AH172" s="49">
        <v>2.3942730646619999</v>
      </c>
      <c r="AI172" s="49">
        <v>68.650891682500003</v>
      </c>
      <c r="AJ172" s="36">
        <v>2.3581213779930001</v>
      </c>
      <c r="AK172" s="36">
        <v>80.742938099010004</v>
      </c>
      <c r="AL172" s="49">
        <v>2.4322934509410001</v>
      </c>
      <c r="AM172" s="49">
        <v>96.505436421019994</v>
      </c>
      <c r="AN172" s="36">
        <v>2.5398424466509999</v>
      </c>
      <c r="AO172" s="36">
        <v>114.79329866880001</v>
      </c>
      <c r="AP172" s="49">
        <v>2.5132350389639999</v>
      </c>
      <c r="AQ172" s="49">
        <v>137.22818179590001</v>
      </c>
      <c r="AR172" s="36">
        <v>2.524317865175</v>
      </c>
      <c r="AS172" s="36">
        <v>165.77157317519999</v>
      </c>
      <c r="AT172" s="49">
        <v>2.525983001732</v>
      </c>
      <c r="AU172" s="49">
        <v>199.8384953712</v>
      </c>
      <c r="AV172" s="36">
        <v>2.5540994655009999</v>
      </c>
      <c r="AW172" s="36">
        <v>244.53945399369999</v>
      </c>
      <c r="AX172" s="49">
        <v>2.5859265268149998</v>
      </c>
      <c r="AY172" s="49">
        <v>297.59435199810002</v>
      </c>
      <c r="AZ172" s="36">
        <v>2.585914934381</v>
      </c>
      <c r="BA172" s="36">
        <v>369.18226979690002</v>
      </c>
      <c r="BB172" s="49">
        <v>2.4802345828810002</v>
      </c>
      <c r="BC172" s="49">
        <v>484.87436953380001</v>
      </c>
      <c r="BD172" s="36">
        <v>2.4873431159930002</v>
      </c>
      <c r="BE172" s="36">
        <v>611.66074747300001</v>
      </c>
      <c r="BF172" s="49">
        <v>2.5025585273640001</v>
      </c>
      <c r="BG172" s="49">
        <v>770.09002166810001</v>
      </c>
      <c r="BH172" s="36">
        <v>2.4322074813180001</v>
      </c>
      <c r="BI172" s="36">
        <v>995.02222706279997</v>
      </c>
      <c r="BJ172" s="49">
        <v>2.3355815218839999</v>
      </c>
      <c r="BK172" s="49">
        <v>1256.802480523</v>
      </c>
      <c r="BL172" s="37">
        <v>2.3937333210820002</v>
      </c>
      <c r="BM172" s="37">
        <v>1530.638809453</v>
      </c>
      <c r="BN172" s="49">
        <v>2.3860099809070001</v>
      </c>
      <c r="BO172" s="49">
        <v>1847.4307772750001</v>
      </c>
      <c r="BP172" s="36">
        <v>2.481705949392</v>
      </c>
      <c r="BQ172" s="36">
        <v>2236.6279439290001</v>
      </c>
      <c r="BR172" s="49">
        <v>2.3423313298170001</v>
      </c>
      <c r="BS172" s="49">
        <v>2680.9861325850002</v>
      </c>
      <c r="BT172" s="36">
        <v>4.7183251677809999</v>
      </c>
      <c r="BU172" s="36">
        <v>2136.4715117290002</v>
      </c>
      <c r="BV172" s="49">
        <v>0</v>
      </c>
      <c r="BW172" s="49">
        <v>0</v>
      </c>
    </row>
    <row r="173" spans="1:75" s="40" customFormat="1" x14ac:dyDescent="0.25">
      <c r="A173" s="62">
        <f t="shared" si="3"/>
        <v>126</v>
      </c>
      <c r="B173" s="49">
        <v>0</v>
      </c>
      <c r="C173" s="49">
        <v>0</v>
      </c>
      <c r="D173" s="36">
        <v>4.9552057978770003</v>
      </c>
      <c r="E173" s="36">
        <v>13.531924233730001</v>
      </c>
      <c r="F173" s="49">
        <v>4.5208972847649997</v>
      </c>
      <c r="G173" s="49">
        <v>14.587216850580001</v>
      </c>
      <c r="H173" s="36">
        <v>3.903228997167</v>
      </c>
      <c r="I173" s="36">
        <v>14.70712382476</v>
      </c>
      <c r="J173" s="49">
        <v>3.4524263117920002</v>
      </c>
      <c r="K173" s="49">
        <v>15.317868481090001</v>
      </c>
      <c r="L173" s="36">
        <v>2.4031802237590001</v>
      </c>
      <c r="M173" s="36">
        <v>13.74409380414</v>
      </c>
      <c r="N173" s="49">
        <v>2.479768158997</v>
      </c>
      <c r="O173" s="49">
        <v>16.071467042599998</v>
      </c>
      <c r="P173" s="36">
        <v>2.4056730597740001</v>
      </c>
      <c r="Q173" s="36">
        <v>18.181613120080002</v>
      </c>
      <c r="R173" s="49">
        <v>2.3527737130520001</v>
      </c>
      <c r="S173" s="49">
        <v>20.678503710160001</v>
      </c>
      <c r="T173" s="36">
        <v>2.3446219166870002</v>
      </c>
      <c r="U173" s="36">
        <v>23.78641269105</v>
      </c>
      <c r="V173" s="49">
        <v>2.3673749188689999</v>
      </c>
      <c r="W173" s="49">
        <v>27.658051367710002</v>
      </c>
      <c r="X173" s="36">
        <v>2.4136797189069998</v>
      </c>
      <c r="Y173" s="36">
        <v>32.353967304539999</v>
      </c>
      <c r="Z173" s="49">
        <v>2.4358889588679999</v>
      </c>
      <c r="AA173" s="49">
        <v>37.529105584120003</v>
      </c>
      <c r="AB173" s="36">
        <v>2.314880688908</v>
      </c>
      <c r="AC173" s="36">
        <v>42.854943965860002</v>
      </c>
      <c r="AD173" s="49">
        <v>2.429217283886</v>
      </c>
      <c r="AE173" s="49">
        <v>50.971610731189998</v>
      </c>
      <c r="AF173" s="36">
        <v>2.3834726300310001</v>
      </c>
      <c r="AG173" s="36">
        <v>58.660390712350001</v>
      </c>
      <c r="AH173" s="49">
        <v>2.4037004919560001</v>
      </c>
      <c r="AI173" s="49">
        <v>68.868165288650005</v>
      </c>
      <c r="AJ173" s="36">
        <v>2.367519592366</v>
      </c>
      <c r="AK173" s="36">
        <v>80.733328868239994</v>
      </c>
      <c r="AL173" s="49">
        <v>2.4458686494789998</v>
      </c>
      <c r="AM173" s="49">
        <v>96.488847229900003</v>
      </c>
      <c r="AN173" s="36">
        <v>2.5492406610230001</v>
      </c>
      <c r="AO173" s="36">
        <v>114.77963709879999</v>
      </c>
      <c r="AP173" s="49">
        <v>2.5226429909779999</v>
      </c>
      <c r="AQ173" s="49">
        <v>137.36190136819999</v>
      </c>
      <c r="AR173" s="36">
        <v>2.5337160795470002</v>
      </c>
      <c r="AS173" s="36">
        <v>165.75184467209999</v>
      </c>
      <c r="AT173" s="49">
        <v>2.535352003182</v>
      </c>
      <c r="AU173" s="49">
        <v>199.1606080091</v>
      </c>
      <c r="AV173" s="36">
        <v>2.5653383721849998</v>
      </c>
      <c r="AW173" s="36">
        <v>243.4379150044</v>
      </c>
      <c r="AX173" s="49">
        <v>2.5953247411880001</v>
      </c>
      <c r="AY173" s="49">
        <v>297.55893524380002</v>
      </c>
      <c r="AZ173" s="36">
        <v>2.5991534887690002</v>
      </c>
      <c r="BA173" s="36">
        <v>368.15328669510001</v>
      </c>
      <c r="BB173" s="49">
        <v>2.5023495436940002</v>
      </c>
      <c r="BC173" s="49">
        <v>479.16249053050001</v>
      </c>
      <c r="BD173" s="36">
        <v>2.4957269927930001</v>
      </c>
      <c r="BE173" s="36">
        <v>608.8757417347</v>
      </c>
      <c r="BF173" s="49">
        <v>2.5090901823520002</v>
      </c>
      <c r="BG173" s="49">
        <v>766.44736161820003</v>
      </c>
      <c r="BH173" s="36">
        <v>2.440376707015</v>
      </c>
      <c r="BI173" s="36">
        <v>992.30283772480004</v>
      </c>
      <c r="BJ173" s="49">
        <v>2.352806596822</v>
      </c>
      <c r="BK173" s="49">
        <v>1250.317184838</v>
      </c>
      <c r="BL173" s="37">
        <v>2.403131535455</v>
      </c>
      <c r="BM173" s="37">
        <v>1530.4566478690001</v>
      </c>
      <c r="BN173" s="49">
        <v>2.3954081952799999</v>
      </c>
      <c r="BO173" s="49">
        <v>1847.2109142249999</v>
      </c>
      <c r="BP173" s="36">
        <v>2.4911041637640001</v>
      </c>
      <c r="BQ173" s="36">
        <v>2236.3617624580002</v>
      </c>
      <c r="BR173" s="49">
        <v>2.3511450353510002</v>
      </c>
      <c r="BS173" s="49">
        <v>2683.9121293369999</v>
      </c>
      <c r="BT173" s="36">
        <v>4.7277233821540001</v>
      </c>
      <c r="BU173" s="36">
        <v>2136.2172498919999</v>
      </c>
      <c r="BV173" s="49">
        <v>0</v>
      </c>
      <c r="BW173" s="49">
        <v>0</v>
      </c>
    </row>
    <row r="174" spans="1:75" s="40" customFormat="1" x14ac:dyDescent="0.25">
      <c r="A174" s="62">
        <f t="shared" si="3"/>
        <v>127</v>
      </c>
      <c r="B174" s="49">
        <v>0</v>
      </c>
      <c r="C174" s="49">
        <v>0</v>
      </c>
      <c r="D174" s="36">
        <v>4.9646040122489996</v>
      </c>
      <c r="E174" s="36">
        <v>13.530313797130001</v>
      </c>
      <c r="F174" s="49">
        <v>4.5329093601209998</v>
      </c>
      <c r="G174" s="49">
        <v>14.5903132785</v>
      </c>
      <c r="H174" s="36">
        <v>3.9142065641229999</v>
      </c>
      <c r="I174" s="36">
        <v>14.72652717151</v>
      </c>
      <c r="J174" s="49">
        <v>3.461824526165</v>
      </c>
      <c r="K174" s="49">
        <v>15.316045498959999</v>
      </c>
      <c r="L174" s="36">
        <v>2.4175710656299998</v>
      </c>
      <c r="M174" s="36">
        <v>13.79175029544</v>
      </c>
      <c r="N174" s="49">
        <v>2.4915656971260001</v>
      </c>
      <c r="O174" s="49">
        <v>16.159094400480001</v>
      </c>
      <c r="P174" s="36">
        <v>2.4200639016449998</v>
      </c>
      <c r="Q174" s="36">
        <v>18.244656337039999</v>
      </c>
      <c r="R174" s="49">
        <v>2.3692487191659999</v>
      </c>
      <c r="S174" s="49">
        <v>20.739578841330001</v>
      </c>
      <c r="T174" s="36">
        <v>2.3610969228009999</v>
      </c>
      <c r="U174" s="36">
        <v>23.85666720731</v>
      </c>
      <c r="V174" s="49">
        <v>2.3767731332420001</v>
      </c>
      <c r="W174" s="49">
        <v>27.654759778319999</v>
      </c>
      <c r="X174" s="36">
        <v>2.4251664253619998</v>
      </c>
      <c r="Y174" s="36">
        <v>32.349261259819997</v>
      </c>
      <c r="Z174" s="49">
        <v>2.447897788343</v>
      </c>
      <c r="AA174" s="49">
        <v>37.523398681780002</v>
      </c>
      <c r="AB174" s="36">
        <v>2.3242789032800002</v>
      </c>
      <c r="AC174" s="36">
        <v>42.849843791700003</v>
      </c>
      <c r="AD174" s="49">
        <v>2.4386154982589998</v>
      </c>
      <c r="AE174" s="49">
        <v>50.96554459115</v>
      </c>
      <c r="AF174" s="36">
        <v>2.392900057326</v>
      </c>
      <c r="AG174" s="36">
        <v>58.8460453239</v>
      </c>
      <c r="AH174" s="49">
        <v>2.4131084439700001</v>
      </c>
      <c r="AI174" s="49">
        <v>68.935272653110005</v>
      </c>
      <c r="AJ174" s="36">
        <v>2.3769178067380001</v>
      </c>
      <c r="AK174" s="36">
        <v>80.72372078107</v>
      </c>
      <c r="AL174" s="49">
        <v>2.454521536883</v>
      </c>
      <c r="AM174" s="49">
        <v>96.282618613289998</v>
      </c>
      <c r="AN174" s="36">
        <v>2.5586388753949998</v>
      </c>
      <c r="AO174" s="36">
        <v>114.7659771547</v>
      </c>
      <c r="AP174" s="49">
        <v>2.5320412053500001</v>
      </c>
      <c r="AQ174" s="49">
        <v>137.345553905</v>
      </c>
      <c r="AR174" s="36">
        <v>2.54311429392</v>
      </c>
      <c r="AS174" s="36">
        <v>165.73211851689999</v>
      </c>
      <c r="AT174" s="49">
        <v>2.5522497465549998</v>
      </c>
      <c r="AU174" s="49">
        <v>198.69281126370001</v>
      </c>
      <c r="AV174" s="36">
        <v>2.574736586557</v>
      </c>
      <c r="AW174" s="36">
        <v>243.40894341680001</v>
      </c>
      <c r="AX174" s="49">
        <v>2.6047229555600002</v>
      </c>
      <c r="AY174" s="49">
        <v>297.52352270440002</v>
      </c>
      <c r="AZ174" s="36">
        <v>2.6065925825709999</v>
      </c>
      <c r="BA174" s="36">
        <v>366.9936364404</v>
      </c>
      <c r="BB174" s="49">
        <v>2.528203183794</v>
      </c>
      <c r="BC174" s="49">
        <v>474.43387260819998</v>
      </c>
      <c r="BD174" s="36">
        <v>2.5144154079169998</v>
      </c>
      <c r="BE174" s="36">
        <v>604.57604498729995</v>
      </c>
      <c r="BF174" s="49">
        <v>2.5227265889180002</v>
      </c>
      <c r="BG174" s="49">
        <v>760.37483350310004</v>
      </c>
      <c r="BH174" s="36">
        <v>2.4548360891250001</v>
      </c>
      <c r="BI174" s="36">
        <v>987.02814824560005</v>
      </c>
      <c r="BJ174" s="49">
        <v>2.3618361487550001</v>
      </c>
      <c r="BK174" s="49">
        <v>1247.8986887030001</v>
      </c>
      <c r="BL174" s="37">
        <v>2.4125297498270002</v>
      </c>
      <c r="BM174" s="37">
        <v>1530.2745079629999</v>
      </c>
      <c r="BN174" s="49">
        <v>2.4048064096520001</v>
      </c>
      <c r="BO174" s="49">
        <v>1846.9910773399999</v>
      </c>
      <c r="BP174" s="36">
        <v>2.5005023781359998</v>
      </c>
      <c r="BQ174" s="36">
        <v>2236.0956126649999</v>
      </c>
      <c r="BR174" s="49">
        <v>2.3594866183300001</v>
      </c>
      <c r="BS174" s="49">
        <v>2687.3714079010001</v>
      </c>
      <c r="BT174" s="36">
        <v>4.7371215965260003</v>
      </c>
      <c r="BU174" s="36">
        <v>2135.9630183139998</v>
      </c>
      <c r="BV174" s="49">
        <v>0</v>
      </c>
      <c r="BW174" s="49">
        <v>0</v>
      </c>
    </row>
    <row r="175" spans="1:75" s="40" customFormat="1" x14ac:dyDescent="0.25">
      <c r="A175" s="62">
        <f t="shared" si="3"/>
        <v>128</v>
      </c>
      <c r="B175" s="49">
        <v>0</v>
      </c>
      <c r="C175" s="49">
        <v>0</v>
      </c>
      <c r="D175" s="36">
        <v>5</v>
      </c>
      <c r="E175" s="36">
        <v>13.59</v>
      </c>
      <c r="F175" s="49">
        <v>4.5423075744929999</v>
      </c>
      <c r="G175" s="49">
        <v>14.58857688284</v>
      </c>
      <c r="H175" s="36">
        <v>3.9220643764749998</v>
      </c>
      <c r="I175" s="36">
        <v>14.76804693946</v>
      </c>
      <c r="J175" s="49">
        <v>3.4738333556410002</v>
      </c>
      <c r="K175" s="49">
        <v>15.31371644863</v>
      </c>
      <c r="L175" s="36">
        <v>2.4314527680019999</v>
      </c>
      <c r="M175" s="36">
        <v>13.859846786569999</v>
      </c>
      <c r="N175" s="49">
        <v>2.5035961658030002</v>
      </c>
      <c r="O175" s="49">
        <v>16.1959266279</v>
      </c>
      <c r="P175" s="36">
        <v>2.4295010665799999</v>
      </c>
      <c r="Q175" s="36">
        <v>18.322413958169999</v>
      </c>
      <c r="R175" s="49">
        <v>2.383639561037</v>
      </c>
      <c r="S175" s="49">
        <v>20.81149158965</v>
      </c>
      <c r="T175" s="36">
        <v>2.3754877646720001</v>
      </c>
      <c r="U175" s="36">
        <v>23.939388197829999</v>
      </c>
      <c r="V175" s="49">
        <v>2.390615885051</v>
      </c>
      <c r="W175" s="49">
        <v>27.670068994059999</v>
      </c>
      <c r="X175" s="36">
        <v>2.434564639735</v>
      </c>
      <c r="Y175" s="36">
        <v>32.34541136875</v>
      </c>
      <c r="Z175" s="49">
        <v>2.462073011028</v>
      </c>
      <c r="AA175" s="49">
        <v>37.846177277110002</v>
      </c>
      <c r="AB175" s="36">
        <v>2.338180428706</v>
      </c>
      <c r="AC175" s="36">
        <v>42.842300896989997</v>
      </c>
      <c r="AD175" s="49">
        <v>2.448013712631</v>
      </c>
      <c r="AE175" s="49">
        <v>50.959479173040002</v>
      </c>
      <c r="AF175" s="36">
        <v>2.4111949202909999</v>
      </c>
      <c r="AG175" s="36">
        <v>58.968334806249999</v>
      </c>
      <c r="AH175" s="49">
        <v>2.4281511049620002</v>
      </c>
      <c r="AI175" s="49">
        <v>68.964847053770001</v>
      </c>
      <c r="AJ175" s="36">
        <v>2.3863549716730001</v>
      </c>
      <c r="AK175" s="36">
        <v>81.067760393610001</v>
      </c>
      <c r="AL175" s="49">
        <v>2.4694914702849999</v>
      </c>
      <c r="AM175" s="49">
        <v>96.424846071549993</v>
      </c>
      <c r="AN175" s="36">
        <v>2.568037089768</v>
      </c>
      <c r="AO175" s="36">
        <v>114.75231883630001</v>
      </c>
      <c r="AP175" s="49">
        <v>2.5414394197219998</v>
      </c>
      <c r="AQ175" s="49">
        <v>137.32920838730001</v>
      </c>
      <c r="AR175" s="36">
        <v>2.5592438456369999</v>
      </c>
      <c r="AS175" s="36">
        <v>164.6550697811</v>
      </c>
      <c r="AT175" s="49">
        <v>2.561062951737</v>
      </c>
      <c r="AU175" s="49">
        <v>198.59895013580001</v>
      </c>
      <c r="AV175" s="36">
        <v>2.5841348009299998</v>
      </c>
      <c r="AW175" s="36">
        <v>243.3799752772</v>
      </c>
      <c r="AX175" s="49">
        <v>2.614121169933</v>
      </c>
      <c r="AY175" s="49">
        <v>297.48811437939997</v>
      </c>
      <c r="AZ175" s="36">
        <v>2.614031676373</v>
      </c>
      <c r="BA175" s="36">
        <v>365.83763898130002</v>
      </c>
      <c r="BB175" s="49">
        <v>2.5442783592890001</v>
      </c>
      <c r="BC175" s="49">
        <v>471.23649595099999</v>
      </c>
      <c r="BD175" s="36">
        <v>2.5264230503279999</v>
      </c>
      <c r="BE175" s="36">
        <v>602.98824841110002</v>
      </c>
      <c r="BF175" s="49">
        <v>2.5516833802379999</v>
      </c>
      <c r="BG175" s="49">
        <v>755.77738643409998</v>
      </c>
      <c r="BH175" s="36">
        <v>2.4644531917500001</v>
      </c>
      <c r="BI175" s="36">
        <v>985.12955104289995</v>
      </c>
      <c r="BJ175" s="49">
        <v>2.3731062158889999</v>
      </c>
      <c r="BK175" s="49">
        <v>1246.6299705629999</v>
      </c>
      <c r="BL175" s="37">
        <v>2.4286593015450002</v>
      </c>
      <c r="BM175" s="37">
        <v>1520.329662999</v>
      </c>
      <c r="BN175" s="49">
        <v>2.4142046240239998</v>
      </c>
      <c r="BO175" s="49">
        <v>1846.771266619</v>
      </c>
      <c r="BP175" s="36">
        <v>2.5099005925090001</v>
      </c>
      <c r="BQ175" s="36">
        <v>2235.8294945470002</v>
      </c>
      <c r="BR175" s="49">
        <v>2.3683682199499998</v>
      </c>
      <c r="BS175" s="49">
        <v>2690.70236084</v>
      </c>
      <c r="BT175" s="36">
        <v>4.7465198108989997</v>
      </c>
      <c r="BU175" s="36">
        <v>2135.7088169929998</v>
      </c>
      <c r="BV175" s="49">
        <v>0</v>
      </c>
      <c r="BW175" s="49">
        <v>0</v>
      </c>
    </row>
    <row r="176" spans="1:75" s="40" customFormat="1" x14ac:dyDescent="0.25">
      <c r="A176" s="62">
        <f t="shared" si="3"/>
        <v>129</v>
      </c>
      <c r="B176" s="49">
        <v>0</v>
      </c>
      <c r="C176" s="49">
        <v>0</v>
      </c>
      <c r="D176" s="36">
        <v>0</v>
      </c>
      <c r="E176" s="36">
        <v>0</v>
      </c>
      <c r="F176" s="49">
        <v>4.5517057888660002</v>
      </c>
      <c r="G176" s="49">
        <v>14.586840693819999</v>
      </c>
      <c r="H176" s="36">
        <v>3.9314625908480001</v>
      </c>
      <c r="I176" s="36">
        <v>14.766289391680001</v>
      </c>
      <c r="J176" s="49">
        <v>3.4880085783250001</v>
      </c>
      <c r="K176" s="49">
        <v>15.445445984279999</v>
      </c>
      <c r="L176" s="36">
        <v>2.4458436098730001</v>
      </c>
      <c r="M176" s="36">
        <v>13.90790464162</v>
      </c>
      <c r="N176" s="49">
        <v>2.517438917612</v>
      </c>
      <c r="O176" s="49">
        <v>16.20489242391</v>
      </c>
      <c r="P176" s="36">
        <v>2.4433438183890002</v>
      </c>
      <c r="Q176" s="36">
        <v>18.332556942250001</v>
      </c>
      <c r="R176" s="49">
        <v>2.3930377754090002</v>
      </c>
      <c r="S176" s="49">
        <v>20.809014810499999</v>
      </c>
      <c r="T176" s="36">
        <v>2.3848859790439998</v>
      </c>
      <c r="U176" s="36">
        <v>23.936539167180001</v>
      </c>
      <c r="V176" s="49">
        <v>2.4050067269220001</v>
      </c>
      <c r="W176" s="49">
        <v>27.76601263509</v>
      </c>
      <c r="X176" s="36">
        <v>2.443981031036</v>
      </c>
      <c r="Y176" s="36">
        <v>32.407613199879997</v>
      </c>
      <c r="Z176" s="49">
        <v>2.478004254919</v>
      </c>
      <c r="AA176" s="49">
        <v>37.866126785219997</v>
      </c>
      <c r="AB176" s="36">
        <v>2.358523229572</v>
      </c>
      <c r="AC176" s="36">
        <v>43.207458164599998</v>
      </c>
      <c r="AD176" s="49">
        <v>2.4600225421070001</v>
      </c>
      <c r="AE176" s="49">
        <v>50.951729967010003</v>
      </c>
      <c r="AF176" s="36">
        <v>2.4283675124370001</v>
      </c>
      <c r="AG176" s="36">
        <v>59.267096952709998</v>
      </c>
      <c r="AH176" s="49">
        <v>2.442289649199</v>
      </c>
      <c r="AI176" s="49">
        <v>69.272313780529998</v>
      </c>
      <c r="AJ176" s="36">
        <v>2.395753186046</v>
      </c>
      <c r="AK176" s="36">
        <v>81.058112505690005</v>
      </c>
      <c r="AL176" s="49">
        <v>2.4818951379069998</v>
      </c>
      <c r="AM176" s="49">
        <v>96.444835893499999</v>
      </c>
      <c r="AN176" s="36">
        <v>2.5774353041400002</v>
      </c>
      <c r="AO176" s="36">
        <v>114.73866214340001</v>
      </c>
      <c r="AP176" s="49">
        <v>2.5508278964539999</v>
      </c>
      <c r="AQ176" s="49">
        <v>137.16286725980001</v>
      </c>
      <c r="AR176" s="36">
        <v>2.5712310359120001</v>
      </c>
      <c r="AS176" s="36">
        <v>164.23065759619999</v>
      </c>
      <c r="AT176" s="49">
        <v>2.5797324599409999</v>
      </c>
      <c r="AU176" s="49">
        <v>199.04870603559999</v>
      </c>
      <c r="AV176" s="36">
        <v>2.6007142934740002</v>
      </c>
      <c r="AW176" s="36">
        <v>242.67367443430001</v>
      </c>
      <c r="AX176" s="49">
        <v>2.630700662477</v>
      </c>
      <c r="AY176" s="49">
        <v>296.62478901470001</v>
      </c>
      <c r="AZ176" s="36">
        <v>2.625350060753</v>
      </c>
      <c r="BA176" s="36">
        <v>365.30571326699999</v>
      </c>
      <c r="BB176" s="49">
        <v>2.5514524965250001</v>
      </c>
      <c r="BC176" s="49">
        <v>469.5483689843</v>
      </c>
      <c r="BD176" s="36">
        <v>2.5434005109740001</v>
      </c>
      <c r="BE176" s="36">
        <v>599.02677772230004</v>
      </c>
      <c r="BF176" s="49">
        <v>2.578032958239</v>
      </c>
      <c r="BG176" s="49">
        <v>747.63014570109999</v>
      </c>
      <c r="BH176" s="36">
        <v>2.479679844469</v>
      </c>
      <c r="BI176" s="36">
        <v>982.39230716960003</v>
      </c>
      <c r="BJ176" s="49">
        <v>2.3825044302610001</v>
      </c>
      <c r="BK176" s="49">
        <v>1246.4816089190001</v>
      </c>
      <c r="BL176" s="37">
        <v>2.4406464918189998</v>
      </c>
      <c r="BM176" s="37">
        <v>1516.410886402</v>
      </c>
      <c r="BN176" s="49">
        <v>2.4236028383970001</v>
      </c>
      <c r="BO176" s="49">
        <v>1846.5514820569999</v>
      </c>
      <c r="BP176" s="36">
        <v>2.5192988068809998</v>
      </c>
      <c r="BQ176" s="36">
        <v>2235.5634080989998</v>
      </c>
      <c r="BR176" s="49">
        <v>2.3799615149290001</v>
      </c>
      <c r="BS176" s="49">
        <v>2690.960937413</v>
      </c>
      <c r="BT176" s="36">
        <v>4.7559180252709998</v>
      </c>
      <c r="BU176" s="36">
        <v>2135.454645924</v>
      </c>
      <c r="BV176" s="49">
        <v>0</v>
      </c>
      <c r="BW176" s="49">
        <v>0</v>
      </c>
    </row>
    <row r="177" spans="1:75" s="40" customFormat="1" x14ac:dyDescent="0.25">
      <c r="A177" s="62">
        <f t="shared" si="3"/>
        <v>130</v>
      </c>
      <c r="B177" s="49">
        <v>0</v>
      </c>
      <c r="C177" s="49">
        <v>0</v>
      </c>
      <c r="D177" s="36">
        <v>0</v>
      </c>
      <c r="E177" s="36">
        <v>0</v>
      </c>
      <c r="F177" s="49">
        <v>4.56113321616</v>
      </c>
      <c r="G177" s="49">
        <v>14.633006670729999</v>
      </c>
      <c r="H177" s="36">
        <v>3.9408997557830001</v>
      </c>
      <c r="I177" s="36">
        <v>14.82922242341</v>
      </c>
      <c r="J177" s="49">
        <v>3.49949528478</v>
      </c>
      <c r="K177" s="49">
        <v>15.4431993677</v>
      </c>
      <c r="L177" s="36">
        <v>2.4552807748080001</v>
      </c>
      <c r="M177" s="36">
        <v>13.96717928949</v>
      </c>
      <c r="N177" s="49">
        <v>2.5318297594830002</v>
      </c>
      <c r="O177" s="49">
        <v>16.261081527809999</v>
      </c>
      <c r="P177" s="36">
        <v>2.4577346602599999</v>
      </c>
      <c r="Q177" s="36">
        <v>18.396123544230001</v>
      </c>
      <c r="R177" s="49">
        <v>2.4069194777809999</v>
      </c>
      <c r="S177" s="49">
        <v>20.91175890477</v>
      </c>
      <c r="T177" s="36">
        <v>2.3943231439789998</v>
      </c>
      <c r="U177" s="36">
        <v>24.03855524846</v>
      </c>
      <c r="V177" s="49">
        <v>2.4188884292930002</v>
      </c>
      <c r="W177" s="49">
        <v>27.903106766920001</v>
      </c>
      <c r="X177" s="36">
        <v>2.4541896953340001</v>
      </c>
      <c r="Y177" s="36">
        <v>32.502752089179999</v>
      </c>
      <c r="Z177" s="49">
        <v>2.4923950967900002</v>
      </c>
      <c r="AA177" s="49">
        <v>37.997424400580002</v>
      </c>
      <c r="AB177" s="36">
        <v>2.371347876268</v>
      </c>
      <c r="AC177" s="36">
        <v>43.200441456130001</v>
      </c>
      <c r="AD177" s="49">
        <v>2.4741977647910001</v>
      </c>
      <c r="AE177" s="49">
        <v>51.39001989826</v>
      </c>
      <c r="AF177" s="36">
        <v>2.4399787679539999</v>
      </c>
      <c r="AG177" s="36">
        <v>59.392402955210002</v>
      </c>
      <c r="AH177" s="49">
        <v>2.4577233990140002</v>
      </c>
      <c r="AI177" s="49">
        <v>69.559368814509995</v>
      </c>
      <c r="AJ177" s="36">
        <v>2.4051514004180001</v>
      </c>
      <c r="AK177" s="36">
        <v>81.048465765960003</v>
      </c>
      <c r="AL177" s="49">
        <v>2.491293352279</v>
      </c>
      <c r="AM177" s="49">
        <v>96.433357977209994</v>
      </c>
      <c r="AN177" s="36">
        <v>2.586833518513</v>
      </c>
      <c r="AO177" s="36">
        <v>114.72500707570001</v>
      </c>
      <c r="AP177" s="49">
        <v>2.560196897905</v>
      </c>
      <c r="AQ177" s="49">
        <v>136.69758666370001</v>
      </c>
      <c r="AR177" s="36">
        <v>2.5806292502839998</v>
      </c>
      <c r="AS177" s="36">
        <v>164.21111247779999</v>
      </c>
      <c r="AT177" s="49">
        <v>2.5917023388540001</v>
      </c>
      <c r="AU177" s="49">
        <v>198.15024790530001</v>
      </c>
      <c r="AV177" s="36">
        <v>2.6122515429219999</v>
      </c>
      <c r="AW177" s="36">
        <v>241.17505854149999</v>
      </c>
      <c r="AX177" s="49">
        <v>2.642237911924</v>
      </c>
      <c r="AY177" s="49">
        <v>294.79300143389997</v>
      </c>
      <c r="AZ177" s="36">
        <v>2.6347385374850001</v>
      </c>
      <c r="BA177" s="36">
        <v>364.86323373229999</v>
      </c>
      <c r="BB177" s="49">
        <v>2.561723018026</v>
      </c>
      <c r="BC177" s="49">
        <v>465.9425932186</v>
      </c>
      <c r="BD177" s="36">
        <v>2.5526471659249999</v>
      </c>
      <c r="BE177" s="36">
        <v>596.66950001409998</v>
      </c>
      <c r="BF177" s="49">
        <v>2.600226743691</v>
      </c>
      <c r="BG177" s="49">
        <v>741.02890679400002</v>
      </c>
      <c r="BH177" s="36">
        <v>2.5028043007730001</v>
      </c>
      <c r="BI177" s="36">
        <v>973.30451494030001</v>
      </c>
      <c r="BJ177" s="49">
        <v>2.3919026446339999</v>
      </c>
      <c r="BK177" s="49">
        <v>1246.333264931</v>
      </c>
      <c r="BL177" s="37">
        <v>2.4500739191130001</v>
      </c>
      <c r="BM177" s="37">
        <v>1521.2101840309999</v>
      </c>
      <c r="BN177" s="49">
        <v>2.4330010527689998</v>
      </c>
      <c r="BO177" s="49">
        <v>1846.3317236519999</v>
      </c>
      <c r="BP177" s="36">
        <v>2.5286970212540001</v>
      </c>
      <c r="BQ177" s="36">
        <v>2235.2973533180002</v>
      </c>
      <c r="BR177" s="49">
        <v>2.3893597293019999</v>
      </c>
      <c r="BS177" s="49">
        <v>2690.6406856949998</v>
      </c>
      <c r="BT177" s="36">
        <v>4.765316239643</v>
      </c>
      <c r="BU177" s="36">
        <v>2135.2005051040001</v>
      </c>
      <c r="BV177" s="49">
        <v>0</v>
      </c>
      <c r="BW177" s="49">
        <v>0</v>
      </c>
    </row>
    <row r="178" spans="1:75" s="40" customFormat="1" x14ac:dyDescent="0.25">
      <c r="A178" s="62">
        <f t="shared" ref="A178:A241" si="4">A177+1</f>
        <v>131</v>
      </c>
      <c r="B178" s="49">
        <v>0</v>
      </c>
      <c r="C178" s="49">
        <v>0</v>
      </c>
      <c r="D178" s="36">
        <v>0</v>
      </c>
      <c r="E178" s="36">
        <v>0</v>
      </c>
      <c r="F178" s="49">
        <v>4.5705411681730004</v>
      </c>
      <c r="G178" s="49">
        <v>14.64726554502</v>
      </c>
      <c r="H178" s="36">
        <v>3.9502979701549998</v>
      </c>
      <c r="I178" s="36">
        <v>14.827457595129999</v>
      </c>
      <c r="J178" s="49">
        <v>3.5115041142560002</v>
      </c>
      <c r="K178" s="49">
        <v>15.440850981580001</v>
      </c>
      <c r="L178" s="36">
        <v>2.4646789891809999</v>
      </c>
      <c r="M178" s="36">
        <v>13.96551705311</v>
      </c>
      <c r="N178" s="49">
        <v>2.5457114618549999</v>
      </c>
      <c r="O178" s="49">
        <v>16.341370292490002</v>
      </c>
      <c r="P178" s="36">
        <v>2.467132874632</v>
      </c>
      <c r="Q178" s="36">
        <v>18.393934218449999</v>
      </c>
      <c r="R178" s="49">
        <v>2.4213103196520001</v>
      </c>
      <c r="S178" s="49">
        <v>20.984268672999999</v>
      </c>
      <c r="T178" s="36">
        <v>2.4081658957880001</v>
      </c>
      <c r="U178" s="36">
        <v>24.051862593429998</v>
      </c>
      <c r="V178" s="49">
        <v>2.433279271165</v>
      </c>
      <c r="W178" s="49">
        <v>27.999858446859999</v>
      </c>
      <c r="X178" s="36">
        <v>2.4721179206700001</v>
      </c>
      <c r="Y178" s="36">
        <v>32.613991618850001</v>
      </c>
      <c r="Z178" s="49">
        <v>2.5018322617259998</v>
      </c>
      <c r="AA178" s="49">
        <v>38.159367123759999</v>
      </c>
      <c r="AB178" s="36">
        <v>2.3851906280769999</v>
      </c>
      <c r="AC178" s="36">
        <v>43.224356503069998</v>
      </c>
      <c r="AD178" s="49">
        <v>2.4901290086830001</v>
      </c>
      <c r="AE178" s="49">
        <v>51.417108647840003</v>
      </c>
      <c r="AF178" s="36">
        <v>2.4582552375979998</v>
      </c>
      <c r="AG178" s="36">
        <v>59.393083650729999</v>
      </c>
      <c r="AH178" s="49">
        <v>2.4764021811610002</v>
      </c>
      <c r="AI178" s="49">
        <v>69.789504113199996</v>
      </c>
      <c r="AJ178" s="36">
        <v>2.4145496147909999</v>
      </c>
      <c r="AK178" s="36">
        <v>81.038820174289995</v>
      </c>
      <c r="AL178" s="49">
        <v>2.5033021817550001</v>
      </c>
      <c r="AM178" s="49">
        <v>96.418693738670001</v>
      </c>
      <c r="AN178" s="36">
        <v>2.5962317328850002</v>
      </c>
      <c r="AO178" s="36">
        <v>114.71135363320001</v>
      </c>
      <c r="AP178" s="49">
        <v>2.5695951122770002</v>
      </c>
      <c r="AQ178" s="49">
        <v>136.68131826070001</v>
      </c>
      <c r="AR178" s="36">
        <v>2.5900274646570001</v>
      </c>
      <c r="AS178" s="36">
        <v>164.1915696854</v>
      </c>
      <c r="AT178" s="49">
        <v>2.6011005532259999</v>
      </c>
      <c r="AU178" s="49">
        <v>198.12666601070001</v>
      </c>
      <c r="AV178" s="36">
        <v>2.6216497572940001</v>
      </c>
      <c r="AW178" s="36">
        <v>241.1463562568</v>
      </c>
      <c r="AX178" s="49">
        <v>2.6516361262969999</v>
      </c>
      <c r="AY178" s="49">
        <v>294.75791806870001</v>
      </c>
      <c r="AZ178" s="36">
        <v>2.6519636124230002</v>
      </c>
      <c r="BA178" s="36">
        <v>362.98048286890003</v>
      </c>
      <c r="BB178" s="49">
        <v>2.5816543591340002</v>
      </c>
      <c r="BC178" s="49">
        <v>462.89648687530001</v>
      </c>
      <c r="BD178" s="36">
        <v>2.5664966877130002</v>
      </c>
      <c r="BE178" s="36">
        <v>593.96213844639999</v>
      </c>
      <c r="BF178" s="49">
        <v>2.6205864069050002</v>
      </c>
      <c r="BG178" s="49">
        <v>732.8052438149</v>
      </c>
      <c r="BH178" s="36">
        <v>2.5231215264219999</v>
      </c>
      <c r="BI178" s="36">
        <v>968.08897952459995</v>
      </c>
      <c r="BJ178" s="49">
        <v>2.4013008590060001</v>
      </c>
      <c r="BK178" s="49">
        <v>1246.1849385969999</v>
      </c>
      <c r="BL178" s="37">
        <v>2.4594721334859999</v>
      </c>
      <c r="BM178" s="37">
        <v>1521.029144549</v>
      </c>
      <c r="BN178" s="49">
        <v>2.4423992671420001</v>
      </c>
      <c r="BO178" s="49">
        <v>1846.1119914000001</v>
      </c>
      <c r="BP178" s="36">
        <v>2.5380952356259998</v>
      </c>
      <c r="BQ178" s="36">
        <v>2235.0313302009999</v>
      </c>
      <c r="BR178" s="49">
        <v>2.3987579436740001</v>
      </c>
      <c r="BS178" s="49">
        <v>2690.3204720899998</v>
      </c>
      <c r="BT178" s="36">
        <v>4.7747144540160003</v>
      </c>
      <c r="BU178" s="36">
        <v>2134.9463945299999</v>
      </c>
      <c r="BV178" s="49">
        <v>0</v>
      </c>
      <c r="BW178" s="49">
        <v>0</v>
      </c>
    </row>
    <row r="179" spans="1:75" s="40" customFormat="1" x14ac:dyDescent="0.25">
      <c r="A179" s="62">
        <f t="shared" si="4"/>
        <v>132</v>
      </c>
      <c r="B179" s="49">
        <v>0</v>
      </c>
      <c r="C179" s="49">
        <v>0</v>
      </c>
      <c r="D179" s="36">
        <v>0</v>
      </c>
      <c r="E179" s="36">
        <v>0</v>
      </c>
      <c r="F179" s="49">
        <v>4.5799393825459997</v>
      </c>
      <c r="G179" s="49">
        <v>14.64552237146</v>
      </c>
      <c r="H179" s="36">
        <v>3.962328438833</v>
      </c>
      <c r="I179" s="36">
        <v>14.86125455656</v>
      </c>
      <c r="J179" s="49">
        <v>3.5256793369400001</v>
      </c>
      <c r="K179" s="49">
        <v>15.57367413635</v>
      </c>
      <c r="L179" s="36">
        <v>2.4785217409890001</v>
      </c>
      <c r="M179" s="36">
        <v>13.97324813142</v>
      </c>
      <c r="N179" s="49">
        <v>2.5575089999839999</v>
      </c>
      <c r="O179" s="49">
        <v>16.430469258940001</v>
      </c>
      <c r="P179" s="36">
        <v>2.4765700395680001</v>
      </c>
      <c r="Q179" s="36">
        <v>18.472328052879998</v>
      </c>
      <c r="R179" s="49">
        <v>2.4307085340249999</v>
      </c>
      <c r="S179" s="49">
        <v>20.98177133163</v>
      </c>
      <c r="T179" s="36">
        <v>2.4199634339170002</v>
      </c>
      <c r="U179" s="36">
        <v>24.18300190794</v>
      </c>
      <c r="V179" s="49">
        <v>2.4426774855370001</v>
      </c>
      <c r="W179" s="49">
        <v>27.99652617896</v>
      </c>
      <c r="X179" s="36">
        <v>2.489021236138</v>
      </c>
      <c r="Y179" s="36">
        <v>32.893402768100003</v>
      </c>
      <c r="Z179" s="49">
        <v>2.515675013534</v>
      </c>
      <c r="AA179" s="49">
        <v>38.180491515669999</v>
      </c>
      <c r="AB179" s="36">
        <v>2.396988166206</v>
      </c>
      <c r="AC179" s="36">
        <v>43.460031077540002</v>
      </c>
      <c r="AD179" s="49">
        <v>2.5019265468120002</v>
      </c>
      <c r="AE179" s="49">
        <v>51.69745302266</v>
      </c>
      <c r="AF179" s="36">
        <v>2.4749999609029998</v>
      </c>
      <c r="AG179" s="36">
        <v>59.626208273140001</v>
      </c>
      <c r="AH179" s="49">
        <v>2.4884291875670002</v>
      </c>
      <c r="AI179" s="49">
        <v>69.921401128720007</v>
      </c>
      <c r="AJ179" s="36">
        <v>2.4283923665990002</v>
      </c>
      <c r="AK179" s="36">
        <v>81.083681919290001</v>
      </c>
      <c r="AL179" s="49">
        <v>2.519526945959</v>
      </c>
      <c r="AM179" s="49">
        <v>96.821301559049999</v>
      </c>
      <c r="AN179" s="36">
        <v>2.605629947258</v>
      </c>
      <c r="AO179" s="36">
        <v>114.6977018155</v>
      </c>
      <c r="AP179" s="49">
        <v>2.5789933266489999</v>
      </c>
      <c r="AQ179" s="49">
        <v>136.66505179379999</v>
      </c>
      <c r="AR179" s="36">
        <v>2.5994256790289998</v>
      </c>
      <c r="AS179" s="36">
        <v>164.17202921890001</v>
      </c>
      <c r="AT179" s="49">
        <v>2.6154578543350002</v>
      </c>
      <c r="AU179" s="49">
        <v>198.06658853569999</v>
      </c>
      <c r="AV179" s="36">
        <v>2.6310479716659998</v>
      </c>
      <c r="AW179" s="36">
        <v>241.117657388</v>
      </c>
      <c r="AX179" s="49">
        <v>2.668890414157</v>
      </c>
      <c r="AY179" s="49">
        <v>294.20000153450002</v>
      </c>
      <c r="AZ179" s="36">
        <v>2.6609931643559999</v>
      </c>
      <c r="BA179" s="36">
        <v>362.27836751339999</v>
      </c>
      <c r="BB179" s="49">
        <v>2.5898400258910002</v>
      </c>
      <c r="BC179" s="49">
        <v>461.81422106140002</v>
      </c>
      <c r="BD179" s="36">
        <v>2.5838654685570002</v>
      </c>
      <c r="BE179" s="36">
        <v>586.43301652720004</v>
      </c>
      <c r="BF179" s="49">
        <v>2.6385385358310001</v>
      </c>
      <c r="BG179" s="49">
        <v>727.62960392039997</v>
      </c>
      <c r="BH179" s="36">
        <v>2.5367762768479998</v>
      </c>
      <c r="BI179" s="36">
        <v>964.09205156890005</v>
      </c>
      <c r="BJ179" s="49">
        <v>2.4174229421079998</v>
      </c>
      <c r="BK179" s="49">
        <v>1239.952453697</v>
      </c>
      <c r="BL179" s="37">
        <v>2.468841134936</v>
      </c>
      <c r="BM179" s="37">
        <v>1515.869545881</v>
      </c>
      <c r="BN179" s="49">
        <v>2.4517974815139998</v>
      </c>
      <c r="BO179" s="49">
        <v>1845.8922852979999</v>
      </c>
      <c r="BP179" s="36">
        <v>2.5474934499990001</v>
      </c>
      <c r="BQ179" s="36">
        <v>2234.765338743</v>
      </c>
      <c r="BR179" s="49">
        <v>2.4081561580469999</v>
      </c>
      <c r="BS179" s="49">
        <v>2690.0002965939998</v>
      </c>
      <c r="BT179" s="36">
        <v>4.7841126683880004</v>
      </c>
      <c r="BU179" s="36">
        <v>2134.6923141970001</v>
      </c>
      <c r="BV179" s="49">
        <v>0</v>
      </c>
      <c r="BW179" s="49">
        <v>0</v>
      </c>
    </row>
    <row r="180" spans="1:75" s="40" customFormat="1" x14ac:dyDescent="0.25">
      <c r="A180" s="62">
        <f t="shared" si="4"/>
        <v>133</v>
      </c>
      <c r="B180" s="49">
        <v>0</v>
      </c>
      <c r="C180" s="49">
        <v>0</v>
      </c>
      <c r="D180" s="36">
        <v>0</v>
      </c>
      <c r="E180" s="36">
        <v>0</v>
      </c>
      <c r="F180" s="49">
        <v>4.5893375969179999</v>
      </c>
      <c r="G180" s="49">
        <v>14.64377940536</v>
      </c>
      <c r="H180" s="36">
        <v>3.9716648578279998</v>
      </c>
      <c r="I180" s="36">
        <v>14.930775730720001</v>
      </c>
      <c r="J180" s="49">
        <v>3.539776658499</v>
      </c>
      <c r="K180" s="49">
        <v>15.57089408066</v>
      </c>
      <c r="L180" s="36">
        <v>2.4929125828609999</v>
      </c>
      <c r="M180" s="36">
        <v>14.021699196109999</v>
      </c>
      <c r="N180" s="49">
        <v>2.569539468661</v>
      </c>
      <c r="O180" s="49">
        <v>16.46792004457</v>
      </c>
      <c r="P180" s="36">
        <v>2.4904127913759999</v>
      </c>
      <c r="Q180" s="36">
        <v>18.482554026910002</v>
      </c>
      <c r="R180" s="49">
        <v>2.4445902363959999</v>
      </c>
      <c r="S180" s="49">
        <v>21.085368407760001</v>
      </c>
      <c r="T180" s="36">
        <v>2.4319939025949999</v>
      </c>
      <c r="U180" s="36">
        <v>24.23812342674</v>
      </c>
      <c r="V180" s="49">
        <v>2.4565591879089999</v>
      </c>
      <c r="W180" s="49">
        <v>28.13475846679</v>
      </c>
      <c r="X180" s="36">
        <v>2.5005079425929999</v>
      </c>
      <c r="Y180" s="36">
        <v>32.888618259829997</v>
      </c>
      <c r="Z180" s="49">
        <v>2.5274725516630001</v>
      </c>
      <c r="AA180" s="49">
        <v>38.388665143200001</v>
      </c>
      <c r="AB180" s="36">
        <v>2.4090186348830001</v>
      </c>
      <c r="AC180" s="36">
        <v>43.55909168753</v>
      </c>
      <c r="AD180" s="49">
        <v>2.5139570154889999</v>
      </c>
      <c r="AE180" s="49">
        <v>51.815289598109999</v>
      </c>
      <c r="AF180" s="36">
        <v>2.4915121014319999</v>
      </c>
      <c r="AG180" s="36">
        <v>59.613741337020002</v>
      </c>
      <c r="AH180" s="49">
        <v>2.4986378518639998</v>
      </c>
      <c r="AI180" s="49">
        <v>70.126669082289993</v>
      </c>
      <c r="AJ180" s="36">
        <v>2.4427832084709999</v>
      </c>
      <c r="AK180" s="36">
        <v>81.364832778500002</v>
      </c>
      <c r="AL180" s="49">
        <v>2.5289251603320002</v>
      </c>
      <c r="AM180" s="49">
        <v>96.809778839520007</v>
      </c>
      <c r="AN180" s="36">
        <v>2.6150281616300002</v>
      </c>
      <c r="AO180" s="36">
        <v>114.68405162249999</v>
      </c>
      <c r="AP180" s="49">
        <v>2.5883915410220002</v>
      </c>
      <c r="AQ180" s="49">
        <v>136.6487872628</v>
      </c>
      <c r="AR180" s="36">
        <v>2.608823893401</v>
      </c>
      <c r="AS180" s="36">
        <v>164.15249107779999</v>
      </c>
      <c r="AT180" s="49">
        <v>2.645996641245</v>
      </c>
      <c r="AU180" s="49">
        <v>197.86980530229999</v>
      </c>
      <c r="AV180" s="36">
        <v>2.6404461860390001</v>
      </c>
      <c r="AW180" s="36">
        <v>241.0889619347</v>
      </c>
      <c r="AX180" s="49">
        <v>2.6779121759770002</v>
      </c>
      <c r="AY180" s="49">
        <v>293.37429586159999</v>
      </c>
      <c r="AZ180" s="36">
        <v>2.678987100219</v>
      </c>
      <c r="BA180" s="36">
        <v>360.14290237199998</v>
      </c>
      <c r="BB180" s="49">
        <v>2.5980442421190002</v>
      </c>
      <c r="BC180" s="49">
        <v>460.64942097110003</v>
      </c>
      <c r="BD180" s="36">
        <v>2.609084862145</v>
      </c>
      <c r="BE180" s="36">
        <v>578.77648419130003</v>
      </c>
      <c r="BF180" s="49">
        <v>2.6489246901589998</v>
      </c>
      <c r="BG180" s="49">
        <v>725.98289942420001</v>
      </c>
      <c r="BH180" s="36">
        <v>2.5579782495960002</v>
      </c>
      <c r="BI180" s="36">
        <v>957.87042288359999</v>
      </c>
      <c r="BJ180" s="49">
        <v>2.4275457482360001</v>
      </c>
      <c r="BK180" s="49">
        <v>1236.0047056440001</v>
      </c>
      <c r="BL180" s="37">
        <v>2.4782393493089998</v>
      </c>
      <c r="BM180" s="37">
        <v>1515.6891419890001</v>
      </c>
      <c r="BN180" s="49">
        <v>2.461195695887</v>
      </c>
      <c r="BO180" s="49">
        <v>1845.672605344</v>
      </c>
      <c r="BP180" s="36">
        <v>2.5568916643709998</v>
      </c>
      <c r="BQ180" s="36">
        <v>2234.499378941</v>
      </c>
      <c r="BR180" s="49">
        <v>2.4175543724190001</v>
      </c>
      <c r="BS180" s="49">
        <v>2689.6801592020001</v>
      </c>
      <c r="BT180" s="36">
        <v>4.7934329816350001</v>
      </c>
      <c r="BU180" s="36">
        <v>2115.8565170769998</v>
      </c>
      <c r="BV180" s="49">
        <v>0</v>
      </c>
      <c r="BW180" s="49">
        <v>0</v>
      </c>
    </row>
    <row r="181" spans="1:75" s="40" customFormat="1" x14ac:dyDescent="0.25">
      <c r="A181" s="62">
        <f t="shared" si="4"/>
        <v>134</v>
      </c>
      <c r="B181" s="49">
        <v>0</v>
      </c>
      <c r="C181" s="49">
        <v>0</v>
      </c>
      <c r="D181" s="36">
        <v>0</v>
      </c>
      <c r="E181" s="36">
        <v>0</v>
      </c>
      <c r="F181" s="49">
        <v>4.6006232442780002</v>
      </c>
      <c r="G181" s="49">
        <v>14.654496118959999</v>
      </c>
      <c r="H181" s="36">
        <v>3.9850840686360001</v>
      </c>
      <c r="I181" s="36">
        <v>14.929326542609999</v>
      </c>
      <c r="J181" s="49">
        <v>3.553951881183</v>
      </c>
      <c r="K181" s="49">
        <v>15.70483587421</v>
      </c>
      <c r="L181" s="36">
        <v>2.506794285232</v>
      </c>
      <c r="M181" s="36">
        <v>14.09093105534</v>
      </c>
      <c r="N181" s="49">
        <v>2.5789376830339998</v>
      </c>
      <c r="O181" s="49">
        <v>16.465960194609998</v>
      </c>
      <c r="P181" s="36">
        <v>2.5048036332480001</v>
      </c>
      <c r="Q181" s="36">
        <v>18.546640731189999</v>
      </c>
      <c r="R181" s="49">
        <v>2.4589810782670001</v>
      </c>
      <c r="S181" s="49">
        <v>21.15848015237</v>
      </c>
      <c r="T181" s="36">
        <v>2.4458366544030001</v>
      </c>
      <c r="U181" s="36">
        <v>24.251541249340001</v>
      </c>
      <c r="V181" s="49">
        <v>2.47095002978</v>
      </c>
      <c r="W181" s="49">
        <v>28.232313379560001</v>
      </c>
      <c r="X181" s="36">
        <v>2.5144094680190001</v>
      </c>
      <c r="Y181" s="36">
        <v>32.882828848179997</v>
      </c>
      <c r="Z181" s="49">
        <v>2.5440063313939998</v>
      </c>
      <c r="AA181" s="49">
        <v>38.473972138059999</v>
      </c>
      <c r="AB181" s="36">
        <v>2.4210274643590002</v>
      </c>
      <c r="AC181" s="36">
        <v>43.552467829100003</v>
      </c>
      <c r="AD181" s="49">
        <v>2.523355229861</v>
      </c>
      <c r="AE181" s="49">
        <v>51.809123051699999</v>
      </c>
      <c r="AF181" s="36">
        <v>2.511854902299</v>
      </c>
      <c r="AG181" s="36">
        <v>60.121846421089998</v>
      </c>
      <c r="AH181" s="49">
        <v>2.5140729397769999</v>
      </c>
      <c r="AI181" s="49">
        <v>70.368896845210003</v>
      </c>
      <c r="AJ181" s="36">
        <v>2.4521814228430001</v>
      </c>
      <c r="AK181" s="36">
        <v>81.355149535940001</v>
      </c>
      <c r="AL181" s="49">
        <v>2.5383623252669998</v>
      </c>
      <c r="AM181" s="49">
        <v>97.222376257969998</v>
      </c>
      <c r="AN181" s="36">
        <v>2.624426376003</v>
      </c>
      <c r="AO181" s="36">
        <v>114.67040305410001</v>
      </c>
      <c r="AP181" s="49">
        <v>2.597818968316</v>
      </c>
      <c r="AQ181" s="49">
        <v>137.0812678039</v>
      </c>
      <c r="AR181" s="36">
        <v>2.6182221077740002</v>
      </c>
      <c r="AS181" s="36">
        <v>164.132955262</v>
      </c>
      <c r="AT181" s="49">
        <v>2.657450888898</v>
      </c>
      <c r="AU181" s="49">
        <v>197.12155118979999</v>
      </c>
      <c r="AV181" s="36">
        <v>2.6498444004109998</v>
      </c>
      <c r="AW181" s="36">
        <v>241.0602698964</v>
      </c>
      <c r="AX181" s="49">
        <v>2.6891510826610001</v>
      </c>
      <c r="AY181" s="49">
        <v>292.05277812679998</v>
      </c>
      <c r="AZ181" s="36">
        <v>2.6891099063469999</v>
      </c>
      <c r="BA181" s="36">
        <v>358.99628305020002</v>
      </c>
      <c r="BB181" s="49">
        <v>2.6082640406199999</v>
      </c>
      <c r="BC181" s="49">
        <v>459.71450180340003</v>
      </c>
      <c r="BD181" s="36">
        <v>2.6210426231059998</v>
      </c>
      <c r="BE181" s="36">
        <v>575.38089098379999</v>
      </c>
      <c r="BF181" s="49">
        <v>2.6663537819190002</v>
      </c>
      <c r="BG181" s="49">
        <v>721.99428764070001</v>
      </c>
      <c r="BH181" s="36">
        <v>2.565670847447</v>
      </c>
      <c r="BI181" s="36">
        <v>955.23941271130002</v>
      </c>
      <c r="BJ181" s="49">
        <v>2.438815815371</v>
      </c>
      <c r="BK181" s="49">
        <v>1234.748079922</v>
      </c>
      <c r="BL181" s="37">
        <v>2.487637563681</v>
      </c>
      <c r="BM181" s="37">
        <v>1515.508759567</v>
      </c>
      <c r="BN181" s="49">
        <v>2.4705939102590002</v>
      </c>
      <c r="BO181" s="49">
        <v>1845.452951534</v>
      </c>
      <c r="BP181" s="36">
        <v>2.5662898787440001</v>
      </c>
      <c r="BQ181" s="36">
        <v>2234.23345079</v>
      </c>
      <c r="BR181" s="49">
        <v>2.4269525867919999</v>
      </c>
      <c r="BS181" s="49">
        <v>2689.36005991</v>
      </c>
      <c r="BT181" s="36">
        <v>4.8028311960080003</v>
      </c>
      <c r="BU181" s="36">
        <v>2115.604708634</v>
      </c>
      <c r="BV181" s="49">
        <v>0</v>
      </c>
      <c r="BW181" s="49">
        <v>0</v>
      </c>
    </row>
    <row r="182" spans="1:75" s="40" customFormat="1" x14ac:dyDescent="0.25">
      <c r="A182" s="62">
        <f t="shared" si="4"/>
        <v>135</v>
      </c>
      <c r="B182" s="49">
        <v>0</v>
      </c>
      <c r="C182" s="49">
        <v>0</v>
      </c>
      <c r="D182" s="36">
        <v>0</v>
      </c>
      <c r="E182" s="36">
        <v>0</v>
      </c>
      <c r="F182" s="49">
        <v>4.6146447049779997</v>
      </c>
      <c r="G182" s="49">
        <v>14.698949777399999</v>
      </c>
      <c r="H182" s="36">
        <v>3.9973669431430001</v>
      </c>
      <c r="I182" s="36">
        <v>14.948775937100001</v>
      </c>
      <c r="J182" s="49">
        <v>3.5654385876379999</v>
      </c>
      <c r="K182" s="49">
        <v>15.702551528080001</v>
      </c>
      <c r="L182" s="36">
        <v>2.5211851271030001</v>
      </c>
      <c r="M182" s="36">
        <v>14.139790175690001</v>
      </c>
      <c r="N182" s="49">
        <v>2.588335897406</v>
      </c>
      <c r="O182" s="49">
        <v>16.464000577890001</v>
      </c>
      <c r="P182" s="36">
        <v>2.5186853356190002</v>
      </c>
      <c r="Q182" s="36">
        <v>18.638214398710002</v>
      </c>
      <c r="R182" s="49">
        <v>2.4684182432030002</v>
      </c>
      <c r="S182" s="49">
        <v>21.24865631426</v>
      </c>
      <c r="T182" s="36">
        <v>2.4576341925320002</v>
      </c>
      <c r="U182" s="36">
        <v>24.383769282940001</v>
      </c>
      <c r="V182" s="49">
        <v>2.4803482441520002</v>
      </c>
      <c r="W182" s="49">
        <v>28.228953447150001</v>
      </c>
      <c r="X182" s="36">
        <v>2.5347522688850002</v>
      </c>
      <c r="Y182" s="36">
        <v>33.163098667550003</v>
      </c>
      <c r="Z182" s="49">
        <v>2.5643491322599998</v>
      </c>
      <c r="AA182" s="49">
        <v>38.801896881730002</v>
      </c>
      <c r="AB182" s="36">
        <v>2.4352026870430001</v>
      </c>
      <c r="AC182" s="36">
        <v>43.927108849969997</v>
      </c>
      <c r="AD182" s="49">
        <v>2.5327534442339998</v>
      </c>
      <c r="AE182" s="49">
        <v>51.802957239169999</v>
      </c>
      <c r="AF182" s="36">
        <v>2.5291240864310001</v>
      </c>
      <c r="AG182" s="36">
        <v>60.152518699730003</v>
      </c>
      <c r="AH182" s="49">
        <v>2.5260817692519999</v>
      </c>
      <c r="AI182" s="49">
        <v>70.358196125969997</v>
      </c>
      <c r="AJ182" s="36">
        <v>2.4616185877780001</v>
      </c>
      <c r="AK182" s="36">
        <v>81.701880259619998</v>
      </c>
      <c r="AL182" s="49">
        <v>2.547760539639</v>
      </c>
      <c r="AM182" s="49">
        <v>97.210805806470006</v>
      </c>
      <c r="AN182" s="36">
        <v>2.6383279014280001</v>
      </c>
      <c r="AO182" s="36">
        <v>114.6502175248</v>
      </c>
      <c r="AP182" s="49">
        <v>2.60722692033</v>
      </c>
      <c r="AQ182" s="49">
        <v>137.21484421849999</v>
      </c>
      <c r="AR182" s="36">
        <v>2.6276203221459999</v>
      </c>
      <c r="AS182" s="36">
        <v>164.11342177110001</v>
      </c>
      <c r="AT182" s="49">
        <v>2.6668491032710002</v>
      </c>
      <c r="AU182" s="49">
        <v>197.09809172050001</v>
      </c>
      <c r="AV182" s="36">
        <v>2.6659739521289998</v>
      </c>
      <c r="AW182" s="36">
        <v>239.4936836409</v>
      </c>
      <c r="AX182" s="49">
        <v>2.6985492970339999</v>
      </c>
      <c r="AY182" s="49">
        <v>292.01802087610002</v>
      </c>
      <c r="AZ182" s="36">
        <v>2.7003799734820002</v>
      </c>
      <c r="BA182" s="36">
        <v>358.63129741419999</v>
      </c>
      <c r="BB182" s="49">
        <v>2.6290097961279999</v>
      </c>
      <c r="BC182" s="49">
        <v>458.41226089060001</v>
      </c>
      <c r="BD182" s="36">
        <v>2.6368010625160001</v>
      </c>
      <c r="BE182" s="36">
        <v>571.28341266279995</v>
      </c>
      <c r="BF182" s="49">
        <v>2.685240075177</v>
      </c>
      <c r="BG182" s="49">
        <v>716.43141648510004</v>
      </c>
      <c r="BH182" s="36">
        <v>2.5738937506670001</v>
      </c>
      <c r="BI182" s="36">
        <v>952.83164120460003</v>
      </c>
      <c r="BJ182" s="49">
        <v>2.450134199751</v>
      </c>
      <c r="BK182" s="49">
        <v>1232.9527636820001</v>
      </c>
      <c r="BL182" s="37">
        <v>2.4970357780539998</v>
      </c>
      <c r="BM182" s="37">
        <v>1515.328398613</v>
      </c>
      <c r="BN182" s="49">
        <v>2.4799921246309999</v>
      </c>
      <c r="BO182" s="49">
        <v>1845.2333238650001</v>
      </c>
      <c r="BP182" s="36">
        <v>2.5756880931160002</v>
      </c>
      <c r="BQ182" s="36">
        <v>2233.967554288</v>
      </c>
      <c r="BR182" s="49">
        <v>2.436350801164</v>
      </c>
      <c r="BS182" s="49">
        <v>2689.0399987129999</v>
      </c>
      <c r="BT182" s="36">
        <v>4.8122294103799996</v>
      </c>
      <c r="BU182" s="36">
        <v>2115.3529301580002</v>
      </c>
      <c r="BV182" s="49">
        <v>0</v>
      </c>
      <c r="BW182" s="49">
        <v>0</v>
      </c>
    </row>
    <row r="183" spans="1:75" s="40" customFormat="1" x14ac:dyDescent="0.25">
      <c r="A183" s="62">
        <f t="shared" si="4"/>
        <v>136</v>
      </c>
      <c r="B183" s="49">
        <v>0</v>
      </c>
      <c r="C183" s="49">
        <v>0</v>
      </c>
      <c r="D183" s="36">
        <v>0</v>
      </c>
      <c r="E183" s="36">
        <v>0</v>
      </c>
      <c r="F183" s="49">
        <v>4.6269694049709997</v>
      </c>
      <c r="G183" s="49">
        <v>14.700940373170001</v>
      </c>
      <c r="H183" s="36">
        <v>4.0067651575149998</v>
      </c>
      <c r="I183" s="36">
        <v>14.94699688074</v>
      </c>
      <c r="J183" s="49">
        <v>3.5748368020100001</v>
      </c>
      <c r="K183" s="49">
        <v>15.70068276476</v>
      </c>
      <c r="L183" s="36">
        <v>2.5306222920389998</v>
      </c>
      <c r="M183" s="36">
        <v>14.200053105669999</v>
      </c>
      <c r="N183" s="49">
        <v>2.6003447268820001</v>
      </c>
      <c r="O183" s="49">
        <v>16.461496962569999</v>
      </c>
      <c r="P183" s="36">
        <v>2.5330761774899999</v>
      </c>
      <c r="Q183" s="36">
        <v>18.702840842250001</v>
      </c>
      <c r="R183" s="49">
        <v>2.4822609950109999</v>
      </c>
      <c r="S183" s="49">
        <v>21.260419217510002</v>
      </c>
      <c r="T183" s="36">
        <v>2.474109198646</v>
      </c>
      <c r="U183" s="36">
        <v>24.455788125710001</v>
      </c>
      <c r="V183" s="49">
        <v>2.4897854090879998</v>
      </c>
      <c r="W183" s="49">
        <v>28.349263538319999</v>
      </c>
      <c r="X183" s="36">
        <v>2.5501875306840001</v>
      </c>
      <c r="Y183" s="36">
        <v>33.15661693317</v>
      </c>
      <c r="Z183" s="49">
        <v>2.5816770900089998</v>
      </c>
      <c r="AA183" s="49">
        <v>38.793383202969999</v>
      </c>
      <c r="AB183" s="36">
        <v>2.4466893934980001</v>
      </c>
      <c r="AC183" s="36">
        <v>43.92071943453</v>
      </c>
      <c r="AD183" s="49">
        <v>2.54665496966</v>
      </c>
      <c r="AE183" s="49">
        <v>51.793838320230002</v>
      </c>
      <c r="AF183" s="36">
        <v>2.5409216245600001</v>
      </c>
      <c r="AG183" s="36">
        <v>60.480491638940002</v>
      </c>
      <c r="AH183" s="49">
        <v>2.5354799836250002</v>
      </c>
      <c r="AI183" s="49">
        <v>70.349822785100002</v>
      </c>
      <c r="AJ183" s="36">
        <v>2.4710168021509999</v>
      </c>
      <c r="AK183" s="36">
        <v>81.69215690499</v>
      </c>
      <c r="AL183" s="49">
        <v>2.5571587540120002</v>
      </c>
      <c r="AM183" s="49">
        <v>97.199236731970004</v>
      </c>
      <c r="AN183" s="36">
        <v>2.6586707022940002</v>
      </c>
      <c r="AO183" s="36">
        <v>115.627414344</v>
      </c>
      <c r="AP183" s="49">
        <v>2.6166251347020002</v>
      </c>
      <c r="AQ183" s="49">
        <v>137.19851425659999</v>
      </c>
      <c r="AR183" s="36">
        <v>2.6370185365190002</v>
      </c>
      <c r="AS183" s="36">
        <v>164.0938906049</v>
      </c>
      <c r="AT183" s="49">
        <v>2.6762473176429999</v>
      </c>
      <c r="AU183" s="49">
        <v>197.0746350432</v>
      </c>
      <c r="AV183" s="36">
        <v>2.6779611424029999</v>
      </c>
      <c r="AW183" s="36">
        <v>238.87636868269999</v>
      </c>
      <c r="AX183" s="49">
        <v>2.7079475114060001</v>
      </c>
      <c r="AY183" s="49">
        <v>291.98326776179999</v>
      </c>
      <c r="AZ183" s="36">
        <v>2.7165020565829998</v>
      </c>
      <c r="BA183" s="36">
        <v>356.83769192540001</v>
      </c>
      <c r="BB183" s="49">
        <v>2.6591008559190001</v>
      </c>
      <c r="BC183" s="49">
        <v>452.97173584030003</v>
      </c>
      <c r="BD183" s="36">
        <v>2.6548418503420002</v>
      </c>
      <c r="BE183" s="36">
        <v>569.5734703498</v>
      </c>
      <c r="BF183" s="49">
        <v>2.6926895326109999</v>
      </c>
      <c r="BG183" s="49">
        <v>713.95904804559996</v>
      </c>
      <c r="BH183" s="36">
        <v>2.6036364252799999</v>
      </c>
      <c r="BI183" s="36">
        <v>949.13147537999998</v>
      </c>
      <c r="BJ183" s="49">
        <v>2.4575732935530001</v>
      </c>
      <c r="BK183" s="49">
        <v>1229.0690716490001</v>
      </c>
      <c r="BL183" s="37">
        <v>2.506433992426</v>
      </c>
      <c r="BM183" s="37">
        <v>1515.1480591229999</v>
      </c>
      <c r="BN183" s="49">
        <v>2.489380601363</v>
      </c>
      <c r="BO183" s="49">
        <v>1842.998269901</v>
      </c>
      <c r="BP183" s="36">
        <v>2.5850863074879999</v>
      </c>
      <c r="BQ183" s="36">
        <v>2233.70168943</v>
      </c>
      <c r="BR183" s="49">
        <v>2.4457490155360002</v>
      </c>
      <c r="BS183" s="49">
        <v>2688.7199756059999</v>
      </c>
      <c r="BT183" s="36">
        <v>4.8216276247529999</v>
      </c>
      <c r="BU183" s="36">
        <v>2115.101181647</v>
      </c>
      <c r="BV183" s="49">
        <v>0</v>
      </c>
      <c r="BW183" s="49">
        <v>0</v>
      </c>
    </row>
    <row r="184" spans="1:75" s="40" customFormat="1" x14ac:dyDescent="0.25">
      <c r="A184" s="62">
        <f t="shared" si="4"/>
        <v>137</v>
      </c>
      <c r="B184" s="49">
        <v>0</v>
      </c>
      <c r="C184" s="49">
        <v>0</v>
      </c>
      <c r="D184" s="36">
        <v>0</v>
      </c>
      <c r="E184" s="36">
        <v>0</v>
      </c>
      <c r="F184" s="49">
        <v>4.6363676193429999</v>
      </c>
      <c r="G184" s="49">
        <v>14.699190811759999</v>
      </c>
      <c r="H184" s="36">
        <v>4.0230072330809996</v>
      </c>
      <c r="I184" s="36">
        <v>15.03860249801</v>
      </c>
      <c r="J184" s="49">
        <v>3.5868456314860002</v>
      </c>
      <c r="K184" s="49">
        <v>15.698295224160001</v>
      </c>
      <c r="L184" s="36">
        <v>2.544465043847</v>
      </c>
      <c r="M184" s="36">
        <v>14.20791401924</v>
      </c>
      <c r="N184" s="49">
        <v>2.6181982853800001</v>
      </c>
      <c r="O184" s="49">
        <v>16.609587171369999</v>
      </c>
      <c r="P184" s="36">
        <v>2.5469578798620001</v>
      </c>
      <c r="Q184" s="36">
        <v>18.795185744689999</v>
      </c>
      <c r="R184" s="49">
        <v>2.4966518368830002</v>
      </c>
      <c r="S184" s="49">
        <v>21.334137936099999</v>
      </c>
      <c r="T184" s="36">
        <v>2.4859067367750001</v>
      </c>
      <c r="U184" s="36">
        <v>24.589129785979999</v>
      </c>
      <c r="V184" s="49">
        <v>2.5017942385629999</v>
      </c>
      <c r="W184" s="49">
        <v>28.344952578169998</v>
      </c>
      <c r="X184" s="36">
        <v>2.564362753368</v>
      </c>
      <c r="Y184" s="36">
        <v>33.441832201920001</v>
      </c>
      <c r="Z184" s="49">
        <v>2.6020198908749999</v>
      </c>
      <c r="AA184" s="49">
        <v>39.124030379129998</v>
      </c>
      <c r="AB184" s="36">
        <v>2.4605321453069999</v>
      </c>
      <c r="AC184" s="36">
        <v>43.945033215389998</v>
      </c>
      <c r="AD184" s="49">
        <v>2.5669977705260001</v>
      </c>
      <c r="AE184" s="49">
        <v>52.235292119029999</v>
      </c>
      <c r="AF184" s="36">
        <v>2.5529520932369998</v>
      </c>
      <c r="AG184" s="36">
        <v>60.618347831069997</v>
      </c>
      <c r="AH184" s="49">
        <v>2.5474888131009998</v>
      </c>
      <c r="AI184" s="49">
        <v>70.339124966379998</v>
      </c>
      <c r="AJ184" s="36">
        <v>2.4804150165230001</v>
      </c>
      <c r="AK184" s="36">
        <v>81.682434707530007</v>
      </c>
      <c r="AL184" s="49">
        <v>2.5665569683839999</v>
      </c>
      <c r="AM184" s="49">
        <v>97.187669034310005</v>
      </c>
      <c r="AN184" s="36">
        <v>2.6714953489900002</v>
      </c>
      <c r="AO184" s="36">
        <v>115.6086369409</v>
      </c>
      <c r="AP184" s="49">
        <v>2.634910260027</v>
      </c>
      <c r="AQ184" s="49">
        <v>137.3334459273</v>
      </c>
      <c r="AR184" s="36">
        <v>2.6464167508909999</v>
      </c>
      <c r="AS184" s="36">
        <v>164.07436176319999</v>
      </c>
      <c r="AT184" s="49">
        <v>2.6856455320160002</v>
      </c>
      <c r="AU184" s="49">
        <v>197.05118115740001</v>
      </c>
      <c r="AV184" s="36">
        <v>2.6873593567760001</v>
      </c>
      <c r="AW184" s="36">
        <v>238.84793996549999</v>
      </c>
      <c r="AX184" s="49">
        <v>2.717356978163</v>
      </c>
      <c r="AY184" s="49">
        <v>292.3174807986</v>
      </c>
      <c r="AZ184" s="36">
        <v>2.7266248627120002</v>
      </c>
      <c r="BA184" s="36">
        <v>355.70159569909998</v>
      </c>
      <c r="BB184" s="49">
        <v>2.6809200603150001</v>
      </c>
      <c r="BC184" s="49">
        <v>450.10879593739998</v>
      </c>
      <c r="BD184" s="36">
        <v>2.6692134951509998</v>
      </c>
      <c r="BE184" s="36">
        <v>566.98530686430001</v>
      </c>
      <c r="BF184" s="49">
        <v>2.706465998908</v>
      </c>
      <c r="BG184" s="49">
        <v>710.09890986840003</v>
      </c>
      <c r="BH184" s="36">
        <v>2.6210550085939999</v>
      </c>
      <c r="BI184" s="36">
        <v>935.66982039510003</v>
      </c>
      <c r="BJ184" s="49">
        <v>2.4650123873549998</v>
      </c>
      <c r="BK184" s="49">
        <v>1225.1976129019999</v>
      </c>
      <c r="BL184" s="37">
        <v>2.5158322067980001</v>
      </c>
      <c r="BM184" s="37">
        <v>1514.9677410950001</v>
      </c>
      <c r="BN184" s="49">
        <v>2.4987496028140002</v>
      </c>
      <c r="BO184" s="49">
        <v>1836.746495271</v>
      </c>
      <c r="BP184" s="36">
        <v>2.6012083905900001</v>
      </c>
      <c r="BQ184" s="36">
        <v>2222.5303844179998</v>
      </c>
      <c r="BR184" s="49">
        <v>2.455147229909</v>
      </c>
      <c r="BS184" s="49">
        <v>2688.3999905860001</v>
      </c>
      <c r="BT184" s="36">
        <v>4.8310258391250001</v>
      </c>
      <c r="BU184" s="36">
        <v>2114.8494630969999</v>
      </c>
      <c r="BV184" s="49">
        <v>0</v>
      </c>
      <c r="BW184" s="49">
        <v>0</v>
      </c>
    </row>
    <row r="185" spans="1:75" s="40" customFormat="1" x14ac:dyDescent="0.25">
      <c r="A185" s="62">
        <f t="shared" si="4"/>
        <v>138</v>
      </c>
      <c r="B185" s="49">
        <v>0</v>
      </c>
      <c r="C185" s="49">
        <v>0</v>
      </c>
      <c r="D185" s="36">
        <v>0</v>
      </c>
      <c r="E185" s="36">
        <v>0</v>
      </c>
      <c r="F185" s="49">
        <v>4.6457658337160002</v>
      </c>
      <c r="G185" s="49">
        <v>14.697441458569999</v>
      </c>
      <c r="H185" s="36">
        <v>4.0350377017580001</v>
      </c>
      <c r="I185" s="36">
        <v>15.07288073252</v>
      </c>
      <c r="J185" s="49">
        <v>3.6010208541700002</v>
      </c>
      <c r="K185" s="49">
        <v>15.833332930219999</v>
      </c>
      <c r="L185" s="36">
        <v>2.5562625819760001</v>
      </c>
      <c r="M185" s="36">
        <v>14.285380622830001</v>
      </c>
      <c r="N185" s="49">
        <v>2.635443820956</v>
      </c>
      <c r="O185" s="49">
        <v>16.67143588794</v>
      </c>
      <c r="P185" s="36">
        <v>2.5613487217330002</v>
      </c>
      <c r="Q185" s="36">
        <v>18.8603564732</v>
      </c>
      <c r="R185" s="49">
        <v>2.5060890018180002</v>
      </c>
      <c r="S185" s="49">
        <v>21.425062740840001</v>
      </c>
      <c r="T185" s="36">
        <v>2.4979372054529998</v>
      </c>
      <c r="U185" s="36">
        <v>24.645177012249999</v>
      </c>
      <c r="V185" s="49">
        <v>2.5159694612479999</v>
      </c>
      <c r="W185" s="49">
        <v>28.58877761266</v>
      </c>
      <c r="X185" s="36">
        <v>2.575849459823</v>
      </c>
      <c r="Y185" s="36">
        <v>33.43696792187</v>
      </c>
      <c r="Z185" s="49">
        <v>2.6148445375709999</v>
      </c>
      <c r="AA185" s="49">
        <v>39.117676802059997</v>
      </c>
      <c r="AB185" s="36">
        <v>2.472329683436</v>
      </c>
      <c r="AC185" s="36">
        <v>44.184637175779997</v>
      </c>
      <c r="AD185" s="49">
        <v>2.582433032325</v>
      </c>
      <c r="AE185" s="49">
        <v>52.225082720560003</v>
      </c>
      <c r="AF185" s="36">
        <v>2.566853618663</v>
      </c>
      <c r="AG185" s="36">
        <v>60.607677131369996</v>
      </c>
      <c r="AH185" s="49">
        <v>2.5616640357849998</v>
      </c>
      <c r="AI185" s="49">
        <v>70.944186468029997</v>
      </c>
      <c r="AJ185" s="36">
        <v>2.4943165419489999</v>
      </c>
      <c r="AK185" s="36">
        <v>81.668056078570004</v>
      </c>
      <c r="AL185" s="49">
        <v>2.5759551827570002</v>
      </c>
      <c r="AM185" s="49">
        <v>97.176102713329996</v>
      </c>
      <c r="AN185" s="36">
        <v>2.680893563363</v>
      </c>
      <c r="AO185" s="36">
        <v>115.5948783374</v>
      </c>
      <c r="AP185" s="49">
        <v>2.6516463276510001</v>
      </c>
      <c r="AQ185" s="49">
        <v>137.73861266399999</v>
      </c>
      <c r="AR185" s="36">
        <v>2.6558149652640002</v>
      </c>
      <c r="AS185" s="36">
        <v>164.05483524549999</v>
      </c>
      <c r="AT185" s="49">
        <v>2.6950437463879999</v>
      </c>
      <c r="AU185" s="49">
        <v>197.02773006289999</v>
      </c>
      <c r="AV185" s="36">
        <v>2.6967575711479999</v>
      </c>
      <c r="AW185" s="36">
        <v>238.81951463159999</v>
      </c>
      <c r="AX185" s="49">
        <v>2.7267049895879998</v>
      </c>
      <c r="AY185" s="49">
        <v>290.64034168640001</v>
      </c>
      <c r="AZ185" s="36">
        <v>2.7378851922049998</v>
      </c>
      <c r="BA185" s="36">
        <v>354.95179415690001</v>
      </c>
      <c r="BB185" s="49">
        <v>2.7074624377809999</v>
      </c>
      <c r="BC185" s="49">
        <v>444.52174825499998</v>
      </c>
      <c r="BD185" s="36">
        <v>2.683054322616</v>
      </c>
      <c r="BE185" s="36">
        <v>563.03650439900002</v>
      </c>
      <c r="BF185" s="49">
        <v>2.7158447379989998</v>
      </c>
      <c r="BG185" s="49">
        <v>708.46403988179998</v>
      </c>
      <c r="BH185" s="36">
        <v>2.629642292048</v>
      </c>
      <c r="BI185" s="36">
        <v>932.09677001670002</v>
      </c>
      <c r="BJ185" s="49">
        <v>2.4763307717349998</v>
      </c>
      <c r="BK185" s="49">
        <v>1223.416182984</v>
      </c>
      <c r="BL185" s="37">
        <v>2.5252304211709999</v>
      </c>
      <c r="BM185" s="37">
        <v>1514.7874445269999</v>
      </c>
      <c r="BN185" s="49">
        <v>2.5081478171859999</v>
      </c>
      <c r="BO185" s="49">
        <v>1836.5279037590001</v>
      </c>
      <c r="BP185" s="36">
        <v>2.611331196718</v>
      </c>
      <c r="BQ185" s="36">
        <v>2215.4543147089998</v>
      </c>
      <c r="BR185" s="49">
        <v>2.4645454442810002</v>
      </c>
      <c r="BS185" s="49">
        <v>2688.0800436459999</v>
      </c>
      <c r="BT185" s="36">
        <v>4.8404240534970002</v>
      </c>
      <c r="BU185" s="36">
        <v>2114.597774503</v>
      </c>
      <c r="BV185" s="49">
        <v>0</v>
      </c>
      <c r="BW185" s="49">
        <v>0</v>
      </c>
    </row>
    <row r="186" spans="1:75" s="40" customFormat="1" x14ac:dyDescent="0.25">
      <c r="A186" s="62">
        <f t="shared" si="4"/>
        <v>139</v>
      </c>
      <c r="B186" s="49">
        <v>0</v>
      </c>
      <c r="C186" s="49">
        <v>0</v>
      </c>
      <c r="D186" s="36">
        <v>0</v>
      </c>
      <c r="E186" s="36">
        <v>0</v>
      </c>
      <c r="F186" s="49">
        <v>4.656743400671</v>
      </c>
      <c r="G186" s="49">
        <v>14.716832031219999</v>
      </c>
      <c r="H186" s="36">
        <v>4.0444359161300003</v>
      </c>
      <c r="I186" s="36">
        <v>15.07108690642</v>
      </c>
      <c r="J186" s="49">
        <v>3.6151181757290001</v>
      </c>
      <c r="K186" s="49">
        <v>15.830506522849999</v>
      </c>
      <c r="L186" s="36">
        <v>2.5727375880899999</v>
      </c>
      <c r="M186" s="36">
        <v>14.327573303099999</v>
      </c>
      <c r="N186" s="49">
        <v>2.6493255233280002</v>
      </c>
      <c r="O186" s="49">
        <v>16.753750769060002</v>
      </c>
      <c r="P186" s="36">
        <v>2.570746936106</v>
      </c>
      <c r="Q186" s="36">
        <v>18.858111898979999</v>
      </c>
      <c r="R186" s="49">
        <v>2.519990527244</v>
      </c>
      <c r="S186" s="49">
        <v>21.421291268689998</v>
      </c>
      <c r="T186" s="36">
        <v>2.5099460349289999</v>
      </c>
      <c r="U186" s="36">
        <v>24.641429317859998</v>
      </c>
      <c r="V186" s="49">
        <v>2.5319007051389999</v>
      </c>
      <c r="W186" s="49">
        <v>28.60384735265</v>
      </c>
      <c r="X186" s="36">
        <v>2.5897509852490002</v>
      </c>
      <c r="Y186" s="36">
        <v>33.431081983760002</v>
      </c>
      <c r="Z186" s="49">
        <v>2.6242719648659998</v>
      </c>
      <c r="AA186" s="49">
        <v>39.241480564749999</v>
      </c>
      <c r="AB186" s="36">
        <v>2.4843601521130001</v>
      </c>
      <c r="AC186" s="36">
        <v>44.285349416469998</v>
      </c>
      <c r="AD186" s="49">
        <v>2.5966082550089999</v>
      </c>
      <c r="AE186" s="49">
        <v>52.674326110919999</v>
      </c>
      <c r="AF186" s="36">
        <v>2.587196419529</v>
      </c>
      <c r="AG186" s="36">
        <v>61.124253816429999</v>
      </c>
      <c r="AH186" s="49">
        <v>2.5731507422400002</v>
      </c>
      <c r="AI186" s="49">
        <v>70.933867284889999</v>
      </c>
      <c r="AJ186" s="36">
        <v>2.5146593428149999</v>
      </c>
      <c r="AK186" s="36">
        <v>82.364136438040006</v>
      </c>
      <c r="AL186" s="49">
        <v>2.5853533971289999</v>
      </c>
      <c r="AM186" s="49">
        <v>97.164537768849996</v>
      </c>
      <c r="AN186" s="36">
        <v>2.6902917777350002</v>
      </c>
      <c r="AO186" s="36">
        <v>115.5811213713</v>
      </c>
      <c r="AP186" s="49">
        <v>2.6636551571270002</v>
      </c>
      <c r="AQ186" s="49">
        <v>137.71766729909999</v>
      </c>
      <c r="AR186" s="36">
        <v>2.6696577170719999</v>
      </c>
      <c r="AS186" s="36">
        <v>164.14565327779999</v>
      </c>
      <c r="AT186" s="49">
        <v>2.7044419607600001</v>
      </c>
      <c r="AU186" s="49">
        <v>197.0042817593</v>
      </c>
      <c r="AV186" s="36">
        <v>2.70615578552</v>
      </c>
      <c r="AW186" s="36">
        <v>238.79109268069999</v>
      </c>
      <c r="AX186" s="49">
        <v>2.7345108678569998</v>
      </c>
      <c r="AY186" s="49">
        <v>289.76573385889998</v>
      </c>
      <c r="AZ186" s="36">
        <v>2.755110267144</v>
      </c>
      <c r="BA186" s="36">
        <v>353.12018785859999</v>
      </c>
      <c r="BB186" s="49">
        <v>2.72958197658</v>
      </c>
      <c r="BC186" s="49">
        <v>440.50322431590001</v>
      </c>
      <c r="BD186" s="36">
        <v>2.6923445763629998</v>
      </c>
      <c r="BE186" s="36">
        <v>561.2410676362</v>
      </c>
      <c r="BF186" s="49">
        <v>2.7290261417099999</v>
      </c>
      <c r="BG186" s="49">
        <v>707.13376924249997</v>
      </c>
      <c r="BH186" s="36">
        <v>2.6414895046570002</v>
      </c>
      <c r="BI186" s="36">
        <v>928.06269528890004</v>
      </c>
      <c r="BJ186" s="49">
        <v>2.485728986107</v>
      </c>
      <c r="BK186" s="49">
        <v>1223.2705840159999</v>
      </c>
      <c r="BL186" s="37">
        <v>2.5346286355430001</v>
      </c>
      <c r="BM186" s="37">
        <v>1514.607169416</v>
      </c>
      <c r="BN186" s="49">
        <v>2.5191124006210002</v>
      </c>
      <c r="BO186" s="49">
        <v>1836.2729132070001</v>
      </c>
      <c r="BP186" s="36">
        <v>2.6226012638529999</v>
      </c>
      <c r="BQ186" s="36">
        <v>2213.201898625</v>
      </c>
      <c r="BR186" s="49">
        <v>2.473943658654</v>
      </c>
      <c r="BS186" s="49">
        <v>2687.760134784</v>
      </c>
      <c r="BT186" s="36">
        <v>4.8519107599530003</v>
      </c>
      <c r="BU186" s="36">
        <v>2114.2901957879999</v>
      </c>
      <c r="BV186" s="49">
        <v>0</v>
      </c>
      <c r="BW186" s="49">
        <v>0</v>
      </c>
    </row>
    <row r="187" spans="1:75" s="40" customFormat="1" x14ac:dyDescent="0.25">
      <c r="A187" s="62">
        <f t="shared" si="4"/>
        <v>140</v>
      </c>
      <c r="B187" s="49">
        <v>0</v>
      </c>
      <c r="C187" s="49">
        <v>0</v>
      </c>
      <c r="D187" s="36">
        <v>0</v>
      </c>
      <c r="E187" s="36">
        <v>0</v>
      </c>
      <c r="F187" s="49">
        <v>4.6646012130230003</v>
      </c>
      <c r="G187" s="49">
        <v>14.758324464819999</v>
      </c>
      <c r="H187" s="36">
        <v>4.0538633434250002</v>
      </c>
      <c r="I187" s="36">
        <v>15.118785476979999</v>
      </c>
      <c r="J187" s="49">
        <v>3.629293398413</v>
      </c>
      <c r="K187" s="49">
        <v>15.96668151868</v>
      </c>
      <c r="L187" s="36">
        <v>2.587128429961</v>
      </c>
      <c r="M187" s="36">
        <v>14.377252960570001</v>
      </c>
      <c r="N187" s="49">
        <v>2.6637163651989999</v>
      </c>
      <c r="O187" s="49">
        <v>16.811842993199999</v>
      </c>
      <c r="P187" s="36">
        <v>2.580184101041</v>
      </c>
      <c r="Q187" s="36">
        <v>18.938484030590001</v>
      </c>
      <c r="R187" s="49">
        <v>2.5390217026839998</v>
      </c>
      <c r="S187" s="49">
        <v>21.50997396436</v>
      </c>
      <c r="T187" s="36">
        <v>2.5241212576129999</v>
      </c>
      <c r="U187" s="36">
        <v>24.853396416300001</v>
      </c>
      <c r="V187" s="49">
        <v>2.543698243268</v>
      </c>
      <c r="W187" s="49">
        <v>28.759805708039998</v>
      </c>
      <c r="X187" s="36">
        <v>2.6171620265079998</v>
      </c>
      <c r="Y187" s="36">
        <v>33.713006906110003</v>
      </c>
      <c r="Z187" s="49">
        <v>2.6425668278310002</v>
      </c>
      <c r="AA187" s="49">
        <v>39.323029296160001</v>
      </c>
      <c r="AB187" s="36">
        <v>2.4937583664859999</v>
      </c>
      <c r="AC187" s="36">
        <v>44.280079009520001</v>
      </c>
      <c r="AD187" s="49">
        <v>2.6080949614639999</v>
      </c>
      <c r="AE187" s="49">
        <v>52.66666436941</v>
      </c>
      <c r="AF187" s="36">
        <v>2.6000210662250001</v>
      </c>
      <c r="AG187" s="36">
        <v>61.11432749611</v>
      </c>
      <c r="AH187" s="49">
        <v>2.582548956613</v>
      </c>
      <c r="AI187" s="49">
        <v>70.925425433300006</v>
      </c>
      <c r="AJ187" s="36">
        <v>2.527483989511</v>
      </c>
      <c r="AK187" s="36">
        <v>82.350760850610001</v>
      </c>
      <c r="AL187" s="49">
        <v>2.5991961489380002</v>
      </c>
      <c r="AM187" s="49">
        <v>97.218326443300001</v>
      </c>
      <c r="AN187" s="36">
        <v>2.704134529544</v>
      </c>
      <c r="AO187" s="36">
        <v>115.6451051606</v>
      </c>
      <c r="AP187" s="49">
        <v>2.6730533714989999</v>
      </c>
      <c r="AQ187" s="49">
        <v>137.7012774961</v>
      </c>
      <c r="AR187" s="36">
        <v>2.6840485589440002</v>
      </c>
      <c r="AS187" s="36">
        <v>164.71481454869999</v>
      </c>
      <c r="AT187" s="49">
        <v>2.7138401751329999</v>
      </c>
      <c r="AU187" s="49">
        <v>196.98083624629999</v>
      </c>
      <c r="AV187" s="36">
        <v>2.7155539998929998</v>
      </c>
      <c r="AW187" s="36">
        <v>238.76267411219999</v>
      </c>
      <c r="AX187" s="49">
        <v>2.7454624677699999</v>
      </c>
      <c r="AY187" s="49">
        <v>289.303592165</v>
      </c>
      <c r="AZ187" s="36">
        <v>2.764139819076</v>
      </c>
      <c r="BA187" s="36">
        <v>352.43714533159999</v>
      </c>
      <c r="BB187" s="49">
        <v>2.7553303702780001</v>
      </c>
      <c r="BC187" s="49">
        <v>438.03193602729999</v>
      </c>
      <c r="BD187" s="36">
        <v>2.7031273768770001</v>
      </c>
      <c r="BE187" s="36">
        <v>559.7432976238</v>
      </c>
      <c r="BF187" s="49">
        <v>2.7454856526100002</v>
      </c>
      <c r="BG187" s="49">
        <v>698.71461893640003</v>
      </c>
      <c r="BH187" s="36">
        <v>2.6646192748500002</v>
      </c>
      <c r="BI187" s="36">
        <v>924.30786700169995</v>
      </c>
      <c r="BJ187" s="49">
        <v>2.495117462839</v>
      </c>
      <c r="BK187" s="49">
        <v>1221.788887511</v>
      </c>
      <c r="BL187" s="37">
        <v>2.5439878993530001</v>
      </c>
      <c r="BM187" s="37">
        <v>1507.820444077</v>
      </c>
      <c r="BN187" s="49">
        <v>2.5277652880239998</v>
      </c>
      <c r="BO187" s="49">
        <v>1832.348189952</v>
      </c>
      <c r="BP187" s="36">
        <v>2.631999478225</v>
      </c>
      <c r="BQ187" s="36">
        <v>2212.938505092</v>
      </c>
      <c r="BR187" s="49">
        <v>2.4833418730260002</v>
      </c>
      <c r="BS187" s="49">
        <v>2687.4402639939999</v>
      </c>
      <c r="BT187" s="36">
        <v>4.868618696615</v>
      </c>
      <c r="BU187" s="36">
        <v>2113.8428884290001</v>
      </c>
      <c r="BV187" s="49">
        <v>0</v>
      </c>
      <c r="BW187" s="49">
        <v>0</v>
      </c>
    </row>
    <row r="188" spans="1:75" s="40" customFormat="1" x14ac:dyDescent="0.25">
      <c r="A188" s="62">
        <f t="shared" si="4"/>
        <v>141</v>
      </c>
      <c r="B188" s="49">
        <v>0</v>
      </c>
      <c r="C188" s="49">
        <v>0</v>
      </c>
      <c r="D188" s="36">
        <v>0</v>
      </c>
      <c r="E188" s="36">
        <v>0</v>
      </c>
      <c r="F188" s="49">
        <v>4.6740383779580004</v>
      </c>
      <c r="G188" s="49">
        <v>14.82122355051</v>
      </c>
      <c r="H188" s="36">
        <v>4.0733987199900001</v>
      </c>
      <c r="I188" s="36">
        <v>15.172984241769999</v>
      </c>
      <c r="J188" s="49">
        <v>3.640780104868</v>
      </c>
      <c r="K188" s="49">
        <v>15.9643590858</v>
      </c>
      <c r="L188" s="36">
        <v>2.5965655948970001</v>
      </c>
      <c r="M188" s="36">
        <v>14.438527942569999</v>
      </c>
      <c r="N188" s="49">
        <v>2.6731535301339999</v>
      </c>
      <c r="O188" s="49">
        <v>16.883494050580001</v>
      </c>
      <c r="P188" s="36">
        <v>2.5921929305170002</v>
      </c>
      <c r="Q188" s="36">
        <v>18.935604130390001</v>
      </c>
      <c r="R188" s="49">
        <v>2.5462627050519999</v>
      </c>
      <c r="S188" s="49">
        <v>21.594379266410002</v>
      </c>
      <c r="T188" s="36">
        <v>2.5400525015039999</v>
      </c>
      <c r="U188" s="36">
        <v>24.866497159070001</v>
      </c>
      <c r="V188" s="49">
        <v>2.5557287119460002</v>
      </c>
      <c r="W188" s="49">
        <v>28.825359363330001</v>
      </c>
      <c r="X188" s="36">
        <v>2.6383663303580001</v>
      </c>
      <c r="Y188" s="36">
        <v>33.999981633200001</v>
      </c>
      <c r="Z188" s="49">
        <v>2.6568600228060002</v>
      </c>
      <c r="AA188" s="49">
        <v>39.431640335410002</v>
      </c>
      <c r="AB188" s="36">
        <v>2.505767195962</v>
      </c>
      <c r="AC188" s="36">
        <v>44.27334551341</v>
      </c>
      <c r="AD188" s="49">
        <v>2.62010379094</v>
      </c>
      <c r="AE188" s="49">
        <v>52.658655558500001</v>
      </c>
      <c r="AF188" s="36">
        <v>2.6094192805969998</v>
      </c>
      <c r="AG188" s="36">
        <v>61.107054269620001</v>
      </c>
      <c r="AH188" s="49">
        <v>2.594557786088</v>
      </c>
      <c r="AI188" s="49">
        <v>70.914640084959998</v>
      </c>
      <c r="AJ188" s="36">
        <v>2.5368822038830001</v>
      </c>
      <c r="AK188" s="36">
        <v>82.340960272589996</v>
      </c>
      <c r="AL188" s="49">
        <v>2.6135869908089999</v>
      </c>
      <c r="AM188" s="49">
        <v>97.555422827719994</v>
      </c>
      <c r="AN188" s="36">
        <v>2.7159320676730001</v>
      </c>
      <c r="AO188" s="36">
        <v>116.2756434301</v>
      </c>
      <c r="AP188" s="49">
        <v>2.6824515858720002</v>
      </c>
      <c r="AQ188" s="49">
        <v>137.68488964369999</v>
      </c>
      <c r="AR188" s="36">
        <v>2.6934467733159999</v>
      </c>
      <c r="AS188" s="36">
        <v>164.69521181069999</v>
      </c>
      <c r="AT188" s="49">
        <v>2.7232383895050001</v>
      </c>
      <c r="AU188" s="49">
        <v>196.9573935235</v>
      </c>
      <c r="AV188" s="36">
        <v>2.732808287753</v>
      </c>
      <c r="AW188" s="36">
        <v>238.3107451377</v>
      </c>
      <c r="AX188" s="49">
        <v>2.7548606821430002</v>
      </c>
      <c r="AY188" s="49">
        <v>289.26916209540002</v>
      </c>
      <c r="AZ188" s="36">
        <v>2.7754001485700002</v>
      </c>
      <c r="BA188" s="36">
        <v>351.69422509089998</v>
      </c>
      <c r="BB188" s="49">
        <v>2.778136287598</v>
      </c>
      <c r="BC188" s="49">
        <v>432.8725891899</v>
      </c>
      <c r="BD188" s="36">
        <v>2.717432529876</v>
      </c>
      <c r="BE188" s="36">
        <v>555.19435903609997</v>
      </c>
      <c r="BF188" s="49">
        <v>2.762417071991</v>
      </c>
      <c r="BG188" s="49">
        <v>694.35126357759998</v>
      </c>
      <c r="BH188" s="36">
        <v>2.6766502704569999</v>
      </c>
      <c r="BI188" s="36">
        <v>919.09428313399997</v>
      </c>
      <c r="BJ188" s="49">
        <v>2.5044864642900002</v>
      </c>
      <c r="BK188" s="49">
        <v>1217.6443644819999</v>
      </c>
      <c r="BL188" s="37">
        <v>2.5517937776220001</v>
      </c>
      <c r="BM188" s="37">
        <v>1503.2830438139999</v>
      </c>
      <c r="BN188" s="49">
        <v>2.5427352214269998</v>
      </c>
      <c r="BO188" s="49">
        <v>1835.0549113669999</v>
      </c>
      <c r="BP188" s="36">
        <v>2.6413976925979998</v>
      </c>
      <c r="BQ188" s="36">
        <v>2212.675142905</v>
      </c>
      <c r="BR188" s="49">
        <v>2.492740087399</v>
      </c>
      <c r="BS188" s="49">
        <v>2687.1204312720001</v>
      </c>
      <c r="BT188" s="36">
        <v>4.8780169109870002</v>
      </c>
      <c r="BU188" s="36">
        <v>2113.5913196279998</v>
      </c>
      <c r="BV188" s="49">
        <v>0</v>
      </c>
      <c r="BW188" s="49">
        <v>0</v>
      </c>
    </row>
    <row r="189" spans="1:75" s="40" customFormat="1" x14ac:dyDescent="0.25">
      <c r="A189" s="62">
        <f t="shared" si="4"/>
        <v>142</v>
      </c>
      <c r="B189" s="49">
        <v>0</v>
      </c>
      <c r="C189" s="49">
        <v>0</v>
      </c>
      <c r="D189" s="36">
        <v>0</v>
      </c>
      <c r="E189" s="36">
        <v>0</v>
      </c>
      <c r="F189" s="49">
        <v>4.6834365923309997</v>
      </c>
      <c r="G189" s="49">
        <v>14.819459674180001</v>
      </c>
      <c r="H189" s="36">
        <v>4.0894942981610001</v>
      </c>
      <c r="I189" s="36">
        <v>15.32824335291</v>
      </c>
      <c r="J189" s="49">
        <v>3.6527889343440001</v>
      </c>
      <c r="K189" s="49">
        <v>15.961931448990001</v>
      </c>
      <c r="L189" s="36">
        <v>2.6085744243720002</v>
      </c>
      <c r="M189" s="36">
        <v>14.43633233285</v>
      </c>
      <c r="N189" s="49">
        <v>2.6825517445070002</v>
      </c>
      <c r="O189" s="49">
        <v>16.881484743080001</v>
      </c>
      <c r="P189" s="36">
        <v>2.6063681532010001</v>
      </c>
      <c r="Q189" s="36">
        <v>19.098489367799999</v>
      </c>
      <c r="R189" s="49">
        <v>2.5625951397410001</v>
      </c>
      <c r="S189" s="49">
        <v>21.69242216412</v>
      </c>
      <c r="T189" s="36">
        <v>2.554443343375</v>
      </c>
      <c r="U189" s="36">
        <v>24.952719650159999</v>
      </c>
      <c r="V189" s="49">
        <v>2.5695714637539999</v>
      </c>
      <c r="W189" s="49">
        <v>28.841316603559999</v>
      </c>
      <c r="X189" s="36">
        <v>2.655694288107</v>
      </c>
      <c r="Y189" s="36">
        <v>33.992521561780002</v>
      </c>
      <c r="Z189" s="49">
        <v>2.677361408106</v>
      </c>
      <c r="AA189" s="49">
        <v>39.776342637020001</v>
      </c>
      <c r="AB189" s="36">
        <v>2.519942418646</v>
      </c>
      <c r="AC189" s="36">
        <v>44.654187568700003</v>
      </c>
      <c r="AD189" s="49">
        <v>2.634279013624</v>
      </c>
      <c r="AE189" s="49">
        <v>53.111628569220002</v>
      </c>
      <c r="AF189" s="36">
        <v>2.6232620324060001</v>
      </c>
      <c r="AG189" s="36">
        <v>61.14088212003</v>
      </c>
      <c r="AH189" s="49">
        <v>2.6087330087730001</v>
      </c>
      <c r="AI189" s="49">
        <v>71.524652203239995</v>
      </c>
      <c r="AJ189" s="36">
        <v>2.5462985951850001</v>
      </c>
      <c r="AK189" s="36">
        <v>82.499306025189995</v>
      </c>
      <c r="AL189" s="49">
        <v>2.6229852051820002</v>
      </c>
      <c r="AM189" s="49">
        <v>97.543812740289994</v>
      </c>
      <c r="AN189" s="36">
        <v>2.7279625363500002</v>
      </c>
      <c r="AO189" s="36">
        <v>116.5406762862</v>
      </c>
      <c r="AP189" s="49">
        <v>2.6918498002439999</v>
      </c>
      <c r="AQ189" s="49">
        <v>137.66850374160001</v>
      </c>
      <c r="AR189" s="36">
        <v>2.7028449876890002</v>
      </c>
      <c r="AS189" s="36">
        <v>164.67561140559999</v>
      </c>
      <c r="AT189" s="49">
        <v>2.7326366038779999</v>
      </c>
      <c r="AU189" s="49">
        <v>196.93395359070001</v>
      </c>
      <c r="AV189" s="36">
        <v>2.7418300495730001</v>
      </c>
      <c r="AW189" s="36">
        <v>237.64189900189999</v>
      </c>
      <c r="AX189" s="49">
        <v>2.764219945952</v>
      </c>
      <c r="AY189" s="49">
        <v>287.97299078980001</v>
      </c>
      <c r="AZ189" s="36">
        <v>2.7926252235079998</v>
      </c>
      <c r="BA189" s="36">
        <v>349.8794283542</v>
      </c>
      <c r="BB189" s="49">
        <v>2.806954575817</v>
      </c>
      <c r="BC189" s="49">
        <v>431.03709022309999</v>
      </c>
      <c r="BD189" s="36">
        <v>2.7292775778960001</v>
      </c>
      <c r="BE189" s="36">
        <v>552.05457845830006</v>
      </c>
      <c r="BF189" s="49">
        <v>2.7715128205589998</v>
      </c>
      <c r="BG189" s="49">
        <v>692.31879950380005</v>
      </c>
      <c r="BH189" s="36">
        <v>2.6899287028019998</v>
      </c>
      <c r="BI189" s="36">
        <v>915.26398068169999</v>
      </c>
      <c r="BJ189" s="49">
        <v>2.5217407521499999</v>
      </c>
      <c r="BK189" s="49">
        <v>1215.339612406</v>
      </c>
      <c r="BL189" s="37">
        <v>2.5627453775350002</v>
      </c>
      <c r="BM189" s="37">
        <v>1500.885487129</v>
      </c>
      <c r="BN189" s="49">
        <v>2.555138889048</v>
      </c>
      <c r="BO189" s="49">
        <v>1835.4353363549999</v>
      </c>
      <c r="BP189" s="36">
        <v>2.65079590697</v>
      </c>
      <c r="BQ189" s="36">
        <v>2212.4118120600001</v>
      </c>
      <c r="BR189" s="49">
        <v>2.5126485547119999</v>
      </c>
      <c r="BS189" s="49">
        <v>2691.1456332319999</v>
      </c>
      <c r="BT189" s="36">
        <v>4.8874151253599996</v>
      </c>
      <c r="BU189" s="36">
        <v>2113.3397807659999</v>
      </c>
      <c r="BV189" s="49">
        <v>0</v>
      </c>
      <c r="BW189" s="49">
        <v>0</v>
      </c>
    </row>
    <row r="190" spans="1:75" s="40" customFormat="1" x14ac:dyDescent="0.25">
      <c r="A190" s="62">
        <f t="shared" si="4"/>
        <v>143</v>
      </c>
      <c r="B190" s="49">
        <v>0</v>
      </c>
      <c r="C190" s="49">
        <v>0</v>
      </c>
      <c r="D190" s="36">
        <v>0</v>
      </c>
      <c r="E190" s="36">
        <v>0</v>
      </c>
      <c r="F190" s="49">
        <v>4.6928348067029999</v>
      </c>
      <c r="G190" s="49">
        <v>14.81769600777</v>
      </c>
      <c r="H190" s="36">
        <v>4.100981004616</v>
      </c>
      <c r="I190" s="36">
        <v>15.32601378403</v>
      </c>
      <c r="J190" s="49">
        <v>3.666964157028</v>
      </c>
      <c r="K190" s="49">
        <v>16.09923697016</v>
      </c>
      <c r="L190" s="36">
        <v>2.6227496470570002</v>
      </c>
      <c r="M190" s="36">
        <v>14.560514556099999</v>
      </c>
      <c r="N190" s="49">
        <v>2.6945605739829999</v>
      </c>
      <c r="O190" s="49">
        <v>16.878917642609998</v>
      </c>
      <c r="P190" s="36">
        <v>2.6222993970920001</v>
      </c>
      <c r="Q190" s="36">
        <v>19.108556579230001</v>
      </c>
      <c r="R190" s="49">
        <v>2.5720323046760001</v>
      </c>
      <c r="S190" s="49">
        <v>21.784873954550001</v>
      </c>
      <c r="T190" s="36">
        <v>2.5638805083110001</v>
      </c>
      <c r="U190" s="36">
        <v>25.05906663116</v>
      </c>
      <c r="V190" s="49">
        <v>2.5839623056260002</v>
      </c>
      <c r="W190" s="49">
        <v>28.941321447349999</v>
      </c>
      <c r="X190" s="36">
        <v>2.6760370889730001</v>
      </c>
      <c r="Y190" s="36">
        <v>34.282249611700003</v>
      </c>
      <c r="Z190" s="49">
        <v>2.6902042317310002</v>
      </c>
      <c r="AA190" s="49">
        <v>39.851105272749997</v>
      </c>
      <c r="AB190" s="36">
        <v>2.5340397402049999</v>
      </c>
      <c r="AC190" s="36">
        <v>44.646216352209997</v>
      </c>
      <c r="AD190" s="49">
        <v>2.64576572008</v>
      </c>
      <c r="AE190" s="49">
        <v>53.103903219899998</v>
      </c>
      <c r="AF190" s="36">
        <v>2.6350595705350002</v>
      </c>
      <c r="AG190" s="36">
        <v>61.47424396836</v>
      </c>
      <c r="AH190" s="49">
        <v>2.620219715228</v>
      </c>
      <c r="AI190" s="49">
        <v>71.514248588480001</v>
      </c>
      <c r="AJ190" s="36">
        <v>2.5565072594820002</v>
      </c>
      <c r="AK190" s="36">
        <v>82.741498879529999</v>
      </c>
      <c r="AL190" s="49">
        <v>2.6324223701170002</v>
      </c>
      <c r="AM190" s="49">
        <v>97.959538566809996</v>
      </c>
      <c r="AN190" s="36">
        <v>2.737360750723</v>
      </c>
      <c r="AO190" s="36">
        <v>116.52680676049999</v>
      </c>
      <c r="AP190" s="49">
        <v>2.7012480146170001</v>
      </c>
      <c r="AQ190" s="49">
        <v>137.65211978959999</v>
      </c>
      <c r="AR190" s="36">
        <v>2.7122432020609999</v>
      </c>
      <c r="AS190" s="36">
        <v>164.65601333309999</v>
      </c>
      <c r="AT190" s="49">
        <v>2.7419958676870002</v>
      </c>
      <c r="AU190" s="49">
        <v>196.05152237019999</v>
      </c>
      <c r="AV190" s="36">
        <v>2.7530689562570001</v>
      </c>
      <c r="AW190" s="36">
        <v>236.57143035990001</v>
      </c>
      <c r="AX190" s="49">
        <v>2.7736181603249999</v>
      </c>
      <c r="AY190" s="49">
        <v>287.93871907530001</v>
      </c>
      <c r="AZ190" s="36">
        <v>2.8016547754399999</v>
      </c>
      <c r="BA190" s="36">
        <v>349.20265444799998</v>
      </c>
      <c r="BB190" s="49">
        <v>2.8297926620189999</v>
      </c>
      <c r="BC190" s="49">
        <v>428.34293099640001</v>
      </c>
      <c r="BD190" s="36">
        <v>2.7394446598990001</v>
      </c>
      <c r="BE190" s="36">
        <v>550.62957315369999</v>
      </c>
      <c r="BF190" s="49">
        <v>2.79994690917</v>
      </c>
      <c r="BG190" s="49">
        <v>685.35269670349999</v>
      </c>
      <c r="BH190" s="36">
        <v>2.7008757584829999</v>
      </c>
      <c r="BI190" s="36">
        <v>913.33827246459998</v>
      </c>
      <c r="BJ190" s="49">
        <v>2.530770304082</v>
      </c>
      <c r="BK190" s="49">
        <v>1212.988773602</v>
      </c>
      <c r="BL190" s="37">
        <v>2.579999665396</v>
      </c>
      <c r="BM190" s="37">
        <v>1498.0446174599999</v>
      </c>
      <c r="BN190" s="49">
        <v>2.5645371034209998</v>
      </c>
      <c r="BO190" s="49">
        <v>1835.2169008840001</v>
      </c>
      <c r="BP190" s="36">
        <v>2.6601941213420002</v>
      </c>
      <c r="BQ190" s="36">
        <v>2212.1485125549998</v>
      </c>
      <c r="BR190" s="49">
        <v>2.5374007679530002</v>
      </c>
      <c r="BS190" s="49">
        <v>2709.189089901</v>
      </c>
      <c r="BT190" s="36">
        <v>4.8968133397319997</v>
      </c>
      <c r="BU190" s="36">
        <v>2113.0882718399998</v>
      </c>
      <c r="BV190" s="49">
        <v>0</v>
      </c>
      <c r="BW190" s="49">
        <v>0</v>
      </c>
    </row>
    <row r="191" spans="1:75" s="40" customFormat="1" x14ac:dyDescent="0.25">
      <c r="A191" s="62">
        <f t="shared" si="4"/>
        <v>144</v>
      </c>
      <c r="B191" s="49">
        <v>0</v>
      </c>
      <c r="C191" s="49">
        <v>0</v>
      </c>
      <c r="D191" s="36">
        <v>0</v>
      </c>
      <c r="E191" s="36">
        <v>0</v>
      </c>
      <c r="F191" s="49">
        <v>4.7022330210760002</v>
      </c>
      <c r="G191" s="49">
        <v>14.81593255125</v>
      </c>
      <c r="H191" s="36">
        <v>4.1103792189880002</v>
      </c>
      <c r="I191" s="36">
        <v>15.324189832529999</v>
      </c>
      <c r="J191" s="49">
        <v>3.678450863483</v>
      </c>
      <c r="K191" s="49">
        <v>16.09689525644</v>
      </c>
      <c r="L191" s="36">
        <v>2.6342363535120001</v>
      </c>
      <c r="M191" s="36">
        <v>14.558396657179999</v>
      </c>
      <c r="N191" s="49">
        <v>2.7087357966669998</v>
      </c>
      <c r="O191" s="49">
        <v>17.0241111357</v>
      </c>
      <c r="P191" s="36">
        <v>2.6366902389639999</v>
      </c>
      <c r="Q191" s="36">
        <v>19.1748138948</v>
      </c>
      <c r="R191" s="49">
        <v>2.5858750564849999</v>
      </c>
      <c r="S191" s="49">
        <v>21.796933698979998</v>
      </c>
      <c r="T191" s="36">
        <v>2.5777232601189999</v>
      </c>
      <c r="U191" s="36">
        <v>25.072938914280002</v>
      </c>
      <c r="V191" s="49">
        <v>2.5933994705610002</v>
      </c>
      <c r="W191" s="49">
        <v>29.064667607819999</v>
      </c>
      <c r="X191" s="36">
        <v>2.6933650467220001</v>
      </c>
      <c r="Y191" s="36">
        <v>34.274727606740001</v>
      </c>
      <c r="Z191" s="49">
        <v>2.7004128960279998</v>
      </c>
      <c r="AA191" s="49">
        <v>39.968095989399998</v>
      </c>
      <c r="AB191" s="36">
        <v>2.5482149628889998</v>
      </c>
      <c r="AC191" s="36">
        <v>45.030265865499999</v>
      </c>
      <c r="AD191" s="49">
        <v>2.6551639344520002</v>
      </c>
      <c r="AE191" s="49">
        <v>53.097583315370002</v>
      </c>
      <c r="AF191" s="36">
        <v>2.6470900392119998</v>
      </c>
      <c r="AG191" s="36">
        <v>61.614365269579999</v>
      </c>
      <c r="AH191" s="49">
        <v>2.62963610653</v>
      </c>
      <c r="AI191" s="49">
        <v>71.651774037259997</v>
      </c>
      <c r="AJ191" s="36">
        <v>2.5719423473949998</v>
      </c>
      <c r="AK191" s="36">
        <v>83.027300108030005</v>
      </c>
      <c r="AL191" s="49">
        <v>2.6418205844889999</v>
      </c>
      <c r="AM191" s="49">
        <v>97.9478803855</v>
      </c>
      <c r="AN191" s="36">
        <v>2.7467589650950002</v>
      </c>
      <c r="AO191" s="36">
        <v>116.51293888550001</v>
      </c>
      <c r="AP191" s="49">
        <v>2.7106462289889999</v>
      </c>
      <c r="AQ191" s="49">
        <v>137.63573778750001</v>
      </c>
      <c r="AR191" s="36">
        <v>2.7257672826219999</v>
      </c>
      <c r="AS191" s="36">
        <v>164.4551500787</v>
      </c>
      <c r="AT191" s="49">
        <v>2.7534825741429998</v>
      </c>
      <c r="AU191" s="49">
        <v>196.0230057057</v>
      </c>
      <c r="AV191" s="36">
        <v>2.7624671706299999</v>
      </c>
      <c r="AW191" s="36">
        <v>236.54327595390001</v>
      </c>
      <c r="AX191" s="49">
        <v>2.7814240385929998</v>
      </c>
      <c r="AY191" s="49">
        <v>287.07224109060002</v>
      </c>
      <c r="AZ191" s="36">
        <v>2.8129248425750002</v>
      </c>
      <c r="BA191" s="36">
        <v>348.84762583370002</v>
      </c>
      <c r="BB191" s="49">
        <v>2.8400681682640001</v>
      </c>
      <c r="BC191" s="49">
        <v>427.16508400150002</v>
      </c>
      <c r="BD191" s="36">
        <v>2.757401742656</v>
      </c>
      <c r="BE191" s="36">
        <v>546.88439733409996</v>
      </c>
      <c r="BF191" s="49">
        <v>2.8094860643000001</v>
      </c>
      <c r="BG191" s="49">
        <v>681.06312854459998</v>
      </c>
      <c r="BH191" s="36">
        <v>2.7086699515829999</v>
      </c>
      <c r="BI191" s="36">
        <v>909.3962948354</v>
      </c>
      <c r="BJ191" s="49">
        <v>2.5537637950800001</v>
      </c>
      <c r="BK191" s="49">
        <v>1208.2692512230001</v>
      </c>
      <c r="BL191" s="37">
        <v>2.5890292173280001</v>
      </c>
      <c r="BM191" s="37">
        <v>1495.1469406450001</v>
      </c>
      <c r="BN191" s="49">
        <v>2.573935317793</v>
      </c>
      <c r="BO191" s="49">
        <v>1834.99849141</v>
      </c>
      <c r="BP191" s="36">
        <v>2.669592335715</v>
      </c>
      <c r="BQ191" s="36">
        <v>2211.8852443850001</v>
      </c>
      <c r="BR191" s="49">
        <v>2.549207274759</v>
      </c>
      <c r="BS191" s="49">
        <v>2708.7840546289999</v>
      </c>
      <c r="BT191" s="36">
        <v>4.906211554105</v>
      </c>
      <c r="BU191" s="36">
        <v>2112.8367928470002</v>
      </c>
      <c r="BV191" s="49">
        <v>0</v>
      </c>
      <c r="BW191" s="49">
        <v>0</v>
      </c>
    </row>
    <row r="192" spans="1:75" s="40" customFormat="1" x14ac:dyDescent="0.25">
      <c r="A192" s="62">
        <f t="shared" si="4"/>
        <v>145</v>
      </c>
      <c r="B192" s="49">
        <v>0</v>
      </c>
      <c r="C192" s="49">
        <v>0</v>
      </c>
      <c r="D192" s="36">
        <v>0</v>
      </c>
      <c r="E192" s="36">
        <v>0</v>
      </c>
      <c r="F192" s="49">
        <v>4.7116312354480003</v>
      </c>
      <c r="G192" s="49">
        <v>14.8141693046</v>
      </c>
      <c r="H192" s="36">
        <v>4.1213567859440001</v>
      </c>
      <c r="I192" s="36">
        <v>15.34440728447</v>
      </c>
      <c r="J192" s="49">
        <v>3.6878490778559998</v>
      </c>
      <c r="K192" s="49">
        <v>16.094979562199999</v>
      </c>
      <c r="L192" s="36">
        <v>2.6436345678839999</v>
      </c>
      <c r="M192" s="36">
        <v>14.556664059919999</v>
      </c>
      <c r="N192" s="49">
        <v>2.7246670405579998</v>
      </c>
      <c r="O192" s="49">
        <v>17.033084899169999</v>
      </c>
      <c r="P192" s="36">
        <v>2.6461274038989999</v>
      </c>
      <c r="Q192" s="36">
        <v>19.256535791160001</v>
      </c>
      <c r="R192" s="49">
        <v>2.6002658983560001</v>
      </c>
      <c r="S192" s="49">
        <v>21.872512736499999</v>
      </c>
      <c r="T192" s="36">
        <v>2.589520798248</v>
      </c>
      <c r="U192" s="36">
        <v>25.209645500280001</v>
      </c>
      <c r="V192" s="49">
        <v>2.60724222237</v>
      </c>
      <c r="W192" s="49">
        <v>29.08075732512</v>
      </c>
      <c r="X192" s="36">
        <v>2.7149848951159998</v>
      </c>
      <c r="Y192" s="36">
        <v>34.613690823660001</v>
      </c>
      <c r="Z192" s="49">
        <v>2.711874655575</v>
      </c>
      <c r="AA192" s="49">
        <v>40.084794045860001</v>
      </c>
      <c r="AB192" s="36">
        <v>2.5597016693439998</v>
      </c>
      <c r="AC192" s="36">
        <v>45.023715990399999</v>
      </c>
      <c r="AD192" s="49">
        <v>2.6671727639279998</v>
      </c>
      <c r="AE192" s="49">
        <v>53.089508976319998</v>
      </c>
      <c r="AF192" s="36">
        <v>2.6565064305139998</v>
      </c>
      <c r="AG192" s="36">
        <v>61.732852751480003</v>
      </c>
      <c r="AH192" s="49">
        <v>2.6398447708270001</v>
      </c>
      <c r="AI192" s="49">
        <v>71.862121839069999</v>
      </c>
      <c r="AJ192" s="36">
        <v>2.583951176871</v>
      </c>
      <c r="AK192" s="36">
        <v>83.014674475570004</v>
      </c>
      <c r="AL192" s="49">
        <v>2.6512187988620002</v>
      </c>
      <c r="AM192" s="49">
        <v>97.936223591629997</v>
      </c>
      <c r="AN192" s="36">
        <v>2.756157179468</v>
      </c>
      <c r="AO192" s="36">
        <v>116.4990726608</v>
      </c>
      <c r="AP192" s="49">
        <v>2.7200444433620001</v>
      </c>
      <c r="AQ192" s="49">
        <v>137.61935773499999</v>
      </c>
      <c r="AR192" s="36">
        <v>2.7477865180309999</v>
      </c>
      <c r="AS192" s="36">
        <v>165.30310847960001</v>
      </c>
      <c r="AT192" s="49">
        <v>2.7632731690660002</v>
      </c>
      <c r="AU192" s="49">
        <v>195.44245460139999</v>
      </c>
      <c r="AV192" s="36">
        <v>2.7718653850020001</v>
      </c>
      <c r="AW192" s="36">
        <v>236.51512489839999</v>
      </c>
      <c r="AX192" s="49">
        <v>2.792375638507</v>
      </c>
      <c r="AY192" s="49">
        <v>286.61439519560003</v>
      </c>
      <c r="AZ192" s="36">
        <v>2.8223230569469999</v>
      </c>
      <c r="BA192" s="36">
        <v>348.8061094185</v>
      </c>
      <c r="BB192" s="49">
        <v>2.851258688148</v>
      </c>
      <c r="BC192" s="49">
        <v>426.04763006540003</v>
      </c>
      <c r="BD192" s="36">
        <v>2.7682552595769998</v>
      </c>
      <c r="BE192" s="36">
        <v>544.57474864280005</v>
      </c>
      <c r="BF192" s="49">
        <v>2.8226955713719999</v>
      </c>
      <c r="BG192" s="49">
        <v>677.23763747910004</v>
      </c>
      <c r="BH192" s="36">
        <v>2.7152588552869998</v>
      </c>
      <c r="BI192" s="36">
        <v>904.88582353779998</v>
      </c>
      <c r="BJ192" s="49">
        <v>2.5701668508490001</v>
      </c>
      <c r="BK192" s="49">
        <v>1202.090706966</v>
      </c>
      <c r="BL192" s="37">
        <v>2.6070231531910002</v>
      </c>
      <c r="BM192" s="37">
        <v>1486.3337338429999</v>
      </c>
      <c r="BN192" s="49">
        <v>2.5833335321659998</v>
      </c>
      <c r="BO192" s="49">
        <v>1834.780107928</v>
      </c>
      <c r="BP192" s="36">
        <v>2.6789905500870002</v>
      </c>
      <c r="BQ192" s="36">
        <v>2211.6220075470001</v>
      </c>
      <c r="BR192" s="49">
        <v>2.5586054891310002</v>
      </c>
      <c r="BS192" s="49">
        <v>2708.4616817790002</v>
      </c>
      <c r="BT192" s="36">
        <v>4.9156097684770002</v>
      </c>
      <c r="BU192" s="36">
        <v>2112.5853437810001</v>
      </c>
      <c r="BV192" s="49">
        <v>0</v>
      </c>
      <c r="BW192" s="49">
        <v>0</v>
      </c>
    </row>
    <row r="193" spans="1:75" s="40" customFormat="1" x14ac:dyDescent="0.25">
      <c r="A193" s="62">
        <f t="shared" si="4"/>
        <v>146</v>
      </c>
      <c r="B193" s="49">
        <v>0</v>
      </c>
      <c r="C193" s="49">
        <v>0</v>
      </c>
      <c r="D193" s="36">
        <v>0</v>
      </c>
      <c r="E193" s="36">
        <v>0</v>
      </c>
      <c r="F193" s="49">
        <v>4.7210586627430002</v>
      </c>
      <c r="G193" s="49">
        <v>14.861054755150001</v>
      </c>
      <c r="H193" s="36">
        <v>4.1292145982959996</v>
      </c>
      <c r="I193" s="36">
        <v>15.3876690951</v>
      </c>
      <c r="J193" s="49">
        <v>3.701750603282</v>
      </c>
      <c r="K193" s="49">
        <v>16.09214634916</v>
      </c>
      <c r="L193" s="36">
        <v>2.65564339736</v>
      </c>
      <c r="M193" s="36">
        <v>14.554450485709999</v>
      </c>
      <c r="N193" s="49">
        <v>2.73905788243</v>
      </c>
      <c r="O193" s="49">
        <v>17.092145690950002</v>
      </c>
      <c r="P193" s="36">
        <v>2.6599701557080002</v>
      </c>
      <c r="Q193" s="36">
        <v>19.267195889570001</v>
      </c>
      <c r="R193" s="49">
        <v>2.6141476007270001</v>
      </c>
      <c r="S193" s="49">
        <v>21.980507830490001</v>
      </c>
      <c r="T193" s="36">
        <v>2.6015512669260001</v>
      </c>
      <c r="U193" s="36">
        <v>25.26710709887</v>
      </c>
      <c r="V193" s="49">
        <v>2.6190397604990001</v>
      </c>
      <c r="W193" s="49">
        <v>29.239315963399999</v>
      </c>
      <c r="X193" s="36">
        <v>2.7252288427939999</v>
      </c>
      <c r="Y193" s="36">
        <v>34.71326678066</v>
      </c>
      <c r="Z193" s="49">
        <v>2.720969982952</v>
      </c>
      <c r="AA193" s="49">
        <v>40.126936888119999</v>
      </c>
      <c r="AB193" s="36">
        <v>2.569099883716</v>
      </c>
      <c r="AC193" s="36">
        <v>45.018357710319997</v>
      </c>
      <c r="AD193" s="49">
        <v>2.6813479866119998</v>
      </c>
      <c r="AE193" s="49">
        <v>53.546188214769998</v>
      </c>
      <c r="AF193" s="36">
        <v>2.6667150948109999</v>
      </c>
      <c r="AG193" s="36">
        <v>61.914081619149997</v>
      </c>
      <c r="AH193" s="49">
        <v>2.6552798587400002</v>
      </c>
      <c r="AI193" s="49">
        <v>72.110344109419998</v>
      </c>
      <c r="AJ193" s="36">
        <v>2.5933493912430001</v>
      </c>
      <c r="AK193" s="36">
        <v>83.004794885080003</v>
      </c>
      <c r="AL193" s="49">
        <v>2.6606170132339999</v>
      </c>
      <c r="AM193" s="49">
        <v>97.924568185040002</v>
      </c>
      <c r="AN193" s="36">
        <v>2.7699999312760002</v>
      </c>
      <c r="AO193" s="36">
        <v>116.56356461270001</v>
      </c>
      <c r="AP193" s="49">
        <v>2.7294426577339999</v>
      </c>
      <c r="AQ193" s="49">
        <v>137.6029796318</v>
      </c>
      <c r="AR193" s="36">
        <v>2.7592732244859999</v>
      </c>
      <c r="AS193" s="36">
        <v>165.27906432419999</v>
      </c>
      <c r="AT193" s="49">
        <v>2.7769954214350001</v>
      </c>
      <c r="AU193" s="49">
        <v>196.34583174540001</v>
      </c>
      <c r="AV193" s="36">
        <v>2.7812635993749999</v>
      </c>
      <c r="AW193" s="36">
        <v>236.48697719329999</v>
      </c>
      <c r="AX193" s="49">
        <v>2.801734902317</v>
      </c>
      <c r="AY193" s="49">
        <v>285.33011949830001</v>
      </c>
      <c r="AZ193" s="36">
        <v>2.8317212713200002</v>
      </c>
      <c r="BA193" s="36">
        <v>348.76459794419998</v>
      </c>
      <c r="BB193" s="49">
        <v>2.8648814852009998</v>
      </c>
      <c r="BC193" s="49">
        <v>426.377874765</v>
      </c>
      <c r="BD193" s="36">
        <v>2.782668560626</v>
      </c>
      <c r="BE193" s="36">
        <v>540.11956578700006</v>
      </c>
      <c r="BF193" s="49">
        <v>2.8332781345760001</v>
      </c>
      <c r="BG193" s="49">
        <v>673.63133505500002</v>
      </c>
      <c r="BH193" s="36">
        <v>2.740867639732</v>
      </c>
      <c r="BI193" s="36">
        <v>892.63678085020001</v>
      </c>
      <c r="BJ193" s="49">
        <v>2.5795553275810001</v>
      </c>
      <c r="BK193" s="49">
        <v>1200.6346647600001</v>
      </c>
      <c r="BL193" s="37">
        <v>2.6171459593200002</v>
      </c>
      <c r="BM193" s="37">
        <v>1481.6015595680001</v>
      </c>
      <c r="BN193" s="49">
        <v>2.600587820026</v>
      </c>
      <c r="BO193" s="49">
        <v>1831.30724394</v>
      </c>
      <c r="BP193" s="36">
        <v>2.68838876446</v>
      </c>
      <c r="BQ193" s="36">
        <v>2211.3588020359998</v>
      </c>
      <c r="BR193" s="49">
        <v>2.568003703504</v>
      </c>
      <c r="BS193" s="49">
        <v>2708.1393472949999</v>
      </c>
      <c r="BT193" s="36">
        <v>4.9296681394729998</v>
      </c>
      <c r="BU193" s="36">
        <v>2102.9940187980001</v>
      </c>
      <c r="BV193" s="49">
        <v>0</v>
      </c>
      <c r="BW193" s="49">
        <v>0</v>
      </c>
    </row>
    <row r="194" spans="1:75" s="40" customFormat="1" x14ac:dyDescent="0.25">
      <c r="A194" s="62">
        <f t="shared" si="4"/>
        <v>147</v>
      </c>
      <c r="B194" s="49">
        <v>0</v>
      </c>
      <c r="C194" s="49">
        <v>0</v>
      </c>
      <c r="D194" s="36">
        <v>0</v>
      </c>
      <c r="E194" s="36">
        <v>0</v>
      </c>
      <c r="F194" s="49">
        <v>4.7304666147559997</v>
      </c>
      <c r="G194" s="49">
        <v>14.87553584686</v>
      </c>
      <c r="H194" s="36">
        <v>4.1386517632309996</v>
      </c>
      <c r="I194" s="36">
        <v>15.45325040951</v>
      </c>
      <c r="J194" s="49">
        <v>3.7220934041480001</v>
      </c>
      <c r="K194" s="49">
        <v>16.229304346460001</v>
      </c>
      <c r="L194" s="36">
        <v>2.6698186200439999</v>
      </c>
      <c r="M194" s="36">
        <v>14.679648768610001</v>
      </c>
      <c r="N194" s="49">
        <v>2.7529395848010001</v>
      </c>
      <c r="O194" s="49">
        <v>17.176537818309999</v>
      </c>
      <c r="P194" s="36">
        <v>2.6717676938369999</v>
      </c>
      <c r="Q194" s="36">
        <v>19.372247498429999</v>
      </c>
      <c r="R194" s="49">
        <v>2.6285384425989999</v>
      </c>
      <c r="S194" s="49">
        <v>22.05672339589</v>
      </c>
      <c r="T194" s="36">
        <v>2.6135600964019998</v>
      </c>
      <c r="U194" s="36">
        <v>25.263264830040001</v>
      </c>
      <c r="V194" s="49">
        <v>2.6310702291760002</v>
      </c>
      <c r="W194" s="49">
        <v>29.305962590269999</v>
      </c>
      <c r="X194" s="36">
        <v>2.7427962090509999</v>
      </c>
      <c r="Y194" s="36">
        <v>34.857623519150003</v>
      </c>
      <c r="Z194" s="49">
        <v>2.73470067461</v>
      </c>
      <c r="AA194" s="49">
        <v>40.350616063670003</v>
      </c>
      <c r="AB194" s="36">
        <v>2.5784980980890002</v>
      </c>
      <c r="AC194" s="36">
        <v>45.013000067930001</v>
      </c>
      <c r="AD194" s="49">
        <v>2.6954453081710001</v>
      </c>
      <c r="AE194" s="49">
        <v>53.536629687750001</v>
      </c>
      <c r="AF194" s="36">
        <v>2.684643320148</v>
      </c>
      <c r="AG194" s="36">
        <v>62.125980393139997</v>
      </c>
      <c r="AH194" s="49">
        <v>2.6672886882150002</v>
      </c>
      <c r="AI194" s="49">
        <v>72.099378575190002</v>
      </c>
      <c r="AJ194" s="36">
        <v>2.6027476056159999</v>
      </c>
      <c r="AK194" s="36">
        <v>82.994916470350006</v>
      </c>
      <c r="AL194" s="49">
        <v>2.6700152276060001</v>
      </c>
      <c r="AM194" s="49">
        <v>97.912914165550006</v>
      </c>
      <c r="AN194" s="36">
        <v>2.7817974694049998</v>
      </c>
      <c r="AO194" s="36">
        <v>117.19911064999999</v>
      </c>
      <c r="AP194" s="49">
        <v>2.7457031266210001</v>
      </c>
      <c r="AQ194" s="49">
        <v>138.73242544679999</v>
      </c>
      <c r="AR194" s="36">
        <v>2.7731029927740001</v>
      </c>
      <c r="AS194" s="36">
        <v>165.12974104599999</v>
      </c>
      <c r="AT194" s="49">
        <v>2.78898693955</v>
      </c>
      <c r="AU194" s="49">
        <v>195.9348895098</v>
      </c>
      <c r="AV194" s="36">
        <v>2.7906618137470001</v>
      </c>
      <c r="AW194" s="36">
        <v>236.45883283800001</v>
      </c>
      <c r="AX194" s="49">
        <v>2.8111331166890001</v>
      </c>
      <c r="AY194" s="49">
        <v>285.29616231239999</v>
      </c>
      <c r="AZ194" s="36">
        <v>2.8430396557000002</v>
      </c>
      <c r="BA194" s="36">
        <v>348.25749632830002</v>
      </c>
      <c r="BB194" s="49">
        <v>2.87528265022</v>
      </c>
      <c r="BC194" s="49">
        <v>425.00057744259999</v>
      </c>
      <c r="BD194" s="36">
        <v>2.794225138342</v>
      </c>
      <c r="BE194" s="36">
        <v>539.25205615580001</v>
      </c>
      <c r="BF194" s="49">
        <v>2.8541043977110001</v>
      </c>
      <c r="BG194" s="49">
        <v>667.07606457450004</v>
      </c>
      <c r="BH194" s="36">
        <v>2.7505557856820002</v>
      </c>
      <c r="BI194" s="36">
        <v>889.36199072010004</v>
      </c>
      <c r="BJ194" s="49">
        <v>2.5956774106820002</v>
      </c>
      <c r="BK194" s="49">
        <v>1194.6299882569999</v>
      </c>
      <c r="BL194" s="37">
        <v>2.628416026454</v>
      </c>
      <c r="BM194" s="37">
        <v>1480.0952395500001</v>
      </c>
      <c r="BN194" s="49">
        <v>2.609617371958</v>
      </c>
      <c r="BO194" s="49">
        <v>1827.7649352000001</v>
      </c>
      <c r="BP194" s="36">
        <v>2.697777241192</v>
      </c>
      <c r="BQ194" s="36">
        <v>2208.6802755909998</v>
      </c>
      <c r="BR194" s="49">
        <v>2.5774019178760001</v>
      </c>
      <c r="BS194" s="49">
        <v>2707.817051171</v>
      </c>
      <c r="BT194" s="36">
        <v>4.9437265104690002</v>
      </c>
      <c r="BU194" s="36">
        <v>2093.4462392810001</v>
      </c>
      <c r="BV194" s="49">
        <v>0</v>
      </c>
      <c r="BW194" s="49">
        <v>0</v>
      </c>
    </row>
    <row r="195" spans="1:75" s="40" customFormat="1" x14ac:dyDescent="0.25">
      <c r="A195" s="62">
        <f t="shared" si="4"/>
        <v>148</v>
      </c>
      <c r="B195" s="49">
        <v>0</v>
      </c>
      <c r="C195" s="49">
        <v>0</v>
      </c>
      <c r="D195" s="36">
        <v>0</v>
      </c>
      <c r="E195" s="36">
        <v>0</v>
      </c>
      <c r="F195" s="49">
        <v>4.7417522621149999</v>
      </c>
      <c r="G195" s="49">
        <v>14.88642216609</v>
      </c>
      <c r="H195" s="36">
        <v>4.1496293301870004</v>
      </c>
      <c r="I195" s="36">
        <v>15.47363813316</v>
      </c>
      <c r="J195" s="49">
        <v>3.739421361897</v>
      </c>
      <c r="K195" s="49">
        <v>16.225743410149999</v>
      </c>
      <c r="L195" s="36">
        <v>2.685749863936</v>
      </c>
      <c r="M195" s="36">
        <v>14.68738671715</v>
      </c>
      <c r="N195" s="49">
        <v>2.7673304266719998</v>
      </c>
      <c r="O195" s="49">
        <v>17.236096021040002</v>
      </c>
      <c r="P195" s="36">
        <v>2.6837981625139999</v>
      </c>
      <c r="Q195" s="36">
        <v>19.416403625480001</v>
      </c>
      <c r="R195" s="49">
        <v>2.6379366569710001</v>
      </c>
      <c r="S195" s="49">
        <v>22.054098421500001</v>
      </c>
      <c r="T195" s="36">
        <v>2.6277353190860002</v>
      </c>
      <c r="U195" s="36">
        <v>25.480580996</v>
      </c>
      <c r="V195" s="49">
        <v>2.6404684435479999</v>
      </c>
      <c r="W195" s="49">
        <v>29.302474882689999</v>
      </c>
      <c r="X195" s="36">
        <v>2.7593083495799999</v>
      </c>
      <c r="Y195" s="36">
        <v>34.850335318570004</v>
      </c>
      <c r="Z195" s="49">
        <v>2.7467311432870001</v>
      </c>
      <c r="AA195" s="49">
        <v>40.442589229390002</v>
      </c>
      <c r="AB195" s="36">
        <v>2.5905069275649999</v>
      </c>
      <c r="AC195" s="36">
        <v>45.006155119420001</v>
      </c>
      <c r="AD195" s="49">
        <v>2.7096205308550001</v>
      </c>
      <c r="AE195" s="49">
        <v>53.99715508621</v>
      </c>
      <c r="AF195" s="36">
        <v>2.7015466356150002</v>
      </c>
      <c r="AG195" s="36">
        <v>62.658227159589998</v>
      </c>
      <c r="AH195" s="49">
        <v>2.676686902588</v>
      </c>
      <c r="AI195" s="49">
        <v>72.090798015909996</v>
      </c>
      <c r="AJ195" s="36">
        <v>2.6121458199880001</v>
      </c>
      <c r="AK195" s="36">
        <v>82.985039231249999</v>
      </c>
      <c r="AL195" s="49">
        <v>2.6794134419789999</v>
      </c>
      <c r="AM195" s="49">
        <v>97.901261533020005</v>
      </c>
      <c r="AN195" s="36">
        <v>2.793827938083</v>
      </c>
      <c r="AO195" s="36">
        <v>117.46624841089999</v>
      </c>
      <c r="AP195" s="49">
        <v>2.7577152019770002</v>
      </c>
      <c r="AQ195" s="49">
        <v>138.761874173</v>
      </c>
      <c r="AR195" s="36">
        <v>2.7845832074689998</v>
      </c>
      <c r="AS195" s="36">
        <v>164.98546163180001</v>
      </c>
      <c r="AT195" s="49">
        <v>2.798424104485</v>
      </c>
      <c r="AU195" s="49">
        <v>196.76995215080001</v>
      </c>
      <c r="AV195" s="36">
        <v>2.8000600281189998</v>
      </c>
      <c r="AW195" s="36">
        <v>236.43069183220001</v>
      </c>
      <c r="AX195" s="49">
        <v>2.8205313310619999</v>
      </c>
      <c r="AY195" s="49">
        <v>285.26220916770001</v>
      </c>
      <c r="AZ195" s="36">
        <v>2.8504787495019999</v>
      </c>
      <c r="BA195" s="36">
        <v>347.16051605159998</v>
      </c>
      <c r="BB195" s="49">
        <v>2.8857428128590001</v>
      </c>
      <c r="BC195" s="49">
        <v>423.58329105370001</v>
      </c>
      <c r="BD195" s="36">
        <v>2.806045696225</v>
      </c>
      <c r="BE195" s="36">
        <v>538.19122844640003</v>
      </c>
      <c r="BF195" s="49">
        <v>2.8656416471580002</v>
      </c>
      <c r="BG195" s="49">
        <v>662.9565786252</v>
      </c>
      <c r="BH195" s="36">
        <v>2.762765038075</v>
      </c>
      <c r="BI195" s="36">
        <v>884.78177433149995</v>
      </c>
      <c r="BJ195" s="49">
        <v>2.6058002168110002</v>
      </c>
      <c r="BK195" s="49">
        <v>1190.8265374099999</v>
      </c>
      <c r="BL195" s="37">
        <v>2.6378142408269998</v>
      </c>
      <c r="BM195" s="37">
        <v>1479.9190931640001</v>
      </c>
      <c r="BN195" s="49">
        <v>2.6208874390929999</v>
      </c>
      <c r="BO195" s="49">
        <v>1825.9066765529999</v>
      </c>
      <c r="BP195" s="36">
        <v>2.7071462426420001</v>
      </c>
      <c r="BQ195" s="36">
        <v>2201.1880432110001</v>
      </c>
      <c r="BR195" s="49">
        <v>2.5868001322479999</v>
      </c>
      <c r="BS195" s="49">
        <v>2707.4947934050001</v>
      </c>
      <c r="BT195" s="36">
        <v>4.9531636754040003</v>
      </c>
      <c r="BU195" s="36">
        <v>2102.3683804570001</v>
      </c>
      <c r="BV195" s="49">
        <v>0</v>
      </c>
      <c r="BW195" s="49">
        <v>0</v>
      </c>
    </row>
    <row r="196" spans="1:75" s="40" customFormat="1" x14ac:dyDescent="0.25">
      <c r="A196" s="62">
        <f t="shared" si="4"/>
        <v>149</v>
      </c>
      <c r="B196" s="49">
        <v>0</v>
      </c>
      <c r="C196" s="49">
        <v>0</v>
      </c>
      <c r="D196" s="36">
        <v>0</v>
      </c>
      <c r="E196" s="36">
        <v>0</v>
      </c>
      <c r="F196" s="49">
        <v>4.7531878876890001</v>
      </c>
      <c r="G196" s="49">
        <v>14.93859864141</v>
      </c>
      <c r="H196" s="36">
        <v>4.1574871425389999</v>
      </c>
      <c r="I196" s="36">
        <v>15.51726429546</v>
      </c>
      <c r="J196" s="49">
        <v>3.7668324031560001</v>
      </c>
      <c r="K196" s="49">
        <v>16.362575399400001</v>
      </c>
      <c r="L196" s="36">
        <v>2.7001407058070002</v>
      </c>
      <c r="M196" s="36">
        <v>14.73831399743</v>
      </c>
      <c r="N196" s="49">
        <v>2.7767675916079999</v>
      </c>
      <c r="O196" s="49">
        <v>17.309555219140002</v>
      </c>
      <c r="P196" s="36">
        <v>2.6958069919900001</v>
      </c>
      <c r="Q196" s="36">
        <v>19.413451049940001</v>
      </c>
      <c r="R196" s="49">
        <v>2.6518183593429998</v>
      </c>
      <c r="S196" s="49">
        <v>22.162990091179999</v>
      </c>
      <c r="T196" s="36">
        <v>2.6436665629770002</v>
      </c>
      <c r="U196" s="36">
        <v>25.494012340819999</v>
      </c>
      <c r="V196" s="49">
        <v>2.652477273024</v>
      </c>
      <c r="W196" s="49">
        <v>29.29801897147</v>
      </c>
      <c r="X196" s="36">
        <v>2.786719390839</v>
      </c>
      <c r="Y196" s="36">
        <v>35.144228830099998</v>
      </c>
      <c r="Z196" s="49">
        <v>2.7587399727630002</v>
      </c>
      <c r="AA196" s="49">
        <v>40.436439285139997</v>
      </c>
      <c r="AB196" s="36">
        <v>2.6046821502489999</v>
      </c>
      <c r="AC196" s="36">
        <v>45.393300848240003</v>
      </c>
      <c r="AD196" s="49">
        <v>2.72110723731</v>
      </c>
      <c r="AE196" s="49">
        <v>53.989300932680003</v>
      </c>
      <c r="AF196" s="36">
        <v>2.7130333420700001</v>
      </c>
      <c r="AG196" s="36">
        <v>62.64911321025</v>
      </c>
      <c r="AH196" s="49">
        <v>2.6860851169600002</v>
      </c>
      <c r="AI196" s="49">
        <v>72.082218477810002</v>
      </c>
      <c r="AJ196" s="36">
        <v>2.625988571797</v>
      </c>
      <c r="AK196" s="36">
        <v>83.0309783708</v>
      </c>
      <c r="AL196" s="49">
        <v>2.6888116563510001</v>
      </c>
      <c r="AM196" s="49">
        <v>97.889610287270003</v>
      </c>
      <c r="AN196" s="36">
        <v>2.8032261524550002</v>
      </c>
      <c r="AO196" s="36">
        <v>117.45226873270001</v>
      </c>
      <c r="AP196" s="49">
        <v>2.7671134163489999</v>
      </c>
      <c r="AQ196" s="49">
        <v>138.74536009889999</v>
      </c>
      <c r="AR196" s="36">
        <v>2.7968660819759998</v>
      </c>
      <c r="AS196" s="36">
        <v>165.20039881060001</v>
      </c>
      <c r="AT196" s="49">
        <v>2.8078223188570002</v>
      </c>
      <c r="AU196" s="49">
        <v>196.74653452539999</v>
      </c>
      <c r="AV196" s="36">
        <v>2.809458242492</v>
      </c>
      <c r="AW196" s="36">
        <v>236.40255417540001</v>
      </c>
      <c r="AX196" s="49">
        <v>2.8299295454340001</v>
      </c>
      <c r="AY196" s="49">
        <v>285.22826006380001</v>
      </c>
      <c r="AZ196" s="36">
        <v>2.857917843304</v>
      </c>
      <c r="BA196" s="36">
        <v>346.06699116559997</v>
      </c>
      <c r="BB196" s="49">
        <v>2.902879760861</v>
      </c>
      <c r="BC196" s="49">
        <v>421.24278527429999</v>
      </c>
      <c r="BD196" s="36">
        <v>2.8284719133460001</v>
      </c>
      <c r="BE196" s="36">
        <v>534.28473243689996</v>
      </c>
      <c r="BF196" s="49">
        <v>2.8828959350179999</v>
      </c>
      <c r="BG196" s="49">
        <v>661.70173723170001</v>
      </c>
      <c r="BH196" s="36">
        <v>2.7773126675539999</v>
      </c>
      <c r="BI196" s="36">
        <v>880.73640696500001</v>
      </c>
      <c r="BJ196" s="49">
        <v>2.6189904539529998</v>
      </c>
      <c r="BK196" s="49">
        <v>1188.0275367080001</v>
      </c>
      <c r="BL196" s="37">
        <v>2.6472027175580002</v>
      </c>
      <c r="BM196" s="37">
        <v>1478.126529052</v>
      </c>
      <c r="BN196" s="49">
        <v>2.6302856534650001</v>
      </c>
      <c r="BO196" s="49">
        <v>1825.6893750889999</v>
      </c>
      <c r="BP196" s="36">
        <v>2.7165444570139998</v>
      </c>
      <c r="BQ196" s="36">
        <v>2200.9260794480001</v>
      </c>
      <c r="BR196" s="49">
        <v>2.5961983466210001</v>
      </c>
      <c r="BS196" s="49">
        <v>2707.1725739899998</v>
      </c>
      <c r="BT196" s="36">
        <v>5</v>
      </c>
      <c r="BU196" s="36">
        <v>2091.65</v>
      </c>
      <c r="BV196" s="49">
        <v>0</v>
      </c>
      <c r="BW196" s="49">
        <v>0</v>
      </c>
    </row>
    <row r="197" spans="1:75" s="40" customFormat="1" x14ac:dyDescent="0.25">
      <c r="A197" s="62">
        <f t="shared" si="4"/>
        <v>150</v>
      </c>
      <c r="B197" s="49">
        <v>0</v>
      </c>
      <c r="C197" s="49">
        <v>0</v>
      </c>
      <c r="D197" s="36">
        <v>0</v>
      </c>
      <c r="E197" s="36">
        <v>0</v>
      </c>
      <c r="F197" s="49">
        <v>4.7681373733710002</v>
      </c>
      <c r="G197" s="49">
        <v>14.999032602770001</v>
      </c>
      <c r="H197" s="36">
        <v>4.1669243074739999</v>
      </c>
      <c r="I197" s="36">
        <v>15.583397936780001</v>
      </c>
      <c r="J197" s="49">
        <v>3.7880367070059999</v>
      </c>
      <c r="K197" s="49">
        <v>16.50185830653</v>
      </c>
      <c r="L197" s="36">
        <v>2.7095778707420002</v>
      </c>
      <c r="M197" s="36">
        <v>14.80112779972</v>
      </c>
      <c r="N197" s="49">
        <v>2.7906103434160001</v>
      </c>
      <c r="O197" s="49">
        <v>17.319137501450001</v>
      </c>
      <c r="P197" s="36">
        <v>2.713660550488</v>
      </c>
      <c r="Q197" s="36">
        <v>19.588097500739998</v>
      </c>
      <c r="R197" s="49">
        <v>2.666209201214</v>
      </c>
      <c r="S197" s="49">
        <v>22.239838398500002</v>
      </c>
      <c r="T197" s="36">
        <v>2.6601458969310001</v>
      </c>
      <c r="U197" s="36">
        <v>25.58173408635</v>
      </c>
      <c r="V197" s="49">
        <v>2.666652495708</v>
      </c>
      <c r="W197" s="49">
        <v>29.550042342000001</v>
      </c>
      <c r="X197" s="36">
        <v>2.8079236946889998</v>
      </c>
      <c r="Y197" s="36">
        <v>35.443386526280001</v>
      </c>
      <c r="Z197" s="49">
        <v>2.7729151954470002</v>
      </c>
      <c r="AA197" s="49">
        <v>40.784276035829997</v>
      </c>
      <c r="AB197" s="36">
        <v>2.6161688567039998</v>
      </c>
      <c r="AC197" s="36">
        <v>45.386698167900001</v>
      </c>
      <c r="AD197" s="49">
        <v>2.7331160667860002</v>
      </c>
      <c r="AE197" s="49">
        <v>53.981090993670001</v>
      </c>
      <c r="AF197" s="36">
        <v>2.7224315564429999</v>
      </c>
      <c r="AG197" s="36">
        <v>62.641657328660003</v>
      </c>
      <c r="AH197" s="49">
        <v>2.6980939464359999</v>
      </c>
      <c r="AI197" s="49">
        <v>72.071257220530001</v>
      </c>
      <c r="AJ197" s="36">
        <v>2.637786109926</v>
      </c>
      <c r="AK197" s="36">
        <v>83.483692814199998</v>
      </c>
      <c r="AL197" s="49">
        <v>2.698239083646</v>
      </c>
      <c r="AM197" s="49">
        <v>98.199421683889994</v>
      </c>
      <c r="AN197" s="36">
        <v>2.812624366828</v>
      </c>
      <c r="AO197" s="36">
        <v>117.4382907183</v>
      </c>
      <c r="AP197" s="49">
        <v>2.7765116307220001</v>
      </c>
      <c r="AQ197" s="49">
        <v>138.72884798999999</v>
      </c>
      <c r="AR197" s="36">
        <v>2.806264296348</v>
      </c>
      <c r="AS197" s="36">
        <v>165.1807382831</v>
      </c>
      <c r="AT197" s="49">
        <v>2.81722053323</v>
      </c>
      <c r="AU197" s="49">
        <v>196.72311968689999</v>
      </c>
      <c r="AV197" s="36">
        <v>2.8188564568640002</v>
      </c>
      <c r="AW197" s="36">
        <v>236.37441986729999</v>
      </c>
      <c r="AX197" s="49">
        <v>2.8393277598069999</v>
      </c>
      <c r="AY197" s="49">
        <v>285.1943150001</v>
      </c>
      <c r="AZ197" s="36">
        <v>2.869236227684</v>
      </c>
      <c r="BA197" s="36">
        <v>345.56381185369997</v>
      </c>
      <c r="BB197" s="49">
        <v>2.9126544200579998</v>
      </c>
      <c r="BC197" s="49">
        <v>420.47507155300002</v>
      </c>
      <c r="BD197" s="36">
        <v>2.8506698854689998</v>
      </c>
      <c r="BE197" s="36">
        <v>531.47490251199997</v>
      </c>
      <c r="BF197" s="49">
        <v>2.891925486951</v>
      </c>
      <c r="BG197" s="49">
        <v>660.4218035371</v>
      </c>
      <c r="BH197" s="36">
        <v>2.789850498226</v>
      </c>
      <c r="BI197" s="36">
        <v>876.1266222703</v>
      </c>
      <c r="BJ197" s="49">
        <v>2.6264295477549999</v>
      </c>
      <c r="BK197" s="49">
        <v>1184.2853551620001</v>
      </c>
      <c r="BL197" s="37">
        <v>2.6619584705600001</v>
      </c>
      <c r="BM197" s="37">
        <v>1472.754374978</v>
      </c>
      <c r="BN197" s="49">
        <v>2.6464077365669998</v>
      </c>
      <c r="BO197" s="49">
        <v>1816.5586424749999</v>
      </c>
      <c r="BP197" s="36">
        <v>2.7259426713870001</v>
      </c>
      <c r="BQ197" s="36">
        <v>2200.6641468620001</v>
      </c>
      <c r="BR197" s="49">
        <v>2.6055965609929999</v>
      </c>
      <c r="BS197" s="49">
        <v>2706.8503929220001</v>
      </c>
      <c r="BT197" s="36">
        <v>0</v>
      </c>
      <c r="BU197" s="36">
        <v>0</v>
      </c>
      <c r="BV197" s="49">
        <v>0</v>
      </c>
      <c r="BW197" s="49">
        <v>0</v>
      </c>
    </row>
    <row r="198" spans="1:75" s="40" customFormat="1" x14ac:dyDescent="0.25">
      <c r="A198" s="62">
        <f t="shared" si="4"/>
        <v>151</v>
      </c>
      <c r="B198" s="49">
        <v>0</v>
      </c>
      <c r="C198" s="49">
        <v>0</v>
      </c>
      <c r="D198" s="36">
        <v>0</v>
      </c>
      <c r="E198" s="36">
        <v>0</v>
      </c>
      <c r="F198" s="49">
        <v>4.7794230207300004</v>
      </c>
      <c r="G198" s="49">
        <v>15.01000930026</v>
      </c>
      <c r="H198" s="36">
        <v>4.1763225218460001</v>
      </c>
      <c r="I198" s="36">
        <v>15.581543353940001</v>
      </c>
      <c r="J198" s="49">
        <v>3.800861353702</v>
      </c>
      <c r="K198" s="49">
        <v>16.499178474530002</v>
      </c>
      <c r="L198" s="36">
        <v>2.723420622551</v>
      </c>
      <c r="M198" s="36">
        <v>14.809321458259999</v>
      </c>
      <c r="N198" s="49">
        <v>2.8024078815450002</v>
      </c>
      <c r="O198" s="49">
        <v>17.413567602690001</v>
      </c>
      <c r="P198" s="36">
        <v>2.730906086064</v>
      </c>
      <c r="Q198" s="36">
        <v>19.661037223929998</v>
      </c>
      <c r="R198" s="49">
        <v>2.680090903585</v>
      </c>
      <c r="S198" s="49">
        <v>22.3496471556</v>
      </c>
      <c r="T198" s="36">
        <v>2.676931734719</v>
      </c>
      <c r="U198" s="36">
        <v>25.800936742499999</v>
      </c>
      <c r="V198" s="49">
        <v>2.6807498172669999</v>
      </c>
      <c r="W198" s="49">
        <v>29.54476736562</v>
      </c>
      <c r="X198" s="36">
        <v>2.8233589564880002</v>
      </c>
      <c r="Y198" s="36">
        <v>35.436459109170002</v>
      </c>
      <c r="Z198" s="49">
        <v>2.7870125170060001</v>
      </c>
      <c r="AA198" s="49">
        <v>40.776995637029998</v>
      </c>
      <c r="AB198" s="36">
        <v>2.6281776861799999</v>
      </c>
      <c r="AC198" s="36">
        <v>45.379796392599999</v>
      </c>
      <c r="AD198" s="49">
        <v>2.7472912894700001</v>
      </c>
      <c r="AE198" s="49">
        <v>54.445439675750002</v>
      </c>
      <c r="AF198" s="36">
        <v>2.7363330818690002</v>
      </c>
      <c r="AG198" s="36">
        <v>62.63063046405</v>
      </c>
      <c r="AH198" s="49">
        <v>2.7122691691199998</v>
      </c>
      <c r="AI198" s="49">
        <v>72.691218630920005</v>
      </c>
      <c r="AJ198" s="36">
        <v>2.6498165786030001</v>
      </c>
      <c r="AK198" s="36">
        <v>83.673981346649995</v>
      </c>
      <c r="AL198" s="49">
        <v>2.7165339466109999</v>
      </c>
      <c r="AM198" s="49">
        <v>98.403492431179998</v>
      </c>
      <c r="AN198" s="36">
        <v>2.8246331963040001</v>
      </c>
      <c r="AO198" s="36">
        <v>117.4204323429</v>
      </c>
      <c r="AP198" s="49">
        <v>2.7859098450939999</v>
      </c>
      <c r="AQ198" s="49">
        <v>138.71233784629999</v>
      </c>
      <c r="AR198" s="36">
        <v>2.8156625107209998</v>
      </c>
      <c r="AS198" s="36">
        <v>165.1610800954</v>
      </c>
      <c r="AT198" s="49">
        <v>2.8266187476020002</v>
      </c>
      <c r="AU198" s="49">
        <v>196.6997076351</v>
      </c>
      <c r="AV198" s="36">
        <v>2.828254671237</v>
      </c>
      <c r="AW198" s="36">
        <v>236.3462889075</v>
      </c>
      <c r="AX198" s="49">
        <v>2.8487259741790001</v>
      </c>
      <c r="AY198" s="49">
        <v>285.16037397629998</v>
      </c>
      <c r="AZ198" s="36">
        <v>2.8786344420560002</v>
      </c>
      <c r="BA198" s="36">
        <v>345.5226862458</v>
      </c>
      <c r="BB198" s="49">
        <v>2.9416677205399999</v>
      </c>
      <c r="BC198" s="49">
        <v>418.3038752484</v>
      </c>
      <c r="BD198" s="36">
        <v>2.8609584646630002</v>
      </c>
      <c r="BE198" s="36">
        <v>529.79271658079995</v>
      </c>
      <c r="BF198" s="49">
        <v>2.909160664526</v>
      </c>
      <c r="BG198" s="49">
        <v>660.15945486179999</v>
      </c>
      <c r="BH198" s="36">
        <v>2.8076592127729998</v>
      </c>
      <c r="BI198" s="36">
        <v>862.30659416879996</v>
      </c>
      <c r="BJ198" s="49">
        <v>2.6338686415570001</v>
      </c>
      <c r="BK198" s="49">
        <v>1180.554961157</v>
      </c>
      <c r="BL198" s="37">
        <v>2.686646338863</v>
      </c>
      <c r="BM198" s="37">
        <v>1462.28575243</v>
      </c>
      <c r="BN198" s="49">
        <v>2.6565305426950001</v>
      </c>
      <c r="BO198" s="49">
        <v>1810.7751014830001</v>
      </c>
      <c r="BP198" s="36">
        <v>2.7431969592469998</v>
      </c>
      <c r="BQ198" s="36">
        <v>2196.4987391210002</v>
      </c>
      <c r="BR198" s="49">
        <v>2.6149947753660001</v>
      </c>
      <c r="BS198" s="49">
        <v>2706.528250197</v>
      </c>
      <c r="BT198" s="36">
        <v>0</v>
      </c>
      <c r="BU198" s="36">
        <v>0</v>
      </c>
      <c r="BV198" s="49">
        <v>0</v>
      </c>
      <c r="BW198" s="49">
        <v>0</v>
      </c>
    </row>
    <row r="199" spans="1:75" s="40" customFormat="1" x14ac:dyDescent="0.25">
      <c r="A199" s="62">
        <f t="shared" si="4"/>
        <v>152</v>
      </c>
      <c r="B199" s="49">
        <v>0</v>
      </c>
      <c r="C199" s="49">
        <v>0</v>
      </c>
      <c r="D199" s="36">
        <v>0</v>
      </c>
      <c r="E199" s="36">
        <v>0</v>
      </c>
      <c r="F199" s="49">
        <v>4.793444481431</v>
      </c>
      <c r="G199" s="49">
        <v>15.055541389609999</v>
      </c>
      <c r="H199" s="36">
        <v>4.187300088802</v>
      </c>
      <c r="I199" s="36">
        <v>15.60210033655</v>
      </c>
      <c r="J199" s="49">
        <v>3.812870183177</v>
      </c>
      <c r="K199" s="49">
        <v>16.496669509850001</v>
      </c>
      <c r="L199" s="36">
        <v>2.7352181606800001</v>
      </c>
      <c r="M199" s="36">
        <v>14.89006714924</v>
      </c>
      <c r="N199" s="49">
        <v>2.8144383502229999</v>
      </c>
      <c r="O199" s="49">
        <v>17.453259213260001</v>
      </c>
      <c r="P199" s="36">
        <v>2.7403043004369998</v>
      </c>
      <c r="Q199" s="36">
        <v>19.658697360550001</v>
      </c>
      <c r="R199" s="49">
        <v>2.6918884417140001</v>
      </c>
      <c r="S199" s="49">
        <v>22.47150538575</v>
      </c>
      <c r="T199" s="36">
        <v>2.6863299490910002</v>
      </c>
      <c r="U199" s="36">
        <v>25.797866168639999</v>
      </c>
      <c r="V199" s="49">
        <v>2.6949250399509999</v>
      </c>
      <c r="W199" s="49">
        <v>29.798913281090002</v>
      </c>
      <c r="X199" s="36">
        <v>2.8375341791720001</v>
      </c>
      <c r="Y199" s="36">
        <v>35.741285721270003</v>
      </c>
      <c r="Z199" s="49">
        <v>2.80118773969</v>
      </c>
      <c r="AA199" s="49">
        <v>41.127761874519997</v>
      </c>
      <c r="AB199" s="36">
        <v>2.6423529088639999</v>
      </c>
      <c r="AC199" s="36">
        <v>45.770156206759999</v>
      </c>
      <c r="AD199" s="49">
        <v>2.7587779959250001</v>
      </c>
      <c r="AE199" s="49">
        <v>54.437520317009998</v>
      </c>
      <c r="AF199" s="36">
        <v>2.7566758827350002</v>
      </c>
      <c r="AG199" s="36">
        <v>63.164449362909998</v>
      </c>
      <c r="AH199" s="49">
        <v>2.7237558755759999</v>
      </c>
      <c r="AI199" s="49">
        <v>72.680645333300006</v>
      </c>
      <c r="AJ199" s="36">
        <v>2.6592147929759999</v>
      </c>
      <c r="AK199" s="36">
        <v>83.664023291920003</v>
      </c>
      <c r="AL199" s="49">
        <v>2.733270014236</v>
      </c>
      <c r="AM199" s="49">
        <v>98.693806430310005</v>
      </c>
      <c r="AN199" s="36">
        <v>2.8388084189880001</v>
      </c>
      <c r="AO199" s="36">
        <v>118.4304901614</v>
      </c>
      <c r="AP199" s="49">
        <v>2.7953080594670001</v>
      </c>
      <c r="AQ199" s="49">
        <v>138.69582966740001</v>
      </c>
      <c r="AR199" s="36">
        <v>2.825060725093</v>
      </c>
      <c r="AS199" s="36">
        <v>165.14142424720001</v>
      </c>
      <c r="AT199" s="49">
        <v>2.836016961975</v>
      </c>
      <c r="AU199" s="49">
        <v>196.67629836949999</v>
      </c>
      <c r="AV199" s="36">
        <v>2.8376528856090002</v>
      </c>
      <c r="AW199" s="36">
        <v>236.3181612955</v>
      </c>
      <c r="AX199" s="49">
        <v>2.8581241885509998</v>
      </c>
      <c r="AY199" s="49">
        <v>285.12643699180001</v>
      </c>
      <c r="AZ199" s="36">
        <v>2.888032656429</v>
      </c>
      <c r="BA199" s="36">
        <v>345.48156553220002</v>
      </c>
      <c r="BB199" s="49">
        <v>2.9599244521419998</v>
      </c>
      <c r="BC199" s="49">
        <v>414.94379231160002</v>
      </c>
      <c r="BD199" s="36">
        <v>2.8758377916370002</v>
      </c>
      <c r="BE199" s="36">
        <v>528.29410363479997</v>
      </c>
      <c r="BF199" s="49">
        <v>2.9120380146949998</v>
      </c>
      <c r="BG199" s="49">
        <v>660.15510118420002</v>
      </c>
      <c r="BH199" s="36">
        <v>2.8168369397089998</v>
      </c>
      <c r="BI199" s="36">
        <v>858.59623874969998</v>
      </c>
      <c r="BJ199" s="49">
        <v>2.6519108946659999</v>
      </c>
      <c r="BK199" s="49">
        <v>1173.0823820200001</v>
      </c>
      <c r="BL199" s="37">
        <v>2.7034556768229998</v>
      </c>
      <c r="BM199" s="37">
        <v>1454.6417818540001</v>
      </c>
      <c r="BN199" s="49">
        <v>2.6678006098289999</v>
      </c>
      <c r="BO199" s="49">
        <v>1808.934116121</v>
      </c>
      <c r="BP199" s="36">
        <v>2.7522265111789999</v>
      </c>
      <c r="BQ199" s="36">
        <v>2192.2500382510002</v>
      </c>
      <c r="BR199" s="49">
        <v>2.6243929897379998</v>
      </c>
      <c r="BS199" s="49">
        <v>2706.2061458110002</v>
      </c>
      <c r="BT199" s="36">
        <v>0</v>
      </c>
      <c r="BU199" s="36">
        <v>0</v>
      </c>
      <c r="BV199" s="49">
        <v>0</v>
      </c>
      <c r="BW199" s="49">
        <v>0</v>
      </c>
    </row>
    <row r="200" spans="1:75" s="40" customFormat="1" x14ac:dyDescent="0.25">
      <c r="A200" s="62">
        <f t="shared" si="4"/>
        <v>153</v>
      </c>
      <c r="B200" s="49">
        <v>0</v>
      </c>
      <c r="C200" s="49">
        <v>0</v>
      </c>
      <c r="D200" s="36">
        <v>0</v>
      </c>
      <c r="E200" s="36">
        <v>0</v>
      </c>
      <c r="F200" s="49">
        <v>4.812631435938</v>
      </c>
      <c r="G200" s="49">
        <v>15.182979885569999</v>
      </c>
      <c r="H200" s="36">
        <v>4.1951579011540003</v>
      </c>
      <c r="I200" s="36">
        <v>15.64608868342</v>
      </c>
      <c r="J200" s="49">
        <v>3.827045405862</v>
      </c>
      <c r="K200" s="49">
        <v>16.638574880869999</v>
      </c>
      <c r="L200" s="36">
        <v>2.7472486293570002</v>
      </c>
      <c r="M200" s="36">
        <v>14.92400681973</v>
      </c>
      <c r="N200" s="49">
        <v>2.8238365645950001</v>
      </c>
      <c r="O200" s="49">
        <v>17.45118209792</v>
      </c>
      <c r="P200" s="36">
        <v>2.7497414653719998</v>
      </c>
      <c r="Q200" s="36">
        <v>19.742481538949999</v>
      </c>
      <c r="R200" s="49">
        <v>2.7039189103919998</v>
      </c>
      <c r="S200" s="49">
        <v>22.522725805429999</v>
      </c>
      <c r="T200" s="36">
        <v>2.6957671140269999</v>
      </c>
      <c r="U200" s="36">
        <v>25.907815112950001</v>
      </c>
      <c r="V200" s="49">
        <v>2.7108562838429999</v>
      </c>
      <c r="W200" s="49">
        <v>29.81462090878</v>
      </c>
      <c r="X200" s="36">
        <v>2.8535241966810001</v>
      </c>
      <c r="Y200" s="36">
        <v>35.734049035559998</v>
      </c>
      <c r="Z200" s="49">
        <v>2.817118983581</v>
      </c>
      <c r="AA200" s="49">
        <v>41.149441174209997</v>
      </c>
      <c r="AB200" s="36">
        <v>2.6564502304230002</v>
      </c>
      <c r="AC200" s="36">
        <v>45.761985778769997</v>
      </c>
      <c r="AD200" s="49">
        <v>2.7726795213509998</v>
      </c>
      <c r="AE200" s="49">
        <v>54.427937633680003</v>
      </c>
      <c r="AF200" s="36">
        <v>2.7721111445340001</v>
      </c>
      <c r="AG200" s="36">
        <v>63.152103858430003</v>
      </c>
      <c r="AH200" s="49">
        <v>2.733154089948</v>
      </c>
      <c r="AI200" s="49">
        <v>72.671995597359995</v>
      </c>
      <c r="AJ200" s="36">
        <v>2.6686130073480001</v>
      </c>
      <c r="AK200" s="36">
        <v>83.654066422309995</v>
      </c>
      <c r="AL200" s="49">
        <v>2.7452788437110001</v>
      </c>
      <c r="AM200" s="49">
        <v>98.678798454330007</v>
      </c>
      <c r="AN200" s="36">
        <v>2.850295125443</v>
      </c>
      <c r="AO200" s="36">
        <v>118.41326386030001</v>
      </c>
      <c r="AP200" s="49">
        <v>2.8047062738389998</v>
      </c>
      <c r="AQ200" s="49">
        <v>138.6793234532</v>
      </c>
      <c r="AR200" s="36">
        <v>2.8344589394650002</v>
      </c>
      <c r="AS200" s="36">
        <v>165.1217707383</v>
      </c>
      <c r="AT200" s="49">
        <v>2.8454151763470001</v>
      </c>
      <c r="AU200" s="49">
        <v>196.6528918898</v>
      </c>
      <c r="AV200" s="36">
        <v>2.847051099982</v>
      </c>
      <c r="AW200" s="36">
        <v>236.290037031</v>
      </c>
      <c r="AX200" s="49">
        <v>2.8659300668199998</v>
      </c>
      <c r="AY200" s="49">
        <v>284.26842185129999</v>
      </c>
      <c r="AZ200" s="36">
        <v>2.897421133161</v>
      </c>
      <c r="BA200" s="36">
        <v>345.06309815869997</v>
      </c>
      <c r="BB200" s="49">
        <v>2.968467330702</v>
      </c>
      <c r="BC200" s="49">
        <v>415.18623602330001</v>
      </c>
      <c r="BD200" s="36">
        <v>2.889792594212</v>
      </c>
      <c r="BE200" s="36">
        <v>525.96518729419995</v>
      </c>
      <c r="BF200" s="49">
        <v>2.9245857673820002</v>
      </c>
      <c r="BG200" s="49">
        <v>658.9471227752</v>
      </c>
      <c r="BH200" s="36">
        <v>2.829634766491</v>
      </c>
      <c r="BI200" s="36">
        <v>854.53383917459996</v>
      </c>
      <c r="BJ200" s="49">
        <v>2.6620337007949999</v>
      </c>
      <c r="BK200" s="49">
        <v>1169.3475342239999</v>
      </c>
      <c r="BL200" s="37">
        <v>2.7195680222840002</v>
      </c>
      <c r="BM200" s="37">
        <v>1445.785680129</v>
      </c>
      <c r="BN200" s="49">
        <v>2.6771988242020002</v>
      </c>
      <c r="BO200" s="49">
        <v>1808.718834565</v>
      </c>
      <c r="BP200" s="36">
        <v>2.7634965783140002</v>
      </c>
      <c r="BQ200" s="36">
        <v>2190.0212135749998</v>
      </c>
      <c r="BR200" s="49">
        <v>2.6337912041110001</v>
      </c>
      <c r="BS200" s="49">
        <v>2705.8840797580001</v>
      </c>
      <c r="BT200" s="36">
        <v>0</v>
      </c>
      <c r="BU200" s="36">
        <v>0</v>
      </c>
      <c r="BV200" s="49">
        <v>0</v>
      </c>
      <c r="BW200" s="49">
        <v>0</v>
      </c>
    </row>
    <row r="201" spans="1:75" s="40" customFormat="1" x14ac:dyDescent="0.25">
      <c r="A201" s="62">
        <f t="shared" si="4"/>
        <v>154</v>
      </c>
      <c r="B201" s="49">
        <v>0</v>
      </c>
      <c r="C201" s="49">
        <v>0</v>
      </c>
      <c r="D201" s="36">
        <v>0</v>
      </c>
      <c r="E201" s="36">
        <v>0</v>
      </c>
      <c r="F201" s="49">
        <v>4.8262228638769997</v>
      </c>
      <c r="G201" s="49">
        <v>15.20804809184</v>
      </c>
      <c r="H201" s="36">
        <v>4.2045561155259996</v>
      </c>
      <c r="I201" s="36">
        <v>15.64422663975</v>
      </c>
      <c r="J201" s="49">
        <v>3.838532112317</v>
      </c>
      <c r="K201" s="49">
        <v>16.636154717789999</v>
      </c>
      <c r="L201" s="36">
        <v>2.75664684373</v>
      </c>
      <c r="M201" s="36">
        <v>14.92223071115</v>
      </c>
      <c r="N201" s="49">
        <v>2.834814131551</v>
      </c>
      <c r="O201" s="49">
        <v>17.474205725209998</v>
      </c>
      <c r="P201" s="36">
        <v>2.7635842171810001</v>
      </c>
      <c r="Q201" s="36">
        <v>19.753410648860001</v>
      </c>
      <c r="R201" s="49">
        <v>2.7177616622010001</v>
      </c>
      <c r="S201" s="49">
        <v>22.535194012390001</v>
      </c>
      <c r="T201" s="36">
        <v>2.7096098658350001</v>
      </c>
      <c r="U201" s="36">
        <v>25.92215724914</v>
      </c>
      <c r="V201" s="49">
        <v>2.722653821972</v>
      </c>
      <c r="W201" s="49">
        <v>29.977180832489999</v>
      </c>
      <c r="X201" s="36">
        <v>2.8738669975470001</v>
      </c>
      <c r="Y201" s="36">
        <v>36.038620625630003</v>
      </c>
      <c r="Z201" s="49">
        <v>2.8315098254529998</v>
      </c>
      <c r="AA201" s="49">
        <v>41.29212340654</v>
      </c>
      <c r="AB201" s="36">
        <v>2.6706254531070002</v>
      </c>
      <c r="AC201" s="36">
        <v>46.155633209649999</v>
      </c>
      <c r="AD201" s="49">
        <v>2.7930036584060001</v>
      </c>
      <c r="AE201" s="49">
        <v>54.776971765150002</v>
      </c>
      <c r="AF201" s="36">
        <v>2.786286367218</v>
      </c>
      <c r="AG201" s="36">
        <v>63.69534216017</v>
      </c>
      <c r="AH201" s="49">
        <v>2.7451629194240001</v>
      </c>
      <c r="AI201" s="49">
        <v>72.660944655020003</v>
      </c>
      <c r="AJ201" s="36">
        <v>2.6780112217209999</v>
      </c>
      <c r="AK201" s="36">
        <v>83.644110737670005</v>
      </c>
      <c r="AL201" s="49">
        <v>2.754706271006</v>
      </c>
      <c r="AM201" s="49">
        <v>98.991107557160007</v>
      </c>
      <c r="AN201" s="36">
        <v>2.8596933398150002</v>
      </c>
      <c r="AO201" s="36">
        <v>118.39917147760001</v>
      </c>
      <c r="AP201" s="49">
        <v>2.814104488211</v>
      </c>
      <c r="AQ201" s="49">
        <v>138.66281920329999</v>
      </c>
      <c r="AR201" s="36">
        <v>2.843857153838</v>
      </c>
      <c r="AS201" s="36">
        <v>165.1021195683</v>
      </c>
      <c r="AT201" s="49">
        <v>2.8548133907189999</v>
      </c>
      <c r="AU201" s="49">
        <v>196.62948819580001</v>
      </c>
      <c r="AV201" s="36">
        <v>2.8564493143540002</v>
      </c>
      <c r="AW201" s="36">
        <v>236.26191611359999</v>
      </c>
      <c r="AX201" s="49">
        <v>2.876881666734</v>
      </c>
      <c r="AY201" s="49">
        <v>283.81504771260001</v>
      </c>
      <c r="AZ201" s="36">
        <v>2.9146462080990001</v>
      </c>
      <c r="BA201" s="36">
        <v>343.28251906520001</v>
      </c>
      <c r="BB201" s="49">
        <v>2.9836507237880001</v>
      </c>
      <c r="BC201" s="49">
        <v>414.62269157100002</v>
      </c>
      <c r="BD201" s="36">
        <v>2.9235060866009999</v>
      </c>
      <c r="BE201" s="36">
        <v>519.77027853130005</v>
      </c>
      <c r="BF201" s="49">
        <v>2.9326201145600002</v>
      </c>
      <c r="BG201" s="49">
        <v>657.28114549999998</v>
      </c>
      <c r="BH201" s="36">
        <v>2.8406626909599999</v>
      </c>
      <c r="BI201" s="36">
        <v>852.97919588770003</v>
      </c>
      <c r="BJ201" s="49">
        <v>2.680027636658</v>
      </c>
      <c r="BK201" s="49">
        <v>1162.4547657850001</v>
      </c>
      <c r="BL201" s="37">
        <v>2.7296908284130001</v>
      </c>
      <c r="BM201" s="37">
        <v>1441.1826023369999</v>
      </c>
      <c r="BN201" s="49">
        <v>2.6865873009339998</v>
      </c>
      <c r="BO201" s="49">
        <v>1806.528009075</v>
      </c>
      <c r="BP201" s="36">
        <v>2.7728947926859999</v>
      </c>
      <c r="BQ201" s="36">
        <v>2189.7605787779999</v>
      </c>
      <c r="BR201" s="49">
        <v>2.6431796808420001</v>
      </c>
      <c r="BS201" s="49">
        <v>2702.6065555230002</v>
      </c>
      <c r="BT201" s="36">
        <v>0</v>
      </c>
      <c r="BU201" s="36">
        <v>0</v>
      </c>
      <c r="BV201" s="49">
        <v>0</v>
      </c>
      <c r="BW201" s="49">
        <v>0</v>
      </c>
    </row>
    <row r="202" spans="1:75" s="40" customFormat="1" x14ac:dyDescent="0.25">
      <c r="A202" s="62">
        <f t="shared" si="4"/>
        <v>155</v>
      </c>
      <c r="B202" s="49">
        <v>0</v>
      </c>
      <c r="C202" s="49">
        <v>0</v>
      </c>
      <c r="D202" s="36">
        <v>0</v>
      </c>
      <c r="E202" s="36">
        <v>0</v>
      </c>
      <c r="F202" s="49">
        <v>4.8340806762290001</v>
      </c>
      <c r="G202" s="49">
        <v>15.250925453240001</v>
      </c>
      <c r="H202" s="36">
        <v>4.2139543298989999</v>
      </c>
      <c r="I202" s="36">
        <v>15.642364817680001</v>
      </c>
      <c r="J202" s="49">
        <v>3.8505409417930001</v>
      </c>
      <c r="K202" s="49">
        <v>16.633624923669998</v>
      </c>
      <c r="L202" s="36">
        <v>2.7686556732060001</v>
      </c>
      <c r="M202" s="36">
        <v>14.91996154666</v>
      </c>
      <c r="N202" s="49">
        <v>2.8426719439029999</v>
      </c>
      <c r="O202" s="49">
        <v>17.523472260239998</v>
      </c>
      <c r="P202" s="36">
        <v>2.7753817553100002</v>
      </c>
      <c r="Q202" s="36">
        <v>19.861113273619999</v>
      </c>
      <c r="R202" s="49">
        <v>2.7321525040719998</v>
      </c>
      <c r="S202" s="49">
        <v>22.613332905549999</v>
      </c>
      <c r="T202" s="36">
        <v>2.7214074039640002</v>
      </c>
      <c r="U202" s="36">
        <v>26.06349407571</v>
      </c>
      <c r="V202" s="49">
        <v>2.7391288280850001</v>
      </c>
      <c r="W202" s="49">
        <v>30.065720132879999</v>
      </c>
      <c r="X202" s="36">
        <v>2.8911949552960001</v>
      </c>
      <c r="Y202" s="36">
        <v>36.030713248319998</v>
      </c>
      <c r="Z202" s="49">
        <v>2.8409469903879998</v>
      </c>
      <c r="AA202" s="49">
        <v>41.468107937489997</v>
      </c>
      <c r="AB202" s="36">
        <v>2.6821121595620001</v>
      </c>
      <c r="AC202" s="36">
        <v>46.148919644300001</v>
      </c>
      <c r="AD202" s="49">
        <v>2.8058469689129999</v>
      </c>
      <c r="AE202" s="49">
        <v>54.882928416349998</v>
      </c>
      <c r="AF202" s="36">
        <v>2.797773073673</v>
      </c>
      <c r="AG202" s="36">
        <v>63.686077357320002</v>
      </c>
      <c r="AH202" s="49">
        <v>2.7593381421080001</v>
      </c>
      <c r="AI202" s="49">
        <v>73.285978593180005</v>
      </c>
      <c r="AJ202" s="36">
        <v>2.6918539735290001</v>
      </c>
      <c r="AK202" s="36">
        <v>83.690414728259995</v>
      </c>
      <c r="AL202" s="49">
        <v>2.773001133972</v>
      </c>
      <c r="AM202" s="49">
        <v>99.196823527259994</v>
      </c>
      <c r="AN202" s="36">
        <v>2.869091554188</v>
      </c>
      <c r="AO202" s="36">
        <v>118.3850807721</v>
      </c>
      <c r="AP202" s="49">
        <v>2.8235027025839998</v>
      </c>
      <c r="AQ202" s="49">
        <v>138.64631691770001</v>
      </c>
      <c r="AR202" s="36">
        <v>2.8532553682100001</v>
      </c>
      <c r="AS202" s="36">
        <v>165.08247073699999</v>
      </c>
      <c r="AT202" s="49">
        <v>2.8642116050920001</v>
      </c>
      <c r="AU202" s="49">
        <v>196.60608728700001</v>
      </c>
      <c r="AV202" s="36">
        <v>2.865847528727</v>
      </c>
      <c r="AW202" s="36">
        <v>236.23379854289999</v>
      </c>
      <c r="AX202" s="49">
        <v>2.8862798811060002</v>
      </c>
      <c r="AY202" s="49">
        <v>283.78127083560003</v>
      </c>
      <c r="AZ202" s="36">
        <v>2.9236757600310002</v>
      </c>
      <c r="BA202" s="36">
        <v>342.61850560080001</v>
      </c>
      <c r="BB202" s="49">
        <v>2.9930099875980001</v>
      </c>
      <c r="BC202" s="49">
        <v>412.76483008449998</v>
      </c>
      <c r="BD202" s="36">
        <v>2.9440460498509999</v>
      </c>
      <c r="BE202" s="36">
        <v>516.92384965099995</v>
      </c>
      <c r="BF202" s="49">
        <v>2.9406212758320001</v>
      </c>
      <c r="BG202" s="49">
        <v>654.23003075669999</v>
      </c>
      <c r="BH202" s="36">
        <v>2.8502596525669999</v>
      </c>
      <c r="BI202" s="36">
        <v>852.62252703479999</v>
      </c>
      <c r="BJ202" s="49">
        <v>2.6901504427859999</v>
      </c>
      <c r="BK202" s="49">
        <v>1158.7537540860001</v>
      </c>
      <c r="BL202" s="37">
        <v>2.7476847642759998</v>
      </c>
      <c r="BM202" s="37">
        <v>1432.687490606</v>
      </c>
      <c r="BN202" s="49">
        <v>2.6959563023839999</v>
      </c>
      <c r="BO202" s="49">
        <v>1800.3999479910001</v>
      </c>
      <c r="BP202" s="36">
        <v>2.782283269418</v>
      </c>
      <c r="BQ202" s="36">
        <v>2187.1082133569998</v>
      </c>
      <c r="BR202" s="49">
        <v>2.6525486822929998</v>
      </c>
      <c r="BS202" s="49">
        <v>2693.4388382359998</v>
      </c>
      <c r="BT202" s="36">
        <v>0</v>
      </c>
      <c r="BU202" s="36">
        <v>0</v>
      </c>
      <c r="BV202" s="49">
        <v>0</v>
      </c>
      <c r="BW202" s="49">
        <v>0</v>
      </c>
    </row>
    <row r="203" spans="1:75" s="40" customFormat="1" x14ac:dyDescent="0.25">
      <c r="A203" s="62">
        <f t="shared" si="4"/>
        <v>156</v>
      </c>
      <c r="B203" s="49">
        <v>0</v>
      </c>
      <c r="C203" s="49">
        <v>0</v>
      </c>
      <c r="D203" s="36">
        <v>0</v>
      </c>
      <c r="E203" s="36">
        <v>0</v>
      </c>
      <c r="F203" s="49">
        <v>4.8434788906010002</v>
      </c>
      <c r="G203" s="49">
        <v>15.249110438020001</v>
      </c>
      <c r="H203" s="36">
        <v>4.223352544271</v>
      </c>
      <c r="I203" s="36">
        <v>15.64050321719</v>
      </c>
      <c r="J203" s="49">
        <v>3.8647161644770001</v>
      </c>
      <c r="K203" s="49">
        <v>16.776708393629999</v>
      </c>
      <c r="L203" s="36">
        <v>2.7865092317040001</v>
      </c>
      <c r="M203" s="36">
        <v>15.054183861049999</v>
      </c>
      <c r="N203" s="49">
        <v>2.852109108838</v>
      </c>
      <c r="O203" s="49">
        <v>17.598156238480001</v>
      </c>
      <c r="P203" s="36">
        <v>2.791856761424</v>
      </c>
      <c r="Q203" s="36">
        <v>19.919774195870001</v>
      </c>
      <c r="R203" s="49">
        <v>2.7460342064429999</v>
      </c>
      <c r="S203" s="49">
        <v>22.72498578431</v>
      </c>
      <c r="T203" s="36">
        <v>2.7378824100779999</v>
      </c>
      <c r="U203" s="36">
        <v>26.140474080739999</v>
      </c>
      <c r="V203" s="49">
        <v>2.7535196699569999</v>
      </c>
      <c r="W203" s="49">
        <v>30.169970493099999</v>
      </c>
      <c r="X203" s="36">
        <v>2.9186059965550002</v>
      </c>
      <c r="Y203" s="36">
        <v>36.334560908390003</v>
      </c>
      <c r="Z203" s="49">
        <v>2.85034520476</v>
      </c>
      <c r="AA203" s="49">
        <v>41.46317281092</v>
      </c>
      <c r="AB203" s="36">
        <v>2.6960136849879999</v>
      </c>
      <c r="AC203" s="36">
        <v>46.140796010439999</v>
      </c>
      <c r="AD203" s="49">
        <v>2.817855798389</v>
      </c>
      <c r="AE203" s="49">
        <v>54.874582586949998</v>
      </c>
      <c r="AF203" s="36">
        <v>2.8097819031490001</v>
      </c>
      <c r="AG203" s="36">
        <v>63.676392867959997</v>
      </c>
      <c r="AH203" s="49">
        <v>2.773435463667</v>
      </c>
      <c r="AI203" s="49">
        <v>73.272896317299995</v>
      </c>
      <c r="AJ203" s="36">
        <v>2.7036515116580002</v>
      </c>
      <c r="AK203" s="36">
        <v>84.146724653359996</v>
      </c>
      <c r="AL203" s="49">
        <v>2.789737201596</v>
      </c>
      <c r="AM203" s="49">
        <v>99.489478044159995</v>
      </c>
      <c r="AN203" s="36">
        <v>2.8784897685600002</v>
      </c>
      <c r="AO203" s="36">
        <v>118.3709917436</v>
      </c>
      <c r="AP203" s="49">
        <v>2.8397447781489999</v>
      </c>
      <c r="AQ203" s="49">
        <v>139.49603820589999</v>
      </c>
      <c r="AR203" s="36">
        <v>2.8645721760199998</v>
      </c>
      <c r="AS203" s="36">
        <v>165.7820960036</v>
      </c>
      <c r="AT203" s="49">
        <v>2.8736098194639998</v>
      </c>
      <c r="AU203" s="49">
        <v>196.5826891632</v>
      </c>
      <c r="AV203" s="36">
        <v>2.8752457430990002</v>
      </c>
      <c r="AW203" s="36">
        <v>236.20568431839999</v>
      </c>
      <c r="AX203" s="49">
        <v>2.8956780954779999</v>
      </c>
      <c r="AY203" s="49">
        <v>283.74749797840002</v>
      </c>
      <c r="AZ203" s="36">
        <v>2.9349458271660001</v>
      </c>
      <c r="BA203" s="36">
        <v>342.27017098269999</v>
      </c>
      <c r="BB203" s="49">
        <v>3.0024082019699998</v>
      </c>
      <c r="BC203" s="49">
        <v>412.715706872</v>
      </c>
      <c r="BD203" s="36">
        <v>2.9519647390179999</v>
      </c>
      <c r="BE203" s="36">
        <v>515.42121810840001</v>
      </c>
      <c r="BF203" s="49">
        <v>2.95418805105</v>
      </c>
      <c r="BG203" s="49">
        <v>647.13505646479996</v>
      </c>
      <c r="BH203" s="36">
        <v>2.8640538950269998</v>
      </c>
      <c r="BI203" s="36">
        <v>850.24011822889997</v>
      </c>
      <c r="BJ203" s="49">
        <v>2.7033406799290001</v>
      </c>
      <c r="BK203" s="49">
        <v>1156.0301394630001</v>
      </c>
      <c r="BL203" s="37">
        <v>2.7578075704040002</v>
      </c>
      <c r="BM203" s="37">
        <v>1428.1261146960001</v>
      </c>
      <c r="BN203" s="49">
        <v>2.713210590244</v>
      </c>
      <c r="BO203" s="49">
        <v>1796.992158623</v>
      </c>
      <c r="BP203" s="36">
        <v>2.7916522708680001</v>
      </c>
      <c r="BQ203" s="36">
        <v>2179.6891572109998</v>
      </c>
      <c r="BR203" s="49">
        <v>2.661946896665</v>
      </c>
      <c r="BS203" s="49">
        <v>2693.118291622</v>
      </c>
      <c r="BT203" s="36">
        <v>0</v>
      </c>
      <c r="BU203" s="36">
        <v>0</v>
      </c>
      <c r="BV203" s="49">
        <v>0</v>
      </c>
      <c r="BW203" s="49">
        <v>0</v>
      </c>
    </row>
    <row r="204" spans="1:75" s="40" customFormat="1" x14ac:dyDescent="0.25">
      <c r="A204" s="62">
        <f t="shared" si="4"/>
        <v>157</v>
      </c>
      <c r="B204" s="49">
        <v>0</v>
      </c>
      <c r="C204" s="49">
        <v>0</v>
      </c>
      <c r="D204" s="36">
        <v>0</v>
      </c>
      <c r="E204" s="36">
        <v>0</v>
      </c>
      <c r="F204" s="49">
        <v>4.8529160555370003</v>
      </c>
      <c r="G204" s="49">
        <v>15.31410122382</v>
      </c>
      <c r="H204" s="36">
        <v>4.2328286597689999</v>
      </c>
      <c r="I204" s="36">
        <v>15.775982571949999</v>
      </c>
      <c r="J204" s="49">
        <v>3.880647408368</v>
      </c>
      <c r="K204" s="49">
        <v>16.78555174597</v>
      </c>
      <c r="L204" s="36">
        <v>2.8045671647330002</v>
      </c>
      <c r="M204" s="36">
        <v>15.15971707089</v>
      </c>
      <c r="N204" s="49">
        <v>2.8683511844030001</v>
      </c>
      <c r="O204" s="49">
        <v>17.706010008580002</v>
      </c>
      <c r="P204" s="36">
        <v>2.8036542995530001</v>
      </c>
      <c r="Q204" s="36">
        <v>20.028383893899999</v>
      </c>
      <c r="R204" s="49">
        <v>2.7604250483150001</v>
      </c>
      <c r="S204" s="49">
        <v>22.80378276451</v>
      </c>
      <c r="T204" s="36">
        <v>2.7522732519490001</v>
      </c>
      <c r="U204" s="36">
        <v>26.23111397984</v>
      </c>
      <c r="V204" s="49">
        <v>2.7629568348919999</v>
      </c>
      <c r="W204" s="49">
        <v>30.298553081449999</v>
      </c>
      <c r="X204" s="36">
        <v>2.939810300405</v>
      </c>
      <c r="Y204" s="36">
        <v>36.643851050610003</v>
      </c>
      <c r="Z204" s="49">
        <v>2.8623540342360001</v>
      </c>
      <c r="AA204" s="49">
        <v>41.456867670569999</v>
      </c>
      <c r="AB204" s="36">
        <v>2.7163564858539999</v>
      </c>
      <c r="AC204" s="36">
        <v>46.534067301759997</v>
      </c>
      <c r="AD204" s="49">
        <v>2.832031021073</v>
      </c>
      <c r="AE204" s="49">
        <v>55.346617138959999</v>
      </c>
      <c r="AF204" s="36">
        <v>2.8239571258330001</v>
      </c>
      <c r="AG204" s="36">
        <v>64.224141136170005</v>
      </c>
      <c r="AH204" s="49">
        <v>2.787610686351</v>
      </c>
      <c r="AI204" s="49">
        <v>73.903194301490004</v>
      </c>
      <c r="AJ204" s="36">
        <v>2.7156819803359999</v>
      </c>
      <c r="AK204" s="36">
        <v>84.338524467249997</v>
      </c>
      <c r="AL204" s="49">
        <v>2.804356646175</v>
      </c>
      <c r="AM204" s="49">
        <v>99.471060471339996</v>
      </c>
      <c r="AN204" s="36">
        <v>2.887887982933</v>
      </c>
      <c r="AO204" s="36">
        <v>118.3569043918</v>
      </c>
      <c r="AP204" s="49">
        <v>2.8517752468270001</v>
      </c>
      <c r="AQ204" s="49">
        <v>139.8139984625</v>
      </c>
      <c r="AR204" s="36">
        <v>2.8786014268329998</v>
      </c>
      <c r="AS204" s="36">
        <v>166.43044730930001</v>
      </c>
      <c r="AT204" s="49">
        <v>2.8845873864199998</v>
      </c>
      <c r="AU204" s="49">
        <v>196.8420438901</v>
      </c>
      <c r="AV204" s="36">
        <v>2.8846439574709999</v>
      </c>
      <c r="AW204" s="36">
        <v>236.1775734398</v>
      </c>
      <c r="AX204" s="49">
        <v>2.9050763098510002</v>
      </c>
      <c r="AY204" s="49">
        <v>283.71372914049999</v>
      </c>
      <c r="AZ204" s="36">
        <v>2.9443440415379998</v>
      </c>
      <c r="BA204" s="36">
        <v>342.2294373515</v>
      </c>
      <c r="BB204" s="49">
        <v>3.0173878001459999</v>
      </c>
      <c r="BC204" s="49">
        <v>413.60079248649998</v>
      </c>
      <c r="BD204" s="36">
        <v>2.9743746472470001</v>
      </c>
      <c r="BE204" s="36">
        <v>513.70349518110004</v>
      </c>
      <c r="BF204" s="49">
        <v>2.9724813186770001</v>
      </c>
      <c r="BG204" s="49">
        <v>643.36158643500005</v>
      </c>
      <c r="BH204" s="36">
        <v>2.8729445906310001</v>
      </c>
      <c r="BI204" s="36">
        <v>847.98175369089995</v>
      </c>
      <c r="BJ204" s="49">
        <v>2.7107797737300001</v>
      </c>
      <c r="BK204" s="49">
        <v>1152.388746885</v>
      </c>
      <c r="BL204" s="37">
        <v>2.769077637539</v>
      </c>
      <c r="BM204" s="37">
        <v>1426.6741622869999</v>
      </c>
      <c r="BN204" s="49">
        <v>2.7222401421770002</v>
      </c>
      <c r="BO204" s="49">
        <v>1793.516225762</v>
      </c>
      <c r="BP204" s="36">
        <v>2.8010504852409999</v>
      </c>
      <c r="BQ204" s="36">
        <v>2179.4297520350001</v>
      </c>
      <c r="BR204" s="49">
        <v>2.6713451110380002</v>
      </c>
      <c r="BS204" s="49">
        <v>2692.7977831570001</v>
      </c>
      <c r="BT204" s="36">
        <v>0</v>
      </c>
      <c r="BU204" s="36">
        <v>0</v>
      </c>
      <c r="BV204" s="49">
        <v>0</v>
      </c>
      <c r="BW204" s="49">
        <v>0</v>
      </c>
    </row>
    <row r="205" spans="1:75" s="40" customFormat="1" x14ac:dyDescent="0.25">
      <c r="A205" s="62">
        <f t="shared" si="4"/>
        <v>158</v>
      </c>
      <c r="B205" s="49">
        <v>0</v>
      </c>
      <c r="C205" s="49">
        <v>0</v>
      </c>
      <c r="D205" s="36">
        <v>0</v>
      </c>
      <c r="E205" s="36">
        <v>0</v>
      </c>
      <c r="F205" s="49">
        <v>4.8638936224920002</v>
      </c>
      <c r="G205" s="49">
        <v>15.33430536569</v>
      </c>
      <c r="H205" s="36">
        <v>4.2422268741420002</v>
      </c>
      <c r="I205" s="36">
        <v>15.774105069579999</v>
      </c>
      <c r="J205" s="49">
        <v>3.8924449464970001</v>
      </c>
      <c r="K205" s="49">
        <v>16.877072547779999</v>
      </c>
      <c r="L205" s="36">
        <v>2.8320273115229999</v>
      </c>
      <c r="M205" s="36">
        <v>15.237499454470001</v>
      </c>
      <c r="N205" s="49">
        <v>2.8803816530809998</v>
      </c>
      <c r="O205" s="49">
        <v>17.746368197660001</v>
      </c>
      <c r="P205" s="36">
        <v>2.8156847682300001</v>
      </c>
      <c r="Q205" s="36">
        <v>20.074035585259999</v>
      </c>
      <c r="R205" s="49">
        <v>2.7698622132500001</v>
      </c>
      <c r="S205" s="49">
        <v>22.90097110656</v>
      </c>
      <c r="T205" s="36">
        <v>2.7661549543209998</v>
      </c>
      <c r="U205" s="36">
        <v>26.360629580259999</v>
      </c>
      <c r="V205" s="49">
        <v>2.7767995867009998</v>
      </c>
      <c r="W205" s="49">
        <v>30.315325857249999</v>
      </c>
      <c r="X205" s="36">
        <v>2.9570794845370001</v>
      </c>
      <c r="Y205" s="36">
        <v>36.662545593060003</v>
      </c>
      <c r="Z205" s="49">
        <v>2.8765292569200001</v>
      </c>
      <c r="AA205" s="49">
        <v>41.81348220932</v>
      </c>
      <c r="AB205" s="36">
        <v>2.7317917476529998</v>
      </c>
      <c r="AC205" s="36">
        <v>46.524972208839998</v>
      </c>
      <c r="AD205" s="49">
        <v>2.8435177275279999</v>
      </c>
      <c r="AE205" s="49">
        <v>55.338566699499999</v>
      </c>
      <c r="AF205" s="36">
        <v>2.839947143342</v>
      </c>
      <c r="AG205" s="36">
        <v>64.211137409100004</v>
      </c>
      <c r="AH205" s="49">
        <v>2.7990973928059999</v>
      </c>
      <c r="AI205" s="49">
        <v>73.892444716010004</v>
      </c>
      <c r="AJ205" s="36">
        <v>2.7295247321449998</v>
      </c>
      <c r="AK205" s="36">
        <v>84.385212873750007</v>
      </c>
      <c r="AL205" s="49">
        <v>2.818531868859</v>
      </c>
      <c r="AM205" s="49">
        <v>100.32671668330001</v>
      </c>
      <c r="AN205" s="36">
        <v>2.899204790742</v>
      </c>
      <c r="AO205" s="36">
        <v>118.8585050791</v>
      </c>
      <c r="AP205" s="49">
        <v>2.8611734611989998</v>
      </c>
      <c r="AQ205" s="49">
        <v>139.79735917490001</v>
      </c>
      <c r="AR205" s="36">
        <v>2.8909261268259998</v>
      </c>
      <c r="AS205" s="36">
        <v>166.45298604499999</v>
      </c>
      <c r="AT205" s="49">
        <v>2.8924451987720001</v>
      </c>
      <c r="AU205" s="49">
        <v>197.39701763849999</v>
      </c>
      <c r="AV205" s="36">
        <v>2.8940421718440001</v>
      </c>
      <c r="AW205" s="36">
        <v>236.14946590669999</v>
      </c>
      <c r="AX205" s="49">
        <v>2.9144745242229999</v>
      </c>
      <c r="AY205" s="49">
        <v>283.67996432149999</v>
      </c>
      <c r="AZ205" s="36">
        <v>2.9537422559099999</v>
      </c>
      <c r="BA205" s="36">
        <v>342.18870856810003</v>
      </c>
      <c r="BB205" s="49">
        <v>3.0379246152229999</v>
      </c>
      <c r="BC205" s="49">
        <v>411.14742474159999</v>
      </c>
      <c r="BD205" s="36">
        <v>2.9836562881490001</v>
      </c>
      <c r="BE205" s="36">
        <v>512.34217485260001</v>
      </c>
      <c r="BF205" s="49">
        <v>2.98065176229</v>
      </c>
      <c r="BG205" s="49">
        <v>641.89352974569999</v>
      </c>
      <c r="BH205" s="36">
        <v>2.8928393413409998</v>
      </c>
      <c r="BI205" s="36">
        <v>842.28462185570004</v>
      </c>
      <c r="BJ205" s="49">
        <v>2.7182188675319998</v>
      </c>
      <c r="BK205" s="49">
        <v>1148.7588243709999</v>
      </c>
      <c r="BL205" s="37">
        <v>2.7856506383230002</v>
      </c>
      <c r="BM205" s="37">
        <v>1421.497730754</v>
      </c>
      <c r="BN205" s="49">
        <v>2.733510209311</v>
      </c>
      <c r="BO205" s="49">
        <v>1791.6927872159999</v>
      </c>
      <c r="BP205" s="36">
        <v>2.818304773101</v>
      </c>
      <c r="BQ205" s="36">
        <v>2175.3045366649999</v>
      </c>
      <c r="BR205" s="49">
        <v>2.6807433254099999</v>
      </c>
      <c r="BS205" s="49">
        <v>2692.4773128359998</v>
      </c>
      <c r="BT205" s="36">
        <v>0</v>
      </c>
      <c r="BU205" s="36">
        <v>0</v>
      </c>
      <c r="BV205" s="49">
        <v>0</v>
      </c>
      <c r="BW205" s="49">
        <v>0</v>
      </c>
    </row>
    <row r="206" spans="1:75" s="40" customFormat="1" x14ac:dyDescent="0.25">
      <c r="A206" s="62">
        <f t="shared" si="4"/>
        <v>159</v>
      </c>
      <c r="B206" s="49">
        <v>0</v>
      </c>
      <c r="C206" s="49">
        <v>0</v>
      </c>
      <c r="D206" s="36">
        <v>0</v>
      </c>
      <c r="E206" s="36">
        <v>0</v>
      </c>
      <c r="F206" s="49">
        <v>4.8717514348439996</v>
      </c>
      <c r="G206" s="49">
        <v>15.377538695109999</v>
      </c>
      <c r="H206" s="36">
        <v>4.2516250885140003</v>
      </c>
      <c r="I206" s="36">
        <v>15.772227790660001</v>
      </c>
      <c r="J206" s="49">
        <v>3.9044754151749999</v>
      </c>
      <c r="K206" s="49">
        <v>16.915541298490002</v>
      </c>
      <c r="L206" s="36">
        <v>2.8414644764579999</v>
      </c>
      <c r="M206" s="36">
        <v>15.30244075497</v>
      </c>
      <c r="N206" s="49">
        <v>2.889779867453</v>
      </c>
      <c r="O206" s="49">
        <v>17.74425619937</v>
      </c>
      <c r="P206" s="36">
        <v>2.829527520039</v>
      </c>
      <c r="Q206" s="36">
        <v>20.085148237990001</v>
      </c>
      <c r="R206" s="49">
        <v>2.783704965059</v>
      </c>
      <c r="S206" s="49">
        <v>22.91364870384</v>
      </c>
      <c r="T206" s="36">
        <v>2.7805457961919999</v>
      </c>
      <c r="U206" s="36">
        <v>26.452032850070001</v>
      </c>
      <c r="V206" s="49">
        <v>2.7911904285719999</v>
      </c>
      <c r="W206" s="49">
        <v>30.420441704360002</v>
      </c>
      <c r="X206" s="36">
        <v>2.9688770226660002</v>
      </c>
      <c r="Y206" s="36">
        <v>36.862442839209997</v>
      </c>
      <c r="Z206" s="49">
        <v>2.8924605008120001</v>
      </c>
      <c r="AA206" s="49">
        <v>41.835522966479999</v>
      </c>
      <c r="AB206" s="36">
        <v>2.7459669703370002</v>
      </c>
      <c r="AC206" s="36">
        <v>46.92518289617</v>
      </c>
      <c r="AD206" s="49">
        <v>2.855526557004</v>
      </c>
      <c r="AE206" s="49">
        <v>55.330151582989998</v>
      </c>
      <c r="AF206" s="36">
        <v>2.8602899442080001</v>
      </c>
      <c r="AG206" s="36">
        <v>64.758427423780006</v>
      </c>
      <c r="AH206" s="49">
        <v>2.8129989182320001</v>
      </c>
      <c r="AI206" s="49">
        <v>73.879437365659996</v>
      </c>
      <c r="AJ206" s="36">
        <v>2.7439155740159999</v>
      </c>
      <c r="AK206" s="36">
        <v>84.677811514339993</v>
      </c>
      <c r="AL206" s="49">
        <v>2.8300185753139999</v>
      </c>
      <c r="AM206" s="49">
        <v>100.3121236656</v>
      </c>
      <c r="AN206" s="36">
        <v>2.913234041555</v>
      </c>
      <c r="AO206" s="36">
        <v>119.3233445812</v>
      </c>
      <c r="AP206" s="49">
        <v>2.870571675571</v>
      </c>
      <c r="AQ206" s="49">
        <v>139.78072186739999</v>
      </c>
      <c r="AR206" s="36">
        <v>2.900324341198</v>
      </c>
      <c r="AS206" s="36">
        <v>166.43317644690001</v>
      </c>
      <c r="AT206" s="49">
        <v>2.9018823637070001</v>
      </c>
      <c r="AU206" s="49">
        <v>198.23831178110001</v>
      </c>
      <c r="AV206" s="36">
        <v>2.9034403862159999</v>
      </c>
      <c r="AW206" s="36">
        <v>236.1213617187</v>
      </c>
      <c r="AX206" s="49">
        <v>2.9238727385960002</v>
      </c>
      <c r="AY206" s="49">
        <v>283.64620352079999</v>
      </c>
      <c r="AZ206" s="36">
        <v>2.963130732642</v>
      </c>
      <c r="BA206" s="36">
        <v>341.77422969460002</v>
      </c>
      <c r="BB206" s="49">
        <v>3.0622172746969998</v>
      </c>
      <c r="BC206" s="49">
        <v>409.58737672349997</v>
      </c>
      <c r="BD206" s="36">
        <v>2.9948796146090002</v>
      </c>
      <c r="BE206" s="36">
        <v>509.14315819630002</v>
      </c>
      <c r="BF206" s="49">
        <v>2.9944072926600001</v>
      </c>
      <c r="BG206" s="49">
        <v>639.73052573070004</v>
      </c>
      <c r="BH206" s="36">
        <v>2.9129473761910001</v>
      </c>
      <c r="BI206" s="36">
        <v>836.51464288730006</v>
      </c>
      <c r="BJ206" s="49">
        <v>2.7314574219200001</v>
      </c>
      <c r="BK206" s="49">
        <v>1145.5570091300001</v>
      </c>
      <c r="BL206" s="37">
        <v>2.7972235924529998</v>
      </c>
      <c r="BM206" s="37">
        <v>1418.392300704</v>
      </c>
      <c r="BN206" s="49">
        <v>2.744828593691</v>
      </c>
      <c r="BO206" s="49">
        <v>1789.087676741</v>
      </c>
      <c r="BP206" s="36">
        <v>2.8273343250340002</v>
      </c>
      <c r="BQ206" s="36">
        <v>2171.0968318710002</v>
      </c>
      <c r="BR206" s="49">
        <v>2.6901415397830002</v>
      </c>
      <c r="BS206" s="49">
        <v>2692.1568806539999</v>
      </c>
      <c r="BT206" s="36">
        <v>0</v>
      </c>
      <c r="BU206" s="36">
        <v>0</v>
      </c>
      <c r="BV206" s="49">
        <v>0</v>
      </c>
      <c r="BW206" s="49">
        <v>0</v>
      </c>
    </row>
    <row r="207" spans="1:75" s="40" customFormat="1" x14ac:dyDescent="0.25">
      <c r="A207" s="62">
        <f t="shared" si="4"/>
        <v>160</v>
      </c>
      <c r="B207" s="49">
        <v>0</v>
      </c>
      <c r="C207" s="49">
        <v>0</v>
      </c>
      <c r="D207" s="36">
        <v>0</v>
      </c>
      <c r="E207" s="36">
        <v>0</v>
      </c>
      <c r="F207" s="49">
        <v>4.8811496492169999</v>
      </c>
      <c r="G207" s="49">
        <v>15.37570861162</v>
      </c>
      <c r="H207" s="36">
        <v>4.262641606032</v>
      </c>
      <c r="I207" s="36">
        <v>15.86223307849</v>
      </c>
      <c r="J207" s="49">
        <v>3.913873629547</v>
      </c>
      <c r="K207" s="49">
        <v>16.913528177050001</v>
      </c>
      <c r="L207" s="36">
        <v>2.8524420434139999</v>
      </c>
      <c r="M207" s="36">
        <v>15.32262951299</v>
      </c>
      <c r="N207" s="49">
        <v>2.9060219430190002</v>
      </c>
      <c r="O207" s="49">
        <v>17.853005371879998</v>
      </c>
      <c r="P207" s="36">
        <v>2.8413250581680001</v>
      </c>
      <c r="Q207" s="36">
        <v>20.194659614140001</v>
      </c>
      <c r="R207" s="49">
        <v>2.7955025031880001</v>
      </c>
      <c r="S207" s="49">
        <v>23.03858207115</v>
      </c>
      <c r="T207" s="36">
        <v>2.7899440105650002</v>
      </c>
      <c r="U207" s="36">
        <v>26.44888478915</v>
      </c>
      <c r="V207" s="49">
        <v>2.805072130943</v>
      </c>
      <c r="W207" s="49">
        <v>30.570642026600002</v>
      </c>
      <c r="X207" s="36">
        <v>2.9809074913439999</v>
      </c>
      <c r="Y207" s="36">
        <v>36.946465238249999</v>
      </c>
      <c r="Z207" s="49">
        <v>2.9042580389410002</v>
      </c>
      <c r="AA207" s="49">
        <v>42.063625126239998</v>
      </c>
      <c r="AB207" s="36">
        <v>2.7618982142289998</v>
      </c>
      <c r="AC207" s="36">
        <v>46.949918137189997</v>
      </c>
      <c r="AD207" s="49">
        <v>2.869701779688</v>
      </c>
      <c r="AE207" s="49">
        <v>55.806104967670002</v>
      </c>
      <c r="AF207" s="36">
        <v>2.8731145909040001</v>
      </c>
      <c r="AG207" s="36">
        <v>64.747910929040003</v>
      </c>
      <c r="AH207" s="49">
        <v>2.8333417190980001</v>
      </c>
      <c r="AI207" s="49">
        <v>74.509133084989998</v>
      </c>
      <c r="AJ207" s="36">
        <v>2.7533137883880001</v>
      </c>
      <c r="AK207" s="36">
        <v>84.667733993620004</v>
      </c>
      <c r="AL207" s="49">
        <v>2.84202740479</v>
      </c>
      <c r="AM207" s="49">
        <v>100.2968695986</v>
      </c>
      <c r="AN207" s="36">
        <v>2.925558741548</v>
      </c>
      <c r="AO207" s="36">
        <v>119.33950386799999</v>
      </c>
      <c r="AP207" s="49">
        <v>2.8799698899439998</v>
      </c>
      <c r="AQ207" s="49">
        <v>139.76408653999999</v>
      </c>
      <c r="AR207" s="36">
        <v>2.9097225555700001</v>
      </c>
      <c r="AS207" s="36">
        <v>166.41336920629999</v>
      </c>
      <c r="AT207" s="49">
        <v>2.91128057808</v>
      </c>
      <c r="AU207" s="49">
        <v>198.214719406</v>
      </c>
      <c r="AV207" s="36">
        <v>2.9128386005890001</v>
      </c>
      <c r="AW207" s="36">
        <v>236.09326087540001</v>
      </c>
      <c r="AX207" s="49">
        <v>2.9332709529679999</v>
      </c>
      <c r="AY207" s="49">
        <v>283.61244673789997</v>
      </c>
      <c r="AZ207" s="36">
        <v>2.9724997340930002</v>
      </c>
      <c r="BA207" s="36">
        <v>340.61487133089997</v>
      </c>
      <c r="BB207" s="49">
        <v>3.0724596490349998</v>
      </c>
      <c r="BC207" s="49">
        <v>408.99041209550001</v>
      </c>
      <c r="BD207" s="36">
        <v>3.007199121193</v>
      </c>
      <c r="BE207" s="36">
        <v>508.91536512779999</v>
      </c>
      <c r="BF207" s="49">
        <v>3.0034859578509998</v>
      </c>
      <c r="BG207" s="49">
        <v>639.20653773790002</v>
      </c>
      <c r="BH207" s="36">
        <v>2.921427292403</v>
      </c>
      <c r="BI207" s="36">
        <v>834.77056483750005</v>
      </c>
      <c r="BJ207" s="49">
        <v>2.7388965157220002</v>
      </c>
      <c r="BK207" s="49">
        <v>1141.9486059850001</v>
      </c>
      <c r="BL207" s="37">
        <v>2.8150198263880002</v>
      </c>
      <c r="BM207" s="37">
        <v>1408.494592623</v>
      </c>
      <c r="BN207" s="49">
        <v>2.7522676874930001</v>
      </c>
      <c r="BO207" s="49">
        <v>1783.4522089750001</v>
      </c>
      <c r="BP207" s="36">
        <v>2.838604392168</v>
      </c>
      <c r="BQ207" s="36">
        <v>2168.889513312</v>
      </c>
      <c r="BR207" s="49">
        <v>2.6995397541549999</v>
      </c>
      <c r="BS207" s="49">
        <v>2691.8364866070001</v>
      </c>
      <c r="BT207" s="36">
        <v>0</v>
      </c>
      <c r="BU207" s="36">
        <v>0</v>
      </c>
      <c r="BV207" s="49">
        <v>0</v>
      </c>
      <c r="BW207" s="49">
        <v>0</v>
      </c>
    </row>
    <row r="208" spans="1:75" s="40" customFormat="1" x14ac:dyDescent="0.25">
      <c r="A208" s="62">
        <f t="shared" si="4"/>
        <v>161</v>
      </c>
      <c r="B208" s="49">
        <v>0</v>
      </c>
      <c r="C208" s="49">
        <v>0</v>
      </c>
      <c r="D208" s="36">
        <v>0</v>
      </c>
      <c r="E208" s="36">
        <v>0</v>
      </c>
      <c r="F208" s="49">
        <v>4.8905868141519999</v>
      </c>
      <c r="G208" s="49">
        <v>15.441238951180001</v>
      </c>
      <c r="H208" s="36">
        <v>4.2704994183840004</v>
      </c>
      <c r="I208" s="36">
        <v>15.906954840039999</v>
      </c>
      <c r="J208" s="49">
        <v>3.9258824590230001</v>
      </c>
      <c r="K208" s="49">
        <v>16.910956203849999</v>
      </c>
      <c r="L208" s="36">
        <v>2.8602998557660002</v>
      </c>
      <c r="M208" s="36">
        <v>15.36582992368</v>
      </c>
      <c r="N208" s="49">
        <v>2.9180524116959998</v>
      </c>
      <c r="O208" s="49">
        <v>17.893698614809999</v>
      </c>
      <c r="P208" s="36">
        <v>2.8533555268450002</v>
      </c>
      <c r="Q208" s="36">
        <v>20.24069030603</v>
      </c>
      <c r="R208" s="49">
        <v>2.8119775093010002</v>
      </c>
      <c r="S208" s="49">
        <v>23.10662782735</v>
      </c>
      <c r="T208" s="36">
        <v>2.7993811755000002</v>
      </c>
      <c r="U208" s="36">
        <v>26.561608335430002</v>
      </c>
      <c r="V208" s="49">
        <v>2.8194629728149998</v>
      </c>
      <c r="W208" s="49">
        <v>30.676643161089999</v>
      </c>
      <c r="X208" s="36">
        <v>2.9929163208189999</v>
      </c>
      <c r="Y208" s="36">
        <v>36.940846935709999</v>
      </c>
      <c r="Z208" s="49">
        <v>2.9162885076179998</v>
      </c>
      <c r="AA208" s="49">
        <v>42.1595028387</v>
      </c>
      <c r="AB208" s="36">
        <v>2.7736957523579999</v>
      </c>
      <c r="AC208" s="36">
        <v>47.20590579956</v>
      </c>
      <c r="AD208" s="49">
        <v>2.8837991012469999</v>
      </c>
      <c r="AE208" s="49">
        <v>55.796143023040003</v>
      </c>
      <c r="AF208" s="36">
        <v>2.8825128052759998</v>
      </c>
      <c r="AG208" s="36">
        <v>64.740205269170005</v>
      </c>
      <c r="AH208" s="49">
        <v>2.8461663657940002</v>
      </c>
      <c r="AI208" s="49">
        <v>74.497033116889995</v>
      </c>
      <c r="AJ208" s="36">
        <v>2.7627120027609999</v>
      </c>
      <c r="AK208" s="36">
        <v>84.657657672219997</v>
      </c>
      <c r="AL208" s="49">
        <v>2.8582521689939999</v>
      </c>
      <c r="AM208" s="49">
        <v>100.71567120740001</v>
      </c>
      <c r="AN208" s="36">
        <v>2.9349569559200002</v>
      </c>
      <c r="AO208" s="36">
        <v>119.3253012534</v>
      </c>
      <c r="AP208" s="49">
        <v>2.889368104316</v>
      </c>
      <c r="AQ208" s="49">
        <v>139.74745319229999</v>
      </c>
      <c r="AR208" s="36">
        <v>2.919120769943</v>
      </c>
      <c r="AS208" s="36">
        <v>166.39356432299999</v>
      </c>
      <c r="AT208" s="49">
        <v>2.9206787924520001</v>
      </c>
      <c r="AU208" s="49">
        <v>198.19112983860001</v>
      </c>
      <c r="AV208" s="36">
        <v>2.9222368149609999</v>
      </c>
      <c r="AW208" s="36">
        <v>236.06516337630001</v>
      </c>
      <c r="AX208" s="49">
        <v>2.9426691673410001</v>
      </c>
      <c r="AY208" s="49">
        <v>283.57869397249999</v>
      </c>
      <c r="AZ208" s="36">
        <v>2.9818979484649999</v>
      </c>
      <c r="BA208" s="36">
        <v>340.57433469720002</v>
      </c>
      <c r="BB208" s="49">
        <v>3.082887467355</v>
      </c>
      <c r="BC208" s="49">
        <v>408.75344514570003</v>
      </c>
      <c r="BD208" s="36">
        <v>3.0154886124310001</v>
      </c>
      <c r="BE208" s="36">
        <v>507.4177828224</v>
      </c>
      <c r="BF208" s="49">
        <v>3.0121527981240002</v>
      </c>
      <c r="BG208" s="49">
        <v>637.23736160149997</v>
      </c>
      <c r="BH208" s="36">
        <v>2.940472942924</v>
      </c>
      <c r="BI208" s="36">
        <v>828.59008647910002</v>
      </c>
      <c r="BJ208" s="49">
        <v>2.7463356095239999</v>
      </c>
      <c r="BK208" s="49">
        <v>1138.351568991</v>
      </c>
      <c r="BL208" s="37">
        <v>2.8330956167269998</v>
      </c>
      <c r="BM208" s="37">
        <v>1400.394798027</v>
      </c>
      <c r="BN208" s="49">
        <v>2.7597067812949998</v>
      </c>
      <c r="BO208" s="49">
        <v>1777.8344924339999</v>
      </c>
      <c r="BP208" s="36">
        <v>2.8480026065400001</v>
      </c>
      <c r="BQ208" s="36">
        <v>2168.6313934029999</v>
      </c>
      <c r="BR208" s="49">
        <v>2.7116368980700001</v>
      </c>
      <c r="BS208" s="49">
        <v>2695.574142856</v>
      </c>
      <c r="BT208" s="36">
        <v>0</v>
      </c>
      <c r="BU208" s="36">
        <v>0</v>
      </c>
      <c r="BV208" s="49">
        <v>0</v>
      </c>
      <c r="BW208" s="49">
        <v>0</v>
      </c>
    </row>
    <row r="209" spans="1:75" s="40" customFormat="1" x14ac:dyDescent="0.25">
      <c r="A209" s="62">
        <f t="shared" si="4"/>
        <v>162</v>
      </c>
      <c r="B209" s="49">
        <v>0</v>
      </c>
      <c r="C209" s="49">
        <v>0</v>
      </c>
      <c r="D209" s="36">
        <v>0</v>
      </c>
      <c r="E209" s="36">
        <v>0</v>
      </c>
      <c r="F209" s="49">
        <v>4.8999850285240001</v>
      </c>
      <c r="G209" s="49">
        <v>15.43940128671</v>
      </c>
      <c r="H209" s="36">
        <v>4.2798976327569997</v>
      </c>
      <c r="I209" s="36">
        <v>15.90506175064</v>
      </c>
      <c r="J209" s="49">
        <v>3.9400576817070001</v>
      </c>
      <c r="K209" s="49">
        <v>17.056425294629999</v>
      </c>
      <c r="L209" s="36">
        <v>2.8697370207009998</v>
      </c>
      <c r="M209" s="36">
        <v>15.43131816086</v>
      </c>
      <c r="N209" s="49">
        <v>2.927450626068</v>
      </c>
      <c r="O209" s="49">
        <v>17.891569082699998</v>
      </c>
      <c r="P209" s="36">
        <v>2.867198278654</v>
      </c>
      <c r="Q209" s="36">
        <v>20.25189521603</v>
      </c>
      <c r="R209" s="49">
        <v>2.826368351173</v>
      </c>
      <c r="S209" s="49">
        <v>23.186748119290002</v>
      </c>
      <c r="T209" s="36">
        <v>2.8132239273090001</v>
      </c>
      <c r="U209" s="36">
        <v>26.57631240069</v>
      </c>
      <c r="V209" s="49">
        <v>2.8289001377499998</v>
      </c>
      <c r="W209" s="49">
        <v>30.80738515769</v>
      </c>
      <c r="X209" s="36">
        <v>3.007091543504</v>
      </c>
      <c r="Y209" s="36">
        <v>37.2586143849</v>
      </c>
      <c r="Z209" s="49">
        <v>2.9301312594270001</v>
      </c>
      <c r="AA209" s="49">
        <v>42.182841639309999</v>
      </c>
      <c r="AB209" s="36">
        <v>2.7857443979640002</v>
      </c>
      <c r="AC209" s="36">
        <v>47.410133073170002</v>
      </c>
      <c r="AD209" s="49">
        <v>2.8979743239309999</v>
      </c>
      <c r="AE209" s="49">
        <v>56.276104894900001</v>
      </c>
      <c r="AF209" s="36">
        <v>2.8963555570850001</v>
      </c>
      <c r="AG209" s="36">
        <v>64.776044371629993</v>
      </c>
      <c r="AH209" s="49">
        <v>2.8555645801659999</v>
      </c>
      <c r="AI209" s="49">
        <v>74.488167212340002</v>
      </c>
      <c r="AJ209" s="36">
        <v>2.7758170123619998</v>
      </c>
      <c r="AK209" s="36">
        <v>85.138510541870005</v>
      </c>
      <c r="AL209" s="49">
        <v>2.86768933393</v>
      </c>
      <c r="AM209" s="49">
        <v>101.1449153028</v>
      </c>
      <c r="AN209" s="36">
        <v>2.944355170293</v>
      </c>
      <c r="AO209" s="36">
        <v>119.311100329</v>
      </c>
      <c r="AP209" s="49">
        <v>2.8987663186889998</v>
      </c>
      <c r="AQ209" s="49">
        <v>139.73082182420001</v>
      </c>
      <c r="AR209" s="36">
        <v>2.9285189843150001</v>
      </c>
      <c r="AS209" s="36">
        <v>166.37376179669999</v>
      </c>
      <c r="AT209" s="49">
        <v>2.9300770068239999</v>
      </c>
      <c r="AU209" s="49">
        <v>198.1675430786</v>
      </c>
      <c r="AV209" s="36">
        <v>2.9316350293340001</v>
      </c>
      <c r="AW209" s="36">
        <v>236.0370692212</v>
      </c>
      <c r="AX209" s="49">
        <v>2.9520673817129999</v>
      </c>
      <c r="AY209" s="49">
        <v>283.544945224</v>
      </c>
      <c r="AZ209" s="36">
        <v>2.9912961628370001</v>
      </c>
      <c r="BA209" s="36">
        <v>340.53380288789998</v>
      </c>
      <c r="BB209" s="49">
        <v>3.0999893081450001</v>
      </c>
      <c r="BC209" s="49">
        <v>410.22820922379998</v>
      </c>
      <c r="BD209" s="36">
        <v>3.0324237838950001</v>
      </c>
      <c r="BE209" s="36">
        <v>506.12733424459998</v>
      </c>
      <c r="BF209" s="49">
        <v>3.022696808219</v>
      </c>
      <c r="BG209" s="49">
        <v>635.08281890369994</v>
      </c>
      <c r="BH209" s="36">
        <v>2.9617844817150001</v>
      </c>
      <c r="BI209" s="36">
        <v>817.64821835010002</v>
      </c>
      <c r="BJ209" s="49">
        <v>2.7643778626339999</v>
      </c>
      <c r="BK209" s="49">
        <v>1131.1461253949999</v>
      </c>
      <c r="BL209" s="37">
        <v>2.8431365683799998</v>
      </c>
      <c r="BM209" s="37">
        <v>1395.7342441359999</v>
      </c>
      <c r="BN209" s="49">
        <v>2.7710251656749998</v>
      </c>
      <c r="BO209" s="49">
        <v>1775.249531835</v>
      </c>
      <c r="BP209" s="36">
        <v>2.8641246896419998</v>
      </c>
      <c r="BQ209" s="36">
        <v>2157.7855213379999</v>
      </c>
      <c r="BR209" s="49">
        <v>2.7219557103200001</v>
      </c>
      <c r="BS209" s="49">
        <v>2696.1760782340002</v>
      </c>
      <c r="BT209" s="36">
        <v>0</v>
      </c>
      <c r="BU209" s="36">
        <v>0</v>
      </c>
      <c r="BV209" s="49">
        <v>0</v>
      </c>
      <c r="BW209" s="49">
        <v>0</v>
      </c>
    </row>
    <row r="210" spans="1:75" s="40" customFormat="1" x14ac:dyDescent="0.25">
      <c r="A210" s="62">
        <f t="shared" si="4"/>
        <v>163</v>
      </c>
      <c r="B210" s="49">
        <v>0</v>
      </c>
      <c r="C210" s="49">
        <v>0</v>
      </c>
      <c r="D210" s="36">
        <v>0</v>
      </c>
      <c r="E210" s="36">
        <v>0</v>
      </c>
      <c r="F210" s="49">
        <v>4.9093832428970003</v>
      </c>
      <c r="G210" s="49">
        <v>15.437563840939999</v>
      </c>
      <c r="H210" s="36">
        <v>4.2893347976919998</v>
      </c>
      <c r="I210" s="36">
        <v>15.97284816124</v>
      </c>
      <c r="J210" s="49">
        <v>3.951544388162</v>
      </c>
      <c r="K210" s="49">
        <v>17.053944353129999</v>
      </c>
      <c r="L210" s="36">
        <v>2.879135235073</v>
      </c>
      <c r="M210" s="36">
        <v>15.429481677069999</v>
      </c>
      <c r="N210" s="49">
        <v>2.9436927016340002</v>
      </c>
      <c r="O210" s="49">
        <v>18.00122109126</v>
      </c>
      <c r="P210" s="36">
        <v>2.8789958167830001</v>
      </c>
      <c r="Q210" s="36">
        <v>20.362315756059999</v>
      </c>
      <c r="R210" s="49">
        <v>2.835805516108</v>
      </c>
      <c r="S210" s="49">
        <v>23.28556863651</v>
      </c>
      <c r="T210" s="36">
        <v>2.8276147691800002</v>
      </c>
      <c r="U210" s="36">
        <v>26.668463532570001</v>
      </c>
      <c r="V210" s="49">
        <v>2.838298352122</v>
      </c>
      <c r="W210" s="49">
        <v>30.803718765549998</v>
      </c>
      <c r="X210" s="36">
        <v>3.0230815610119999</v>
      </c>
      <c r="Y210" s="36">
        <v>37.251070479390002</v>
      </c>
      <c r="Z210" s="49">
        <v>2.9419287975559998</v>
      </c>
      <c r="AA210" s="49">
        <v>42.41283750409</v>
      </c>
      <c r="AB210" s="36">
        <v>2.7959530622619999</v>
      </c>
      <c r="AC210" s="36">
        <v>47.549314794890002</v>
      </c>
      <c r="AD210" s="49">
        <v>2.9094610303859998</v>
      </c>
      <c r="AE210" s="49">
        <v>56.267919256840003</v>
      </c>
      <c r="AF210" s="36">
        <v>2.9081530952139998</v>
      </c>
      <c r="AG210" s="36">
        <v>65.129226418249999</v>
      </c>
      <c r="AH210" s="49">
        <v>2.8694661055920001</v>
      </c>
      <c r="AI210" s="49">
        <v>74.475054996449998</v>
      </c>
      <c r="AJ210" s="36">
        <v>2.7884128824630001</v>
      </c>
      <c r="AK210" s="36">
        <v>85.747529660330002</v>
      </c>
      <c r="AL210" s="49">
        <v>2.8770875483020002</v>
      </c>
      <c r="AM210" s="49">
        <v>101.1328780292</v>
      </c>
      <c r="AN210" s="36">
        <v>2.9537533846650001</v>
      </c>
      <c r="AO210" s="36">
        <v>119.2969010947</v>
      </c>
      <c r="AP210" s="49">
        <v>2.9097438856440001</v>
      </c>
      <c r="AQ210" s="49">
        <v>139.91517096140001</v>
      </c>
      <c r="AR210" s="36">
        <v>2.93794641161</v>
      </c>
      <c r="AS210" s="36">
        <v>166.9003190825</v>
      </c>
      <c r="AT210" s="49">
        <v>2.9394362706339998</v>
      </c>
      <c r="AU210" s="49">
        <v>197.27958433040001</v>
      </c>
      <c r="AV210" s="36">
        <v>2.9410332437059998</v>
      </c>
      <c r="AW210" s="36">
        <v>236.0089784095</v>
      </c>
      <c r="AX210" s="49">
        <v>2.9686657003630001</v>
      </c>
      <c r="AY210" s="49">
        <v>283.32013111999999</v>
      </c>
      <c r="AZ210" s="36">
        <v>3.0006943772099999</v>
      </c>
      <c r="BA210" s="36">
        <v>340.49327590220003</v>
      </c>
      <c r="BB210" s="49">
        <v>3.1287070712320002</v>
      </c>
      <c r="BC210" s="49">
        <v>407.13119776719998</v>
      </c>
      <c r="BD210" s="36">
        <v>3.041831735908</v>
      </c>
      <c r="BE210" s="36">
        <v>506.62052106530001</v>
      </c>
      <c r="BF210" s="49">
        <v>3.0330773981819998</v>
      </c>
      <c r="BG210" s="49">
        <v>633.24993345559994</v>
      </c>
      <c r="BH210" s="36">
        <v>2.9790761192790001</v>
      </c>
      <c r="BI210" s="36">
        <v>813.03607742899999</v>
      </c>
      <c r="BJ210" s="49">
        <v>2.7745006687620002</v>
      </c>
      <c r="BK210" s="49">
        <v>1127.5447938269999</v>
      </c>
      <c r="BL210" s="37">
        <v>2.8583580310040002</v>
      </c>
      <c r="BM210" s="37">
        <v>1387.555746023</v>
      </c>
      <c r="BN210" s="49">
        <v>2.780423380048</v>
      </c>
      <c r="BO210" s="49">
        <v>1775.0382590869999</v>
      </c>
      <c r="BP210" s="36">
        <v>2.8742474957700002</v>
      </c>
      <c r="BQ210" s="36">
        <v>2150.9155856679999</v>
      </c>
      <c r="BR210" s="49">
        <v>2.7371326116449999</v>
      </c>
      <c r="BS210" s="49">
        <v>2690.5552916739998</v>
      </c>
      <c r="BT210" s="36">
        <v>0</v>
      </c>
      <c r="BU210" s="36">
        <v>0</v>
      </c>
      <c r="BV210" s="49">
        <v>0</v>
      </c>
      <c r="BW210" s="49">
        <v>0</v>
      </c>
    </row>
    <row r="211" spans="1:75" s="40" customFormat="1" x14ac:dyDescent="0.25">
      <c r="A211" s="62">
        <f t="shared" si="4"/>
        <v>164</v>
      </c>
      <c r="B211" s="49">
        <v>0</v>
      </c>
      <c r="C211" s="49">
        <v>0</v>
      </c>
      <c r="D211" s="36">
        <v>0</v>
      </c>
      <c r="E211" s="36">
        <v>0</v>
      </c>
      <c r="F211" s="49">
        <v>4.925625318462</v>
      </c>
      <c r="G211" s="49">
        <v>15.532175994559999</v>
      </c>
      <c r="H211" s="36">
        <v>4.2987330120639999</v>
      </c>
      <c r="I211" s="36">
        <v>15.970947229869999</v>
      </c>
      <c r="J211" s="49">
        <v>3.9654459135879998</v>
      </c>
      <c r="K211" s="49">
        <v>17.0509423327</v>
      </c>
      <c r="L211" s="36">
        <v>2.8885334494460002</v>
      </c>
      <c r="M211" s="36">
        <v>15.42764541184</v>
      </c>
      <c r="N211" s="49">
        <v>2.9557231703109998</v>
      </c>
      <c r="O211" s="49">
        <v>18.042252169640001</v>
      </c>
      <c r="P211" s="36">
        <v>2.8910262854600002</v>
      </c>
      <c r="Q211" s="36">
        <v>20.408728594919999</v>
      </c>
      <c r="R211" s="49">
        <v>2.8452037304800002</v>
      </c>
      <c r="S211" s="49">
        <v>23.28279741703</v>
      </c>
      <c r="T211" s="36">
        <v>2.8414964715509998</v>
      </c>
      <c r="U211" s="36">
        <v>26.800138537660001</v>
      </c>
      <c r="V211" s="49">
        <v>2.8521411039309998</v>
      </c>
      <c r="W211" s="49">
        <v>30.82077119269</v>
      </c>
      <c r="X211" s="36">
        <v>3.0434243618779999</v>
      </c>
      <c r="Y211" s="36">
        <v>37.568572080080003</v>
      </c>
      <c r="Z211" s="49">
        <v>2.953959266234</v>
      </c>
      <c r="AA211" s="49">
        <v>42.509511193690003</v>
      </c>
      <c r="AB211" s="36">
        <v>2.8113881501739999</v>
      </c>
      <c r="AC211" s="36">
        <v>47.713557076779999</v>
      </c>
      <c r="AD211" s="49">
        <v>2.918859244758</v>
      </c>
      <c r="AE211" s="49">
        <v>56.261222802219997</v>
      </c>
      <c r="AF211" s="36">
        <v>2.924628101328</v>
      </c>
      <c r="AG211" s="36">
        <v>65.321589274979999</v>
      </c>
      <c r="AH211" s="49">
        <v>2.8898089064580001</v>
      </c>
      <c r="AI211" s="49">
        <v>75.109827336370003</v>
      </c>
      <c r="AJ211" s="36">
        <v>2.8004217119389998</v>
      </c>
      <c r="AK211" s="36">
        <v>85.734490373349999</v>
      </c>
      <c r="AL211" s="49">
        <v>2.8909303001110001</v>
      </c>
      <c r="AM211" s="49">
        <v>101.18886351099999</v>
      </c>
      <c r="AN211" s="36">
        <v>2.963151599038</v>
      </c>
      <c r="AO211" s="36">
        <v>119.2827035503</v>
      </c>
      <c r="AP211" s="49">
        <v>2.9196901900790002</v>
      </c>
      <c r="AQ211" s="49">
        <v>140.3059349685</v>
      </c>
      <c r="AR211" s="36">
        <v>2.947354363623</v>
      </c>
      <c r="AS211" s="36">
        <v>167.06295214369999</v>
      </c>
      <c r="AT211" s="49">
        <v>2.9488734355689998</v>
      </c>
      <c r="AU211" s="49">
        <v>198.12037797939999</v>
      </c>
      <c r="AV211" s="36">
        <v>2.950431458078</v>
      </c>
      <c r="AW211" s="36">
        <v>235.9808909409</v>
      </c>
      <c r="AX211" s="49">
        <v>2.987430535873</v>
      </c>
      <c r="AY211" s="49">
        <v>282.25003645729998</v>
      </c>
      <c r="AZ211" s="36">
        <v>3.01794866507</v>
      </c>
      <c r="BA211" s="36">
        <v>339.8487916771</v>
      </c>
      <c r="BB211" s="49">
        <v>3.1432645658679998</v>
      </c>
      <c r="BC211" s="49">
        <v>406.61143932419998</v>
      </c>
      <c r="BD211" s="36">
        <v>3.062953374144</v>
      </c>
      <c r="BE211" s="36">
        <v>505.10282257979998</v>
      </c>
      <c r="BF211" s="49">
        <v>3.0567861023290002</v>
      </c>
      <c r="BG211" s="49">
        <v>628.34880567109997</v>
      </c>
      <c r="BH211" s="36">
        <v>2.9877234274119999</v>
      </c>
      <c r="BI211" s="36">
        <v>811.04506728340004</v>
      </c>
      <c r="BJ211" s="49">
        <v>2.792494604626</v>
      </c>
      <c r="BK211" s="49">
        <v>1120.8984334080001</v>
      </c>
      <c r="BL211" s="37">
        <v>2.8840456025969998</v>
      </c>
      <c r="BM211" s="37">
        <v>1374.8270023350001</v>
      </c>
      <c r="BN211" s="49">
        <v>2.7898215944200002</v>
      </c>
      <c r="BO211" s="49">
        <v>1774.827011483</v>
      </c>
      <c r="BP211" s="36">
        <v>2.8855175629050001</v>
      </c>
      <c r="BQ211" s="36">
        <v>2148.7287850520001</v>
      </c>
      <c r="BR211" s="49">
        <v>2.746530826017</v>
      </c>
      <c r="BS211" s="49">
        <v>2690.2350882320002</v>
      </c>
      <c r="BT211" s="36">
        <v>0</v>
      </c>
      <c r="BU211" s="36">
        <v>0</v>
      </c>
      <c r="BV211" s="49">
        <v>0</v>
      </c>
      <c r="BW211" s="49">
        <v>0</v>
      </c>
    </row>
    <row r="212" spans="1:75" s="40" customFormat="1" x14ac:dyDescent="0.25">
      <c r="A212" s="62">
        <f t="shared" si="4"/>
        <v>165</v>
      </c>
      <c r="B212" s="49">
        <v>0</v>
      </c>
      <c r="C212" s="49">
        <v>0</v>
      </c>
      <c r="D212" s="36">
        <v>0</v>
      </c>
      <c r="E212" s="36">
        <v>0</v>
      </c>
      <c r="F212" s="49">
        <v>4.9376557871389997</v>
      </c>
      <c r="G212" s="49">
        <v>15.567579255669999</v>
      </c>
      <c r="H212" s="36">
        <v>4.3097105790199999</v>
      </c>
      <c r="I212" s="36">
        <v>15.99201795932</v>
      </c>
      <c r="J212" s="49">
        <v>3.9890976690979998</v>
      </c>
      <c r="K212" s="49">
        <v>17.195551846920001</v>
      </c>
      <c r="L212" s="36">
        <v>2.904793918332</v>
      </c>
      <c r="M212" s="36">
        <v>15.554275587959999</v>
      </c>
      <c r="N212" s="49">
        <v>2.9667007372669998</v>
      </c>
      <c r="O212" s="49">
        <v>18.06605560525</v>
      </c>
      <c r="P212" s="36">
        <v>2.900424499833</v>
      </c>
      <c r="Q212" s="36">
        <v>20.406299748670001</v>
      </c>
      <c r="R212" s="49">
        <v>2.859046482289</v>
      </c>
      <c r="S212" s="49">
        <v>23.295686387010001</v>
      </c>
      <c r="T212" s="36">
        <v>2.8558873134230001</v>
      </c>
      <c r="U212" s="36">
        <v>26.893065767869999</v>
      </c>
      <c r="V212" s="49">
        <v>2.8618328386159999</v>
      </c>
      <c r="W212" s="49">
        <v>30.92948014517</v>
      </c>
      <c r="X212" s="36">
        <v>3.0562490085739999</v>
      </c>
      <c r="Y212" s="36">
        <v>37.562471102849997</v>
      </c>
      <c r="Z212" s="49">
        <v>2.965968095709</v>
      </c>
      <c r="AA212" s="49">
        <v>42.503046940799997</v>
      </c>
      <c r="AB212" s="36">
        <v>2.8234151565799999</v>
      </c>
      <c r="AC212" s="36">
        <v>47.803732180590004</v>
      </c>
      <c r="AD212" s="49">
        <v>2.9308680742340001</v>
      </c>
      <c r="AE212" s="49">
        <v>56.25266738106</v>
      </c>
      <c r="AF212" s="36">
        <v>2.9364256394570001</v>
      </c>
      <c r="AG212" s="36">
        <v>65.677745826559999</v>
      </c>
      <c r="AH212" s="49">
        <v>2.9026335531540002</v>
      </c>
      <c r="AI212" s="49">
        <v>75.09762981806</v>
      </c>
      <c r="AJ212" s="36">
        <v>2.8124305414149999</v>
      </c>
      <c r="AK212" s="36">
        <v>85.721453069199995</v>
      </c>
      <c r="AL212" s="49">
        <v>2.9053211419820002</v>
      </c>
      <c r="AM212" s="49">
        <v>101.53972739930001</v>
      </c>
      <c r="AN212" s="36">
        <v>2.9794120679240002</v>
      </c>
      <c r="AO212" s="36">
        <v>120.26177646479999</v>
      </c>
      <c r="AP212" s="49">
        <v>2.9335480893289998</v>
      </c>
      <c r="AQ212" s="49">
        <v>140.6224869056</v>
      </c>
      <c r="AR212" s="36">
        <v>2.9567525779950001</v>
      </c>
      <c r="AS212" s="36">
        <v>167.04306995339999</v>
      </c>
      <c r="AT212" s="49">
        <v>2.9582716499420001</v>
      </c>
      <c r="AU212" s="49">
        <v>198.09679963959999</v>
      </c>
      <c r="AV212" s="36">
        <v>2.9598296724509998</v>
      </c>
      <c r="AW212" s="36">
        <v>235.952806815</v>
      </c>
      <c r="AX212" s="49">
        <v>2.9990195030129998</v>
      </c>
      <c r="AY212" s="49">
        <v>282.14007314510002</v>
      </c>
      <c r="AZ212" s="36">
        <v>3.0269782170030002</v>
      </c>
      <c r="BA212" s="36">
        <v>339.19142009249998</v>
      </c>
      <c r="BB212" s="49">
        <v>3.1526627802410001</v>
      </c>
      <c r="BC212" s="49">
        <v>406.56304842780003</v>
      </c>
      <c r="BD212" s="36">
        <v>3.0793564299130001</v>
      </c>
      <c r="BE212" s="36">
        <v>502.51995444779999</v>
      </c>
      <c r="BF212" s="49">
        <v>3.0795440561379999</v>
      </c>
      <c r="BG212" s="49">
        <v>624.16419989780002</v>
      </c>
      <c r="BH212" s="36">
        <v>2.9965021837579999</v>
      </c>
      <c r="BI212" s="36">
        <v>809.31030538920004</v>
      </c>
      <c r="BJ212" s="49">
        <v>2.8026174107539998</v>
      </c>
      <c r="BK212" s="49">
        <v>1117.329728338</v>
      </c>
      <c r="BL212" s="37">
        <v>2.9085622924510002</v>
      </c>
      <c r="BM212" s="37">
        <v>1362.8309777280001</v>
      </c>
      <c r="BN212" s="49">
        <v>2.8059436775219999</v>
      </c>
      <c r="BO212" s="49">
        <v>1765.950654365</v>
      </c>
      <c r="BP212" s="36">
        <v>2.894906039636</v>
      </c>
      <c r="BQ212" s="36">
        <v>2146.1261197270001</v>
      </c>
      <c r="BR212" s="49">
        <v>2.7559290403899999</v>
      </c>
      <c r="BS212" s="49">
        <v>2689.914922897</v>
      </c>
      <c r="BT212" s="36">
        <v>0</v>
      </c>
      <c r="BU212" s="36">
        <v>0</v>
      </c>
      <c r="BV212" s="49">
        <v>0</v>
      </c>
      <c r="BW212" s="49">
        <v>0</v>
      </c>
    </row>
    <row r="213" spans="1:75" s="40" customFormat="1" x14ac:dyDescent="0.25">
      <c r="A213" s="62">
        <f t="shared" si="4"/>
        <v>166</v>
      </c>
      <c r="B213" s="49">
        <v>0</v>
      </c>
      <c r="C213" s="49">
        <v>0</v>
      </c>
      <c r="D213" s="36">
        <v>0</v>
      </c>
      <c r="E213" s="36">
        <v>0</v>
      </c>
      <c r="F213" s="49">
        <v>4.9470540015119999</v>
      </c>
      <c r="G213" s="49">
        <v>15.565726555419999</v>
      </c>
      <c r="H213" s="36">
        <v>4.3175683913720002</v>
      </c>
      <c r="I213" s="36">
        <v>16.03710563457</v>
      </c>
      <c r="J213" s="49">
        <v>4.0159083384369998</v>
      </c>
      <c r="K213" s="49">
        <v>17.31543905086</v>
      </c>
      <c r="L213" s="36">
        <v>2.9168059936890001</v>
      </c>
      <c r="M213" s="36">
        <v>15.5575772934</v>
      </c>
      <c r="N213" s="49">
        <v>2.9745585496190001</v>
      </c>
      <c r="O213" s="49">
        <v>18.11699079369</v>
      </c>
      <c r="P213" s="36">
        <v>2.9166665753980001</v>
      </c>
      <c r="Q213" s="36">
        <v>20.531363779909999</v>
      </c>
      <c r="R213" s="49">
        <v>2.8708440204180001</v>
      </c>
      <c r="S213" s="49">
        <v>23.422702759730001</v>
      </c>
      <c r="T213" s="36">
        <v>2.8697690157940001</v>
      </c>
      <c r="U213" s="36">
        <v>27.025849742009999</v>
      </c>
      <c r="V213" s="49">
        <v>2.869073840984</v>
      </c>
      <c r="W213" s="49">
        <v>31.050847661390002</v>
      </c>
      <c r="X213" s="36">
        <v>3.0700917603829998</v>
      </c>
      <c r="Y213" s="36">
        <v>37.583265063040002</v>
      </c>
      <c r="Z213" s="49">
        <v>2.980143318394</v>
      </c>
      <c r="AA213" s="49">
        <v>42.868660778319999</v>
      </c>
      <c r="AB213" s="36">
        <v>2.8336238208769999</v>
      </c>
      <c r="AC213" s="36">
        <v>47.944069389500001</v>
      </c>
      <c r="AD213" s="49">
        <v>2.945043296918</v>
      </c>
      <c r="AE213" s="49">
        <v>56.736556303660002</v>
      </c>
      <c r="AF213" s="36">
        <v>2.9484561081340002</v>
      </c>
      <c r="AG213" s="36">
        <v>65.827448378590006</v>
      </c>
      <c r="AH213" s="49">
        <v>2.9146423826299999</v>
      </c>
      <c r="AI213" s="49">
        <v>75.086210019139997</v>
      </c>
      <c r="AJ213" s="36">
        <v>2.8266057640989999</v>
      </c>
      <c r="AK213" s="36">
        <v>86.458834308199997</v>
      </c>
      <c r="AL213" s="49">
        <v>2.9147583069170002</v>
      </c>
      <c r="AM213" s="49">
        <v>101.97248357220001</v>
      </c>
      <c r="AN213" s="36">
        <v>2.9914241432800002</v>
      </c>
      <c r="AO213" s="36">
        <v>120.2873044272</v>
      </c>
      <c r="AP213" s="49">
        <v>2.945835291676</v>
      </c>
      <c r="AQ213" s="49">
        <v>140.8741001992</v>
      </c>
      <c r="AR213" s="36">
        <v>2.9661410547270002</v>
      </c>
      <c r="AS213" s="36">
        <v>166.840737668</v>
      </c>
      <c r="AT213" s="49">
        <v>2.9676698643139998</v>
      </c>
      <c r="AU213" s="49">
        <v>198.07322410590001</v>
      </c>
      <c r="AV213" s="36">
        <v>2.969227886823</v>
      </c>
      <c r="AW213" s="36">
        <v>235.92472603140001</v>
      </c>
      <c r="AX213" s="49">
        <v>3.008417717385</v>
      </c>
      <c r="AY213" s="49">
        <v>282.10649560709999</v>
      </c>
      <c r="AZ213" s="36">
        <v>3.038248284137</v>
      </c>
      <c r="BA213" s="36">
        <v>338.84656973599999</v>
      </c>
      <c r="BB213" s="49">
        <v>3.1620609946129998</v>
      </c>
      <c r="BC213" s="49">
        <v>406.51466329039999</v>
      </c>
      <c r="BD213" s="36">
        <v>3.0887546442849998</v>
      </c>
      <c r="BE213" s="36">
        <v>502.46014946280002</v>
      </c>
      <c r="BF213" s="49">
        <v>3.098876921794</v>
      </c>
      <c r="BG213" s="49">
        <v>621.75264460760002</v>
      </c>
      <c r="BH213" s="36">
        <v>3.00558193091</v>
      </c>
      <c r="BI213" s="36">
        <v>808.74562811179999</v>
      </c>
      <c r="BJ213" s="49">
        <v>2.819392954464</v>
      </c>
      <c r="BK213" s="49">
        <v>1111.1817116939999</v>
      </c>
      <c r="BL213" s="37">
        <v>2.9180885799829999</v>
      </c>
      <c r="BM213" s="37">
        <v>1358.304290175</v>
      </c>
      <c r="BN213" s="49">
        <v>2.8160664836499998</v>
      </c>
      <c r="BO213" s="49">
        <v>1760.3282385729999</v>
      </c>
      <c r="BP213" s="36">
        <v>2.9121311145750002</v>
      </c>
      <c r="BQ213" s="36">
        <v>2135.0517761609999</v>
      </c>
      <c r="BR213" s="49">
        <v>2.765327254762</v>
      </c>
      <c r="BS213" s="49">
        <v>2689.5947956660002</v>
      </c>
      <c r="BT213" s="36">
        <v>0</v>
      </c>
      <c r="BU213" s="36">
        <v>0</v>
      </c>
      <c r="BV213" s="49">
        <v>0</v>
      </c>
      <c r="BW213" s="49">
        <v>0</v>
      </c>
    </row>
    <row r="214" spans="1:75" s="40" customFormat="1" x14ac:dyDescent="0.25">
      <c r="A214" s="62">
        <f t="shared" si="4"/>
        <v>167</v>
      </c>
      <c r="B214" s="49">
        <v>0</v>
      </c>
      <c r="C214" s="49">
        <v>0</v>
      </c>
      <c r="D214" s="36">
        <v>0</v>
      </c>
      <c r="E214" s="36">
        <v>0</v>
      </c>
      <c r="F214" s="49">
        <v>5</v>
      </c>
      <c r="G214" s="49">
        <v>15.82</v>
      </c>
      <c r="H214" s="36">
        <v>4.3269666057449996</v>
      </c>
      <c r="I214" s="36">
        <v>16.035197055899999</v>
      </c>
      <c r="J214" s="49">
        <v>4.0268859053929997</v>
      </c>
      <c r="K214" s="49">
        <v>17.338283590149999</v>
      </c>
      <c r="L214" s="36">
        <v>2.9277835606439999</v>
      </c>
      <c r="M214" s="36">
        <v>15.57810265719</v>
      </c>
      <c r="N214" s="49">
        <v>2.9839567639909998</v>
      </c>
      <c r="O214" s="49">
        <v>18.11483468754</v>
      </c>
      <c r="P214" s="36">
        <v>2.9286970440759998</v>
      </c>
      <c r="Q214" s="36">
        <v>20.578161938339999</v>
      </c>
      <c r="R214" s="49">
        <v>2.8873190265319999</v>
      </c>
      <c r="S214" s="49">
        <v>23.491883038129998</v>
      </c>
      <c r="T214" s="36">
        <v>2.8841598576649998</v>
      </c>
      <c r="U214" s="36">
        <v>27.119559606879999</v>
      </c>
      <c r="V214" s="49">
        <v>2.8854062756730001</v>
      </c>
      <c r="W214" s="49">
        <v>31.191824859370001</v>
      </c>
      <c r="X214" s="36">
        <v>3.0818892985119999</v>
      </c>
      <c r="Y214" s="36">
        <v>37.788182399409997</v>
      </c>
      <c r="Z214" s="49">
        <v>2.9942406399519998</v>
      </c>
      <c r="AA214" s="49">
        <v>42.861008296119998</v>
      </c>
      <c r="AB214" s="36">
        <v>2.84905890879</v>
      </c>
      <c r="AC214" s="36">
        <v>48.109675211450003</v>
      </c>
      <c r="AD214" s="49">
        <v>2.9609745408100001</v>
      </c>
      <c r="AE214" s="49">
        <v>56.766463323910003</v>
      </c>
      <c r="AF214" s="36">
        <v>2.962298859943</v>
      </c>
      <c r="AG214" s="36">
        <v>65.863889360789997</v>
      </c>
      <c r="AH214" s="49">
        <v>2.9288176053139998</v>
      </c>
      <c r="AI214" s="49">
        <v>75.732106239890001</v>
      </c>
      <c r="AJ214" s="36">
        <v>2.8380924705539998</v>
      </c>
      <c r="AK214" s="36">
        <v>86.446258442719994</v>
      </c>
      <c r="AL214" s="49">
        <v>2.92415652129</v>
      </c>
      <c r="AM214" s="49">
        <v>101.9603478097</v>
      </c>
      <c r="AN214" s="36">
        <v>3.0076662188459999</v>
      </c>
      <c r="AO214" s="36">
        <v>121.0245088878</v>
      </c>
      <c r="AP214" s="49">
        <v>2.9552335060489998</v>
      </c>
      <c r="AQ214" s="49">
        <v>140.85733474860001</v>
      </c>
      <c r="AR214" s="36">
        <v>2.9755100561769998</v>
      </c>
      <c r="AS214" s="36">
        <v>166.27478450999999</v>
      </c>
      <c r="AT214" s="49">
        <v>2.9770680786870001</v>
      </c>
      <c r="AU214" s="49">
        <v>198.04965137779999</v>
      </c>
      <c r="AV214" s="36">
        <v>2.9786261011959998</v>
      </c>
      <c r="AW214" s="36">
        <v>235.89664858980001</v>
      </c>
      <c r="AX214" s="49">
        <v>3.0178159317570001</v>
      </c>
      <c r="AY214" s="49">
        <v>282.07292206509999</v>
      </c>
      <c r="AZ214" s="36">
        <v>3.047636760869</v>
      </c>
      <c r="BA214" s="36">
        <v>338.43613905550001</v>
      </c>
      <c r="BB214" s="49">
        <v>3.1714592089860001</v>
      </c>
      <c r="BC214" s="49">
        <v>406.46628391130002</v>
      </c>
      <c r="BD214" s="36">
        <v>3.112471502879</v>
      </c>
      <c r="BE214" s="36">
        <v>501.54114531789997</v>
      </c>
      <c r="BF214" s="49">
        <v>3.1152221081549998</v>
      </c>
      <c r="BG214" s="49">
        <v>619.9953063145</v>
      </c>
      <c r="BH214" s="36">
        <v>3.0185865346159999</v>
      </c>
      <c r="BI214" s="36">
        <v>804.2245740825</v>
      </c>
      <c r="BJ214" s="49">
        <v>2.8419652693169999</v>
      </c>
      <c r="BK214" s="49">
        <v>1101.256404386</v>
      </c>
      <c r="BL214" s="37">
        <v>2.9424042802949999</v>
      </c>
      <c r="BM214" s="37">
        <v>1345.6711253660001</v>
      </c>
      <c r="BN214" s="49">
        <v>2.8292567207919999</v>
      </c>
      <c r="BO214" s="49">
        <v>1756.190641853</v>
      </c>
      <c r="BP214" s="36">
        <v>2.9211606665069998</v>
      </c>
      <c r="BQ214" s="36">
        <v>2130.9219325260001</v>
      </c>
      <c r="BR214" s="49">
        <v>2.7747254691349998</v>
      </c>
      <c r="BS214" s="49">
        <v>2689.274706533</v>
      </c>
      <c r="BT214" s="36">
        <v>0</v>
      </c>
      <c r="BU214" s="36">
        <v>0</v>
      </c>
      <c r="BV214" s="49">
        <v>0</v>
      </c>
      <c r="BW214" s="49">
        <v>0</v>
      </c>
    </row>
    <row r="215" spans="1:75" s="40" customFormat="1" x14ac:dyDescent="0.25">
      <c r="A215" s="62">
        <f t="shared" si="4"/>
        <v>168</v>
      </c>
      <c r="B215" s="49">
        <v>0</v>
      </c>
      <c r="C215" s="49">
        <v>0</v>
      </c>
      <c r="D215" s="36">
        <v>0</v>
      </c>
      <c r="E215" s="36">
        <v>0</v>
      </c>
      <c r="F215" s="49">
        <v>0</v>
      </c>
      <c r="G215" s="49">
        <v>0</v>
      </c>
      <c r="H215" s="36">
        <v>4.3364037706799996</v>
      </c>
      <c r="I215" s="36">
        <v>16.103538095299999</v>
      </c>
      <c r="J215" s="49">
        <v>4.0362841197649999</v>
      </c>
      <c r="K215" s="49">
        <v>17.33622015808</v>
      </c>
      <c r="L215" s="36">
        <v>2.9356413729959998</v>
      </c>
      <c r="M215" s="36">
        <v>15.62202334533</v>
      </c>
      <c r="N215" s="49">
        <v>2.9933939289259999</v>
      </c>
      <c r="O215" s="49">
        <v>18.192039016660001</v>
      </c>
      <c r="P215" s="36">
        <v>2.938095258448</v>
      </c>
      <c r="Q215" s="36">
        <v>20.575712927800001</v>
      </c>
      <c r="R215" s="49">
        <v>2.901709868403</v>
      </c>
      <c r="S215" s="49">
        <v>23.573339170170001</v>
      </c>
      <c r="T215" s="36">
        <v>2.8935580720380001</v>
      </c>
      <c r="U215" s="36">
        <v>27.116332103480001</v>
      </c>
      <c r="V215" s="49">
        <v>2.8948044900449998</v>
      </c>
      <c r="W215" s="49">
        <v>31.188112714999999</v>
      </c>
      <c r="X215" s="36">
        <v>3.098423078243</v>
      </c>
      <c r="Y215" s="36">
        <v>37.87215500616</v>
      </c>
      <c r="Z215" s="49">
        <v>3.0084158626359998</v>
      </c>
      <c r="AA215" s="49">
        <v>43.229701339350001</v>
      </c>
      <c r="AB215" s="36">
        <v>2.8610859151949999</v>
      </c>
      <c r="AC215" s="36">
        <v>48.200598949309999</v>
      </c>
      <c r="AD215" s="49">
        <v>2.9727720789390002</v>
      </c>
      <c r="AE215" s="49">
        <v>57.075974284179999</v>
      </c>
      <c r="AF215" s="36">
        <v>2.9740963980720001</v>
      </c>
      <c r="AG215" s="36">
        <v>66.223002725430007</v>
      </c>
      <c r="AH215" s="49">
        <v>2.9403043117690002</v>
      </c>
      <c r="AI215" s="49">
        <v>75.721090630120003</v>
      </c>
      <c r="AJ215" s="36">
        <v>2.8519352223630001</v>
      </c>
      <c r="AK215" s="36">
        <v>86.494113655739994</v>
      </c>
      <c r="AL215" s="49">
        <v>2.9335547356620002</v>
      </c>
      <c r="AM215" s="49">
        <v>101.9482134914</v>
      </c>
      <c r="AN215" s="36">
        <v>3.019696687523</v>
      </c>
      <c r="AO215" s="36">
        <v>121.30036606909999</v>
      </c>
      <c r="AP215" s="49">
        <v>2.9662110730040001</v>
      </c>
      <c r="AQ215" s="49">
        <v>141.0431701126</v>
      </c>
      <c r="AR215" s="36">
        <v>2.9849082705500001</v>
      </c>
      <c r="AS215" s="36">
        <v>166.25499611960001</v>
      </c>
      <c r="AT215" s="49">
        <v>2.9864662930589998</v>
      </c>
      <c r="AU215" s="49">
        <v>198.0260814552</v>
      </c>
      <c r="AV215" s="36">
        <v>2.988024315568</v>
      </c>
      <c r="AW215" s="36">
        <v>235.86857448960001</v>
      </c>
      <c r="AX215" s="49">
        <v>3.0272141461299999</v>
      </c>
      <c r="AY215" s="49">
        <v>282.0393525188</v>
      </c>
      <c r="AZ215" s="36">
        <v>3.0570057623190001</v>
      </c>
      <c r="BA215" s="36">
        <v>337.28810408300001</v>
      </c>
      <c r="BB215" s="49">
        <v>3.1808574233579998</v>
      </c>
      <c r="BC215" s="49">
        <v>406.41791028979998</v>
      </c>
      <c r="BD215" s="36">
        <v>3.1351120507710002</v>
      </c>
      <c r="BE215" s="36">
        <v>495.190638218</v>
      </c>
      <c r="BF215" s="49">
        <v>3.1318160150579999</v>
      </c>
      <c r="BG215" s="49">
        <v>616.86839056300005</v>
      </c>
      <c r="BH215" s="36">
        <v>3.0487433934829999</v>
      </c>
      <c r="BI215" s="36">
        <v>791.44171173029997</v>
      </c>
      <c r="BJ215" s="49">
        <v>2.8583588192940002</v>
      </c>
      <c r="BK215" s="49">
        <v>1094.456719751</v>
      </c>
      <c r="BL215" s="37">
        <v>2.9627543032450001</v>
      </c>
      <c r="BM215" s="37">
        <v>1337.504145784</v>
      </c>
      <c r="BN215" s="49">
        <v>2.836695814594</v>
      </c>
      <c r="BO215" s="49">
        <v>1750.658796834</v>
      </c>
      <c r="BP215" s="36">
        <v>2.932430733641</v>
      </c>
      <c r="BQ215" s="36">
        <v>2128.755459129</v>
      </c>
      <c r="BR215" s="49">
        <v>2.784123683507</v>
      </c>
      <c r="BS215" s="49">
        <v>2688.9546554939998</v>
      </c>
      <c r="BT215" s="36">
        <v>0</v>
      </c>
      <c r="BU215" s="36">
        <v>0</v>
      </c>
      <c r="BV215" s="49">
        <v>0</v>
      </c>
      <c r="BW215" s="49">
        <v>0</v>
      </c>
    </row>
    <row r="216" spans="1:75" s="40" customFormat="1" x14ac:dyDescent="0.25">
      <c r="A216" s="62">
        <f t="shared" si="4"/>
        <v>169</v>
      </c>
      <c r="B216" s="49">
        <v>0</v>
      </c>
      <c r="C216" s="49">
        <v>0</v>
      </c>
      <c r="D216" s="36">
        <v>0</v>
      </c>
      <c r="E216" s="36">
        <v>0</v>
      </c>
      <c r="F216" s="49">
        <v>0</v>
      </c>
      <c r="G216" s="49">
        <v>0</v>
      </c>
      <c r="H216" s="36">
        <v>4.3458019850519998</v>
      </c>
      <c r="I216" s="36">
        <v>16.101621610500001</v>
      </c>
      <c r="J216" s="49">
        <v>4.0456823341380002</v>
      </c>
      <c r="K216" s="49">
        <v>17.33415697157</v>
      </c>
      <c r="L216" s="36">
        <v>2.9450785379309998</v>
      </c>
      <c r="M216" s="36">
        <v>15.68860346338</v>
      </c>
      <c r="N216" s="49">
        <v>3.0027921432990001</v>
      </c>
      <c r="O216" s="49">
        <v>18.189873979009999</v>
      </c>
      <c r="P216" s="36">
        <v>2.9543557273349998</v>
      </c>
      <c r="Q216" s="36">
        <v>20.74459846297</v>
      </c>
      <c r="R216" s="49">
        <v>2.9111470333380001</v>
      </c>
      <c r="S216" s="49">
        <v>23.673807315049999</v>
      </c>
      <c r="T216" s="36">
        <v>2.9029952369730001</v>
      </c>
      <c r="U216" s="36">
        <v>27.231900269819999</v>
      </c>
      <c r="V216" s="49">
        <v>2.9042416549799999</v>
      </c>
      <c r="W216" s="49">
        <v>31.321034563880001</v>
      </c>
      <c r="X216" s="36">
        <v>3.11909570691</v>
      </c>
      <c r="Y216" s="36">
        <v>38.26583287175</v>
      </c>
      <c r="Z216" s="49">
        <v>3.0199025690919998</v>
      </c>
      <c r="AA216" s="49">
        <v>43.223413365269998</v>
      </c>
      <c r="AB216" s="36">
        <v>2.871294579492</v>
      </c>
      <c r="AC216" s="36">
        <v>48.342101238280001</v>
      </c>
      <c r="AD216" s="49">
        <v>2.9848025476159998</v>
      </c>
      <c r="AE216" s="49">
        <v>57.206070390599997</v>
      </c>
      <c r="AF216" s="36">
        <v>2.9861268667490002</v>
      </c>
      <c r="AG216" s="36">
        <v>66.373948108630003</v>
      </c>
      <c r="AH216" s="49">
        <v>2.9541470635780001</v>
      </c>
      <c r="AI216" s="49">
        <v>75.763008568359993</v>
      </c>
      <c r="AJ216" s="36">
        <v>2.8663260642339998</v>
      </c>
      <c r="AK216" s="36">
        <v>86.794024732729994</v>
      </c>
      <c r="AL216" s="49">
        <v>2.942952950035</v>
      </c>
      <c r="AM216" s="49">
        <v>101.93608061720001</v>
      </c>
      <c r="AN216" s="36">
        <v>3.0290949018959998</v>
      </c>
      <c r="AO216" s="36">
        <v>121.2859300919</v>
      </c>
      <c r="AP216" s="49">
        <v>2.974068885356</v>
      </c>
      <c r="AQ216" s="49">
        <v>141.44082528449999</v>
      </c>
      <c r="AR216" s="36">
        <v>2.9958858375049999</v>
      </c>
      <c r="AS216" s="36">
        <v>166.47433902969999</v>
      </c>
      <c r="AT216" s="49">
        <v>2.9958645074320001</v>
      </c>
      <c r="AU216" s="49">
        <v>198.00251433770001</v>
      </c>
      <c r="AV216" s="36">
        <v>2.9974225299409998</v>
      </c>
      <c r="AW216" s="36">
        <v>235.84050373049999</v>
      </c>
      <c r="AX216" s="49">
        <v>3.0366123605020001</v>
      </c>
      <c r="AY216" s="49">
        <v>282.00578696759999</v>
      </c>
      <c r="AZ216" s="36">
        <v>3.066433189614</v>
      </c>
      <c r="BA216" s="36">
        <v>338.35558916420001</v>
      </c>
      <c r="BB216" s="49">
        <v>3.1902556377310001</v>
      </c>
      <c r="BC216" s="49">
        <v>406.36954242540003</v>
      </c>
      <c r="BD216" s="36">
        <v>3.1496975140760002</v>
      </c>
      <c r="BE216" s="36">
        <v>493.93741282439998</v>
      </c>
      <c r="BF216" s="49">
        <v>3.1586525885090002</v>
      </c>
      <c r="BG216" s="49">
        <v>611.7353701605</v>
      </c>
      <c r="BH216" s="36">
        <v>3.0637491116110001</v>
      </c>
      <c r="BI216" s="36">
        <v>788.33985300079996</v>
      </c>
      <c r="BJ216" s="49">
        <v>2.8687394092559999</v>
      </c>
      <c r="BK216" s="49">
        <v>1091.298054872</v>
      </c>
      <c r="BL216" s="37">
        <v>2.9833576671470001</v>
      </c>
      <c r="BM216" s="37">
        <v>1326.286034445</v>
      </c>
      <c r="BN216" s="49">
        <v>2.8441349083960001</v>
      </c>
      <c r="BO216" s="49">
        <v>1745.1443766370001</v>
      </c>
      <c r="BP216" s="36">
        <v>2.9418289480139999</v>
      </c>
      <c r="BQ216" s="36">
        <v>2128.502115581</v>
      </c>
      <c r="BR216" s="49">
        <v>2.7935218978790002</v>
      </c>
      <c r="BS216" s="49">
        <v>2688.6346425440001</v>
      </c>
      <c r="BT216" s="36">
        <v>0</v>
      </c>
      <c r="BU216" s="36">
        <v>0</v>
      </c>
      <c r="BV216" s="49">
        <v>0</v>
      </c>
      <c r="BW216" s="49">
        <v>0</v>
      </c>
    </row>
    <row r="217" spans="1:75" s="40" customFormat="1" x14ac:dyDescent="0.25">
      <c r="A217" s="62">
        <f t="shared" si="4"/>
        <v>170</v>
      </c>
      <c r="B217" s="49">
        <v>0</v>
      </c>
      <c r="C217" s="49">
        <v>0</v>
      </c>
      <c r="D217" s="36">
        <v>0</v>
      </c>
      <c r="E217" s="36">
        <v>0</v>
      </c>
      <c r="F217" s="49">
        <v>0</v>
      </c>
      <c r="G217" s="49">
        <v>0</v>
      </c>
      <c r="H217" s="36">
        <v>4.3567795520079997</v>
      </c>
      <c r="I217" s="36">
        <v>16.122864740770002</v>
      </c>
      <c r="J217" s="49">
        <v>4.0619428030240003</v>
      </c>
      <c r="K217" s="49">
        <v>17.47643580231</v>
      </c>
      <c r="L217" s="36">
        <v>2.9560561048870002</v>
      </c>
      <c r="M217" s="36">
        <v>15.70930169212</v>
      </c>
      <c r="N217" s="49">
        <v>3.0141089511080001</v>
      </c>
      <c r="O217" s="49">
        <v>18.26696329912</v>
      </c>
      <c r="P217" s="36">
        <v>2.9663678026909999</v>
      </c>
      <c r="Q217" s="36">
        <v>20.74900191803</v>
      </c>
      <c r="R217" s="49">
        <v>2.9249897851469999</v>
      </c>
      <c r="S217" s="49">
        <v>23.686912741610001</v>
      </c>
      <c r="T217" s="36">
        <v>2.9123934513449998</v>
      </c>
      <c r="U217" s="36">
        <v>27.22865939675</v>
      </c>
      <c r="V217" s="49">
        <v>2.916250484456</v>
      </c>
      <c r="W217" s="49">
        <v>31.316271698289999</v>
      </c>
      <c r="X217" s="36">
        <v>3.133824556974</v>
      </c>
      <c r="Y217" s="36">
        <v>38.364322248180002</v>
      </c>
      <c r="Z217" s="49">
        <v>3.0337453209</v>
      </c>
      <c r="AA217" s="49">
        <v>43.247341129079999</v>
      </c>
      <c r="AB217" s="36">
        <v>2.8827563390390001</v>
      </c>
      <c r="AC217" s="36">
        <v>48.483249549710003</v>
      </c>
      <c r="AD217" s="49">
        <v>2.996811377092</v>
      </c>
      <c r="AE217" s="49">
        <v>57.197371290200003</v>
      </c>
      <c r="AF217" s="36">
        <v>2.9955542940440001</v>
      </c>
      <c r="AG217" s="36">
        <v>66.58401540282</v>
      </c>
      <c r="AH217" s="49">
        <v>2.9685379054490002</v>
      </c>
      <c r="AI217" s="49">
        <v>76.025710439449995</v>
      </c>
      <c r="AJ217" s="36">
        <v>2.8757632291689998</v>
      </c>
      <c r="AK217" s="36">
        <v>87.163935613340001</v>
      </c>
      <c r="AL217" s="49">
        <v>2.9592134189210002</v>
      </c>
      <c r="AM217" s="49">
        <v>102.7727723804</v>
      </c>
      <c r="AN217" s="36">
        <v>3.045336977461</v>
      </c>
      <c r="AO217" s="36">
        <v>122.0292548268</v>
      </c>
      <c r="AP217" s="49">
        <v>2.9834670997289998</v>
      </c>
      <c r="AQ217" s="49">
        <v>141.42399238780001</v>
      </c>
      <c r="AR217" s="36">
        <v>3.0037436498579999</v>
      </c>
      <c r="AS217" s="36">
        <v>166.94369448910001</v>
      </c>
      <c r="AT217" s="49">
        <v>3.0052627218039998</v>
      </c>
      <c r="AU217" s="49">
        <v>197.97895002480001</v>
      </c>
      <c r="AV217" s="36">
        <v>3.0068207443129999</v>
      </c>
      <c r="AW217" s="36">
        <v>235.8124363121</v>
      </c>
      <c r="AX217" s="49">
        <v>3.0460105748749999</v>
      </c>
      <c r="AY217" s="49">
        <v>281.97222541100001</v>
      </c>
      <c r="AZ217" s="36">
        <v>3.075841141627</v>
      </c>
      <c r="BA217" s="36">
        <v>338.68529377800002</v>
      </c>
      <c r="BB217" s="49">
        <v>3.199644114462</v>
      </c>
      <c r="BC217" s="49">
        <v>405.87732399160001</v>
      </c>
      <c r="BD217" s="36">
        <v>3.162743556853</v>
      </c>
      <c r="BE217" s="36">
        <v>493.46608930489998</v>
      </c>
      <c r="BF217" s="49">
        <v>3.1750718736789998</v>
      </c>
      <c r="BG217" s="49">
        <v>609.71689588690003</v>
      </c>
      <c r="BH217" s="36">
        <v>3.0750930655780002</v>
      </c>
      <c r="BI217" s="36">
        <v>786.81647486400004</v>
      </c>
      <c r="BJ217" s="49">
        <v>2.885733862196</v>
      </c>
      <c r="BK217" s="49">
        <v>1083.246435068</v>
      </c>
      <c r="BL217" s="37">
        <v>2.993972622911</v>
      </c>
      <c r="BM217" s="37">
        <v>1320.7070725020001</v>
      </c>
      <c r="BN217" s="49">
        <v>2.8554532927760001</v>
      </c>
      <c r="BO217" s="49">
        <v>1742.6069472690001</v>
      </c>
      <c r="BP217" s="36">
        <v>2.9573157845310001</v>
      </c>
      <c r="BQ217" s="36">
        <v>2123.2605389559999</v>
      </c>
      <c r="BR217" s="49">
        <v>2.8029103746109998</v>
      </c>
      <c r="BS217" s="49">
        <v>2685.3780118300001</v>
      </c>
      <c r="BT217" s="36">
        <v>0</v>
      </c>
      <c r="BU217" s="36">
        <v>0</v>
      </c>
      <c r="BV217" s="49">
        <v>0</v>
      </c>
      <c r="BW217" s="49">
        <v>0</v>
      </c>
    </row>
    <row r="218" spans="1:75" s="40" customFormat="1" x14ac:dyDescent="0.25">
      <c r="A218" s="62">
        <f t="shared" si="4"/>
        <v>171</v>
      </c>
      <c r="B218" s="49">
        <v>0</v>
      </c>
      <c r="C218" s="49">
        <v>0</v>
      </c>
      <c r="D218" s="36">
        <v>0</v>
      </c>
      <c r="E218" s="36">
        <v>0</v>
      </c>
      <c r="F218" s="49">
        <v>0</v>
      </c>
      <c r="G218" s="49">
        <v>0</v>
      </c>
      <c r="H218" s="36">
        <v>4.36463736436</v>
      </c>
      <c r="I218" s="36">
        <v>16.168321323640001</v>
      </c>
      <c r="J218" s="49">
        <v>4.0739548783809996</v>
      </c>
      <c r="K218" s="49">
        <v>17.480145524609998</v>
      </c>
      <c r="L218" s="36">
        <v>2.9639139172390001</v>
      </c>
      <c r="M218" s="36">
        <v>15.75359228102</v>
      </c>
      <c r="N218" s="49">
        <v>3.0281382019219998</v>
      </c>
      <c r="O218" s="49">
        <v>18.338402916500002</v>
      </c>
      <c r="P218" s="36">
        <v>2.982609878256</v>
      </c>
      <c r="Q218" s="36">
        <v>20.876166267079999</v>
      </c>
      <c r="R218" s="49">
        <v>2.9393806270180001</v>
      </c>
      <c r="S218" s="49">
        <v>23.769045122769999</v>
      </c>
      <c r="T218" s="36">
        <v>2.924402280821</v>
      </c>
      <c r="U218" s="36">
        <v>27.224518842430001</v>
      </c>
      <c r="V218" s="49">
        <v>2.934104042955</v>
      </c>
      <c r="W218" s="49">
        <v>31.597997790689998</v>
      </c>
      <c r="X218" s="36">
        <v>3.1427073757990001</v>
      </c>
      <c r="Y218" s="36">
        <v>38.417122459840002</v>
      </c>
      <c r="Z218" s="49">
        <v>3.0455428590290001</v>
      </c>
      <c r="AA218" s="49">
        <v>43.483141023910001</v>
      </c>
      <c r="AB218" s="36">
        <v>2.8929820905780002</v>
      </c>
      <c r="AC218" s="36">
        <v>48.505241146000003</v>
      </c>
      <c r="AD218" s="49">
        <v>3.008375984673</v>
      </c>
      <c r="AE218" s="49">
        <v>57.691293876960003</v>
      </c>
      <c r="AF218" s="36">
        <v>3.013849157009</v>
      </c>
      <c r="AG218" s="36">
        <v>66.722385360070007</v>
      </c>
      <c r="AH218" s="49">
        <v>2.9779750703839998</v>
      </c>
      <c r="AI218" s="49">
        <v>76.34972741624</v>
      </c>
      <c r="AJ218" s="36">
        <v>2.8851614435420001</v>
      </c>
      <c r="AK218" s="36">
        <v>87.153562218570002</v>
      </c>
      <c r="AL218" s="49">
        <v>2.9712254942769998</v>
      </c>
      <c r="AM218" s="49">
        <v>102.7945879525</v>
      </c>
      <c r="AN218" s="36">
        <v>3.057367446138</v>
      </c>
      <c r="AO218" s="36">
        <v>122.3074021755</v>
      </c>
      <c r="AP218" s="49">
        <v>2.992865314101</v>
      </c>
      <c r="AQ218" s="49">
        <v>141.4071614945</v>
      </c>
      <c r="AR218" s="36">
        <v>3.0131808147929999</v>
      </c>
      <c r="AS218" s="36">
        <v>167.65519841150001</v>
      </c>
      <c r="AT218" s="49">
        <v>3.014660936176</v>
      </c>
      <c r="AU218" s="49">
        <v>197.95538851640001</v>
      </c>
      <c r="AV218" s="36">
        <v>3.0162189586860002</v>
      </c>
      <c r="AW218" s="36">
        <v>235.78437223399999</v>
      </c>
      <c r="AX218" s="49">
        <v>3.0554087892470001</v>
      </c>
      <c r="AY218" s="49">
        <v>281.93866784860001</v>
      </c>
      <c r="AZ218" s="36">
        <v>3.0852393559990001</v>
      </c>
      <c r="BA218" s="36">
        <v>338.64498678370001</v>
      </c>
      <c r="BB218" s="49">
        <v>3.2090131159130002</v>
      </c>
      <c r="BC218" s="49">
        <v>404.50051664530002</v>
      </c>
      <c r="BD218" s="36">
        <v>3.173173033746</v>
      </c>
      <c r="BE218" s="36">
        <v>492.68232754259998</v>
      </c>
      <c r="BF218" s="49">
        <v>3.193841686206</v>
      </c>
      <c r="BG218" s="49">
        <v>607.75342247289996</v>
      </c>
      <c r="BH218" s="36">
        <v>3.0908586122520001</v>
      </c>
      <c r="BI218" s="36">
        <v>784.04924721140003</v>
      </c>
      <c r="BJ218" s="49">
        <v>2.8971198845370001</v>
      </c>
      <c r="BK218" s="49">
        <v>1077.2129450509999</v>
      </c>
      <c r="BL218" s="37">
        <v>3.0078741483370002</v>
      </c>
      <c r="BM218" s="37">
        <v>1320.4745873039999</v>
      </c>
      <c r="BN218" s="49">
        <v>2.8667716771570002</v>
      </c>
      <c r="BO218" s="49">
        <v>1740.0732073080001</v>
      </c>
      <c r="BP218" s="36">
        <v>2.9668290267169999</v>
      </c>
      <c r="BQ218" s="36">
        <v>2113.1116915140001</v>
      </c>
      <c r="BR218" s="49">
        <v>2.8122891137020001</v>
      </c>
      <c r="BS218" s="49">
        <v>2679.1954309910002</v>
      </c>
      <c r="BT218" s="36">
        <v>0</v>
      </c>
      <c r="BU218" s="36">
        <v>0</v>
      </c>
      <c r="BV218" s="49">
        <v>0</v>
      </c>
      <c r="BW218" s="49">
        <v>0</v>
      </c>
    </row>
    <row r="219" spans="1:75" s="40" customFormat="1" x14ac:dyDescent="0.25">
      <c r="A219" s="62">
        <f t="shared" si="4"/>
        <v>172</v>
      </c>
      <c r="B219" s="49">
        <v>0</v>
      </c>
      <c r="C219" s="49">
        <v>0</v>
      </c>
      <c r="D219" s="36">
        <v>0</v>
      </c>
      <c r="E219" s="36">
        <v>0</v>
      </c>
      <c r="F219" s="49">
        <v>0</v>
      </c>
      <c r="G219" s="49">
        <v>0</v>
      </c>
      <c r="H219" s="36">
        <v>4.3740355787320002</v>
      </c>
      <c r="I219" s="36">
        <v>16.166397128970001</v>
      </c>
      <c r="J219" s="49">
        <v>4.0833530927529997</v>
      </c>
      <c r="K219" s="49">
        <v>17.478065209530001</v>
      </c>
      <c r="L219" s="36">
        <v>2.9733510821740001</v>
      </c>
      <c r="M219" s="36">
        <v>15.82073313791</v>
      </c>
      <c r="N219" s="49">
        <v>3.0420422544969998</v>
      </c>
      <c r="O219" s="49">
        <v>18.367269703310001</v>
      </c>
      <c r="P219" s="36">
        <v>2.9946403469340002</v>
      </c>
      <c r="Q219" s="36">
        <v>20.92375035097</v>
      </c>
      <c r="R219" s="49">
        <v>2.9488177919530001</v>
      </c>
      <c r="S219" s="49">
        <v>23.870347354580002</v>
      </c>
      <c r="T219" s="36">
        <v>2.9385775035049999</v>
      </c>
      <c r="U219" s="36">
        <v>27.458705836659998</v>
      </c>
      <c r="V219" s="49">
        <v>2.951349578531</v>
      </c>
      <c r="W219" s="49">
        <v>31.715658488070002</v>
      </c>
      <c r="X219" s="36">
        <v>3.1521585096120002</v>
      </c>
      <c r="Y219" s="36">
        <v>38.500100764480003</v>
      </c>
      <c r="Z219" s="49">
        <v>3.0575733277069999</v>
      </c>
      <c r="AA219" s="49">
        <v>43.582254309550002</v>
      </c>
      <c r="AB219" s="36">
        <v>2.9175738761879999</v>
      </c>
      <c r="AC219" s="36">
        <v>48.702619872440003</v>
      </c>
      <c r="AD219" s="49">
        <v>3.0240526588150001</v>
      </c>
      <c r="AE219" s="49">
        <v>57.763969378970003</v>
      </c>
      <c r="AF219" s="36">
        <v>3.0305852246330001</v>
      </c>
      <c r="AG219" s="36">
        <v>66.919232464250001</v>
      </c>
      <c r="AH219" s="49">
        <v>2.987373284757</v>
      </c>
      <c r="AI219" s="49">
        <v>76.340641022219998</v>
      </c>
      <c r="AJ219" s="36">
        <v>2.8990041953499999</v>
      </c>
      <c r="AK219" s="36">
        <v>87.201808983220005</v>
      </c>
      <c r="AL219" s="49">
        <v>2.98062370865</v>
      </c>
      <c r="AM219" s="49">
        <v>102.7823543512</v>
      </c>
      <c r="AN219" s="36">
        <v>3.0667656605109999</v>
      </c>
      <c r="AO219" s="36">
        <v>122.2928463508</v>
      </c>
      <c r="AP219" s="49">
        <v>3.0023024790370001</v>
      </c>
      <c r="AQ219" s="49">
        <v>142.00983025880001</v>
      </c>
      <c r="AR219" s="36">
        <v>3.0294412836790001</v>
      </c>
      <c r="AS219" s="36">
        <v>169.0313129601</v>
      </c>
      <c r="AT219" s="49">
        <v>3.0256385031319999</v>
      </c>
      <c r="AU219" s="49">
        <v>198.21655426780001</v>
      </c>
      <c r="AV219" s="36">
        <v>3.0271965256410001</v>
      </c>
      <c r="AW219" s="36">
        <v>236.09544637659999</v>
      </c>
      <c r="AX219" s="49">
        <v>3.0648070036199999</v>
      </c>
      <c r="AY219" s="49">
        <v>281.90511427989998</v>
      </c>
      <c r="AZ219" s="36">
        <v>3.0946375703719999</v>
      </c>
      <c r="BA219" s="36">
        <v>338.60468458629998</v>
      </c>
      <c r="BB219" s="49">
        <v>3.2184113302849999</v>
      </c>
      <c r="BC219" s="49">
        <v>404.45237697020002</v>
      </c>
      <c r="BD219" s="36">
        <v>3.1883350619840001</v>
      </c>
      <c r="BE219" s="36">
        <v>491.9151381433</v>
      </c>
      <c r="BF219" s="49">
        <v>3.203198353311</v>
      </c>
      <c r="BG219" s="49">
        <v>604.85385501710005</v>
      </c>
      <c r="BH219" s="36">
        <v>3.1012331167910001</v>
      </c>
      <c r="BI219" s="36">
        <v>782.09305466570004</v>
      </c>
      <c r="BJ219" s="49">
        <v>2.9075190665480002</v>
      </c>
      <c r="BK219" s="49">
        <v>1071.851139614</v>
      </c>
      <c r="BL219" s="37">
        <v>3.025209119506</v>
      </c>
      <c r="BM219" s="37">
        <v>1306.7843555290001</v>
      </c>
      <c r="BN219" s="49">
        <v>2.8742107709579998</v>
      </c>
      <c r="BO219" s="49">
        <v>1734.5921307809999</v>
      </c>
      <c r="BP219" s="36">
        <v>2.9793049538149998</v>
      </c>
      <c r="BQ219" s="36">
        <v>2099.7677219930001</v>
      </c>
      <c r="BR219" s="49">
        <v>2.8216775904340001</v>
      </c>
      <c r="BS219" s="49">
        <v>2675.9502336</v>
      </c>
      <c r="BT219" s="36">
        <v>0</v>
      </c>
      <c r="BU219" s="36">
        <v>0</v>
      </c>
      <c r="BV219" s="49">
        <v>0</v>
      </c>
      <c r="BW219" s="49">
        <v>0</v>
      </c>
    </row>
    <row r="220" spans="1:75" s="40" customFormat="1" x14ac:dyDescent="0.25">
      <c r="A220" s="62">
        <f t="shared" si="4"/>
        <v>173</v>
      </c>
      <c r="B220" s="49">
        <v>0</v>
      </c>
      <c r="C220" s="49">
        <v>0</v>
      </c>
      <c r="D220" s="36">
        <v>0</v>
      </c>
      <c r="E220" s="36">
        <v>0</v>
      </c>
      <c r="F220" s="49">
        <v>0</v>
      </c>
      <c r="G220" s="49">
        <v>0</v>
      </c>
      <c r="H220" s="36">
        <v>4.3834337931049996</v>
      </c>
      <c r="I220" s="36">
        <v>16.164473163309999</v>
      </c>
      <c r="J220" s="49">
        <v>4.0995951683180003</v>
      </c>
      <c r="K220" s="49">
        <v>17.585182978079999</v>
      </c>
      <c r="L220" s="36">
        <v>2.9827492965469999</v>
      </c>
      <c r="M220" s="36">
        <v>15.818850309769999</v>
      </c>
      <c r="N220" s="49">
        <v>3.0499000668490002</v>
      </c>
      <c r="O220" s="49">
        <v>18.419054130629998</v>
      </c>
      <c r="P220" s="36">
        <v>3.0040385613059999</v>
      </c>
      <c r="Q220" s="36">
        <v>20.921260211890001</v>
      </c>
      <c r="R220" s="49">
        <v>2.9582160063259999</v>
      </c>
      <c r="S220" s="49">
        <v>23.867506540490002</v>
      </c>
      <c r="T220" s="36">
        <v>2.954508747397</v>
      </c>
      <c r="U220" s="36">
        <v>27.473179892280001</v>
      </c>
      <c r="V220" s="49">
        <v>2.9607477929030002</v>
      </c>
      <c r="W220" s="49">
        <v>31.711884002169999</v>
      </c>
      <c r="X220" s="36">
        <v>3.1708406370029998</v>
      </c>
      <c r="Y220" s="36">
        <v>38.561181206640001</v>
      </c>
      <c r="Z220" s="49">
        <v>3.069582157183</v>
      </c>
      <c r="AA220" s="49">
        <v>43.575626928870001</v>
      </c>
      <c r="AB220" s="36">
        <v>2.927011041124</v>
      </c>
      <c r="AC220" s="36">
        <v>48.910187490840002</v>
      </c>
      <c r="AD220" s="49">
        <v>3.031910471167</v>
      </c>
      <c r="AE220" s="49">
        <v>57.926828318920002</v>
      </c>
      <c r="AF220" s="36">
        <v>3.0425940541090002</v>
      </c>
      <c r="AG220" s="36">
        <v>66.909056321799994</v>
      </c>
      <c r="AH220" s="49">
        <v>2.9967714991290002</v>
      </c>
      <c r="AI220" s="49">
        <v>76.331555709580002</v>
      </c>
      <c r="AJ220" s="36">
        <v>2.9133950372220001</v>
      </c>
      <c r="AK220" s="36">
        <v>87.504173934340002</v>
      </c>
      <c r="AL220" s="49">
        <v>2.9900219230220002</v>
      </c>
      <c r="AM220" s="49">
        <v>102.77012220570001</v>
      </c>
      <c r="AN220" s="36">
        <v>3.076163874883</v>
      </c>
      <c r="AO220" s="36">
        <v>122.2782922584</v>
      </c>
      <c r="AP220" s="49">
        <v>3.0117006934089998</v>
      </c>
      <c r="AQ220" s="49">
        <v>141.9929296448</v>
      </c>
      <c r="AR220" s="36">
        <v>3.0414533590350001</v>
      </c>
      <c r="AS220" s="36">
        <v>169.06719322999999</v>
      </c>
      <c r="AT220" s="49">
        <v>3.0334963154839998</v>
      </c>
      <c r="AU220" s="49">
        <v>198.7754032917</v>
      </c>
      <c r="AV220" s="36">
        <v>3.035054337993</v>
      </c>
      <c r="AW220" s="36">
        <v>236.76109062739999</v>
      </c>
      <c r="AX220" s="49">
        <v>3.0742052179920001</v>
      </c>
      <c r="AY220" s="49">
        <v>281.87156470439999</v>
      </c>
      <c r="AZ220" s="36">
        <v>3.1040357847440001</v>
      </c>
      <c r="BA220" s="36">
        <v>338.56438718539999</v>
      </c>
      <c r="BB220" s="49">
        <v>3.2278095446580002</v>
      </c>
      <c r="BC220" s="49">
        <v>404.40424302410003</v>
      </c>
      <c r="BD220" s="36">
        <v>3.2003126112209999</v>
      </c>
      <c r="BE220" s="36">
        <v>491.9152059054</v>
      </c>
      <c r="BF220" s="49">
        <v>3.2197966719609998</v>
      </c>
      <c r="BG220" s="49">
        <v>604.37428491809999</v>
      </c>
      <c r="BH220" s="36">
        <v>3.1140592164549998</v>
      </c>
      <c r="BI220" s="36">
        <v>779.61950846950003</v>
      </c>
      <c r="BJ220" s="49">
        <v>2.923912616525</v>
      </c>
      <c r="BK220" s="49">
        <v>1065.233017171</v>
      </c>
      <c r="BL220" s="37">
        <v>3.0392331239170001</v>
      </c>
      <c r="BM220" s="37">
        <v>1302.3696458429999</v>
      </c>
      <c r="BN220" s="49">
        <v>2.88164986476</v>
      </c>
      <c r="BO220" s="49">
        <v>1729.12831916</v>
      </c>
      <c r="BP220" s="36">
        <v>2.9887031681880001</v>
      </c>
      <c r="BQ220" s="36">
        <v>2099.5178282799998</v>
      </c>
      <c r="BR220" s="49">
        <v>2.8310758048059999</v>
      </c>
      <c r="BS220" s="49">
        <v>2675.6317683090001</v>
      </c>
      <c r="BT220" s="36">
        <v>0</v>
      </c>
      <c r="BU220" s="36">
        <v>0</v>
      </c>
      <c r="BV220" s="49">
        <v>0</v>
      </c>
      <c r="BW220" s="49">
        <v>0</v>
      </c>
    </row>
    <row r="221" spans="1:75" s="40" customFormat="1" x14ac:dyDescent="0.25">
      <c r="A221" s="62">
        <f t="shared" si="4"/>
        <v>174</v>
      </c>
      <c r="B221" s="49">
        <v>0</v>
      </c>
      <c r="C221" s="49">
        <v>0</v>
      </c>
      <c r="D221" s="36">
        <v>0</v>
      </c>
      <c r="E221" s="36">
        <v>0</v>
      </c>
      <c r="F221" s="49">
        <v>0</v>
      </c>
      <c r="G221" s="49">
        <v>0</v>
      </c>
      <c r="H221" s="36">
        <v>4.3928320074769998</v>
      </c>
      <c r="I221" s="36">
        <v>16.162549426609999</v>
      </c>
      <c r="J221" s="49">
        <v>4.111625636996</v>
      </c>
      <c r="K221" s="49">
        <v>17.6252657601</v>
      </c>
      <c r="L221" s="36">
        <v>2.9921475109190001</v>
      </c>
      <c r="M221" s="36">
        <v>15.816967705710001</v>
      </c>
      <c r="N221" s="49">
        <v>3.059298281222</v>
      </c>
      <c r="O221" s="49">
        <v>18.41686207587</v>
      </c>
      <c r="P221" s="36">
        <v>3.0202806368720001</v>
      </c>
      <c r="Q221" s="36">
        <v>21.049480279859999</v>
      </c>
      <c r="R221" s="49">
        <v>2.9676142206980001</v>
      </c>
      <c r="S221" s="49">
        <v>23.864666064480001</v>
      </c>
      <c r="T221" s="36">
        <v>2.9688995892680001</v>
      </c>
      <c r="U221" s="36">
        <v>27.568440836880001</v>
      </c>
      <c r="V221" s="49">
        <v>2.9701849578380002</v>
      </c>
      <c r="W221" s="49">
        <v>31.847038132569999</v>
      </c>
      <c r="X221" s="36">
        <v>3.1786984493550001</v>
      </c>
      <c r="Y221" s="36">
        <v>38.669900070010002</v>
      </c>
      <c r="Z221" s="49">
        <v>3.0837573798669999</v>
      </c>
      <c r="AA221" s="49">
        <v>43.950467165749998</v>
      </c>
      <c r="AB221" s="36">
        <v>2.9364092554960002</v>
      </c>
      <c r="AC221" s="36">
        <v>48.904366681120003</v>
      </c>
      <c r="AD221" s="49">
        <v>3.047819364854</v>
      </c>
      <c r="AE221" s="49">
        <v>58.151988058059999</v>
      </c>
      <c r="AF221" s="36">
        <v>3.056495579535</v>
      </c>
      <c r="AG221" s="36">
        <v>66.897278263290005</v>
      </c>
      <c r="AH221" s="49">
        <v>3.0106142509380001</v>
      </c>
      <c r="AI221" s="49">
        <v>76.373811591150002</v>
      </c>
      <c r="AJ221" s="36">
        <v>2.9228322021570001</v>
      </c>
      <c r="AK221" s="36">
        <v>87.877111427860001</v>
      </c>
      <c r="AL221" s="49">
        <v>3.006282391909</v>
      </c>
      <c r="AM221" s="49">
        <v>103.61365978569999</v>
      </c>
      <c r="AN221" s="36">
        <v>3.0855620892559998</v>
      </c>
      <c r="AO221" s="36">
        <v>122.2637398981</v>
      </c>
      <c r="AP221" s="49">
        <v>3.021098907781</v>
      </c>
      <c r="AQ221" s="49">
        <v>141.9760310421</v>
      </c>
      <c r="AR221" s="36">
        <v>3.050851573408</v>
      </c>
      <c r="AS221" s="36">
        <v>169.04707251459999</v>
      </c>
      <c r="AT221" s="49">
        <v>3.042894529856</v>
      </c>
      <c r="AU221" s="49">
        <v>198.75174699729999</v>
      </c>
      <c r="AV221" s="36">
        <v>3.0444525523660002</v>
      </c>
      <c r="AW221" s="36">
        <v>236.73291364990001</v>
      </c>
      <c r="AX221" s="49">
        <v>3.0836034323649999</v>
      </c>
      <c r="AY221" s="49">
        <v>281.83801912169997</v>
      </c>
      <c r="AZ221" s="36">
        <v>3.1134339991159998</v>
      </c>
      <c r="BA221" s="36">
        <v>338.52409458020003</v>
      </c>
      <c r="BB221" s="49">
        <v>3.2444078633069999</v>
      </c>
      <c r="BC221" s="49">
        <v>404.08360328399999</v>
      </c>
      <c r="BD221" s="36">
        <v>3.2107269406730001</v>
      </c>
      <c r="BE221" s="36">
        <v>490.29959905969997</v>
      </c>
      <c r="BF221" s="49">
        <v>3.2297833489640002</v>
      </c>
      <c r="BG221" s="49">
        <v>601.71985764370004</v>
      </c>
      <c r="BH221" s="36">
        <v>3.1359206227129999</v>
      </c>
      <c r="BI221" s="36">
        <v>767.3694306845</v>
      </c>
      <c r="BJ221" s="49">
        <v>2.9342932064870002</v>
      </c>
      <c r="BK221" s="49">
        <v>1062.1586935749999</v>
      </c>
      <c r="BL221" s="37">
        <v>3.0492740755700001</v>
      </c>
      <c r="BM221" s="37">
        <v>1298.0353224580001</v>
      </c>
      <c r="BN221" s="49">
        <v>2.892968249141</v>
      </c>
      <c r="BO221" s="49">
        <v>1726.6141770429999</v>
      </c>
      <c r="BP221" s="36">
        <v>2.9981013825599998</v>
      </c>
      <c r="BQ221" s="36">
        <v>2099.2679643070001</v>
      </c>
      <c r="BR221" s="49">
        <v>2.8404740191790001</v>
      </c>
      <c r="BS221" s="49">
        <v>2675.313340918</v>
      </c>
      <c r="BT221" s="36">
        <v>0</v>
      </c>
      <c r="BU221" s="36">
        <v>0</v>
      </c>
      <c r="BV221" s="49">
        <v>0</v>
      </c>
      <c r="BW221" s="49">
        <v>0</v>
      </c>
    </row>
    <row r="222" spans="1:75" s="40" customFormat="1" x14ac:dyDescent="0.25">
      <c r="A222" s="62">
        <f t="shared" si="4"/>
        <v>175</v>
      </c>
      <c r="B222" s="49">
        <v>0</v>
      </c>
      <c r="C222" s="49">
        <v>0</v>
      </c>
      <c r="D222" s="36">
        <v>0</v>
      </c>
      <c r="E222" s="36">
        <v>0</v>
      </c>
      <c r="F222" s="49">
        <v>0</v>
      </c>
      <c r="G222" s="49">
        <v>0</v>
      </c>
      <c r="H222" s="36">
        <v>4.4038485249950003</v>
      </c>
      <c r="I222" s="36">
        <v>16.254782111330002</v>
      </c>
      <c r="J222" s="49">
        <v>4.1210238513680002</v>
      </c>
      <c r="K222" s="49">
        <v>17.623168174229999</v>
      </c>
      <c r="L222" s="36">
        <v>3.0083895864839998</v>
      </c>
      <c r="M222" s="36">
        <v>15.913905110709999</v>
      </c>
      <c r="N222" s="49">
        <v>3.068735446157</v>
      </c>
      <c r="O222" s="49">
        <v>18.49535362744</v>
      </c>
      <c r="P222" s="36">
        <v>3.0323111055490002</v>
      </c>
      <c r="Q222" s="36">
        <v>21.097459406990001</v>
      </c>
      <c r="R222" s="49">
        <v>2.9815157461239998</v>
      </c>
      <c r="S222" s="49">
        <v>23.860465146869998</v>
      </c>
      <c r="T222" s="36">
        <v>2.9782978036409999</v>
      </c>
      <c r="U222" s="36">
        <v>27.56515991206</v>
      </c>
      <c r="V222" s="49">
        <v>2.979583172211</v>
      </c>
      <c r="W222" s="49">
        <v>31.84324801116</v>
      </c>
      <c r="X222" s="36">
        <v>3.1946073430420001</v>
      </c>
      <c r="Y222" s="36">
        <v>38.820208741569999</v>
      </c>
      <c r="Z222" s="49">
        <v>3.0996886237579999</v>
      </c>
      <c r="AA222" s="49">
        <v>43.973634372180001</v>
      </c>
      <c r="AB222" s="36">
        <v>2.9458074698679999</v>
      </c>
      <c r="AC222" s="36">
        <v>48.898546564139998</v>
      </c>
      <c r="AD222" s="49">
        <v>3.060144064847</v>
      </c>
      <c r="AE222" s="49">
        <v>58.159863253449998</v>
      </c>
      <c r="AF222" s="36">
        <v>3.0766640937449998</v>
      </c>
      <c r="AG222" s="36">
        <v>67.595329699459995</v>
      </c>
      <c r="AH222" s="49">
        <v>3.0224117890670001</v>
      </c>
      <c r="AI222" s="49">
        <v>76.790228792090005</v>
      </c>
      <c r="AJ222" s="36">
        <v>2.9322304165289999</v>
      </c>
      <c r="AK222" s="36">
        <v>87.866653157919998</v>
      </c>
      <c r="AL222" s="49">
        <v>3.0182944672650001</v>
      </c>
      <c r="AM222" s="49">
        <v>103.63565385290001</v>
      </c>
      <c r="AN222" s="36">
        <v>3.101822558142</v>
      </c>
      <c r="AO222" s="36">
        <v>123.2672811711</v>
      </c>
      <c r="AP222" s="49">
        <v>3.0304971221539998</v>
      </c>
      <c r="AQ222" s="49">
        <v>141.9591344506</v>
      </c>
      <c r="AR222" s="36">
        <v>3.0602497877800001</v>
      </c>
      <c r="AS222" s="36">
        <v>169.02695419380001</v>
      </c>
      <c r="AT222" s="49">
        <v>3.0522927442290002</v>
      </c>
      <c r="AU222" s="49">
        <v>198.7280935181</v>
      </c>
      <c r="AV222" s="36">
        <v>3.0538507667379999</v>
      </c>
      <c r="AW222" s="36">
        <v>236.70474002559999</v>
      </c>
      <c r="AX222" s="49">
        <v>3.0930016467370001</v>
      </c>
      <c r="AY222" s="49">
        <v>281.80447753120001</v>
      </c>
      <c r="AZ222" s="36">
        <v>3.1228224758479999</v>
      </c>
      <c r="BA222" s="36">
        <v>338.11405450030003</v>
      </c>
      <c r="BB222" s="49">
        <v>3.2631726988179999</v>
      </c>
      <c r="BC222" s="49">
        <v>402.55738731960002</v>
      </c>
      <c r="BD222" s="36">
        <v>3.2201251550449999</v>
      </c>
      <c r="BE222" s="36">
        <v>490.2412484212</v>
      </c>
      <c r="BF222" s="49">
        <v>3.2475749150139999</v>
      </c>
      <c r="BG222" s="49">
        <v>597.20800617910004</v>
      </c>
      <c r="BH222" s="36">
        <v>3.1465055089199998</v>
      </c>
      <c r="BI222" s="36">
        <v>763.49093585519995</v>
      </c>
      <c r="BJ222" s="49">
        <v>2.9512876594259998</v>
      </c>
      <c r="BK222" s="49">
        <v>1054.3220645870001</v>
      </c>
      <c r="BL222" s="37">
        <v>3.0679926031889999</v>
      </c>
      <c r="BM222" s="37">
        <v>1286.42878503</v>
      </c>
      <c r="BN222" s="49">
        <v>2.9090903322420001</v>
      </c>
      <c r="BO222" s="49">
        <v>1717.9789444590001</v>
      </c>
      <c r="BP222" s="36">
        <v>3.0146997012100001</v>
      </c>
      <c r="BQ222" s="36">
        <v>2097.603519025</v>
      </c>
      <c r="BR222" s="49">
        <v>2.8498722335509998</v>
      </c>
      <c r="BS222" s="49">
        <v>2674.9949514230002</v>
      </c>
      <c r="BT222" s="36">
        <v>0</v>
      </c>
      <c r="BU222" s="36">
        <v>0</v>
      </c>
      <c r="BV222" s="49">
        <v>0</v>
      </c>
      <c r="BW222" s="49">
        <v>0</v>
      </c>
    </row>
    <row r="223" spans="1:75" s="40" customFormat="1" x14ac:dyDescent="0.25">
      <c r="A223" s="62">
        <f t="shared" si="4"/>
        <v>176</v>
      </c>
      <c r="B223" s="49">
        <v>0</v>
      </c>
      <c r="C223" s="49">
        <v>0</v>
      </c>
      <c r="D223" s="36">
        <v>0</v>
      </c>
      <c r="E223" s="36">
        <v>0</v>
      </c>
      <c r="F223" s="49">
        <v>0</v>
      </c>
      <c r="G223" s="49">
        <v>0</v>
      </c>
      <c r="H223" s="36">
        <v>4.4117063373469998</v>
      </c>
      <c r="I223" s="36">
        <v>16.300610620219999</v>
      </c>
      <c r="J223" s="49">
        <v>4.1323406591780003</v>
      </c>
      <c r="K223" s="49">
        <v>17.697855775379999</v>
      </c>
      <c r="L223" s="36">
        <v>3.0219994077450001</v>
      </c>
      <c r="M223" s="36">
        <v>15.973122758920001</v>
      </c>
      <c r="N223" s="49">
        <v>3.0797130131119999</v>
      </c>
      <c r="O223" s="49">
        <v>18.519754847150001</v>
      </c>
      <c r="P223" s="36">
        <v>3.043288672504</v>
      </c>
      <c r="Q223" s="36">
        <v>21.125293627009999</v>
      </c>
      <c r="R223" s="49">
        <v>2.9990324865860001</v>
      </c>
      <c r="S223" s="49">
        <v>24.09979500415</v>
      </c>
      <c r="T223" s="36">
        <v>2.987734968576</v>
      </c>
      <c r="U223" s="36">
        <v>27.682640955349999</v>
      </c>
      <c r="V223" s="49">
        <v>2.9934259240199999</v>
      </c>
      <c r="W223" s="49">
        <v>31.860875904419999</v>
      </c>
      <c r="X223" s="36">
        <v>3.208850636472</v>
      </c>
      <c r="Y223" s="36">
        <v>38.994650381520003</v>
      </c>
      <c r="Z223" s="49">
        <v>3.111486161887</v>
      </c>
      <c r="AA223" s="49">
        <v>44.213394276240003</v>
      </c>
      <c r="AB223" s="36">
        <v>2.9552056842410002</v>
      </c>
      <c r="AC223" s="36">
        <v>48.892727139809999</v>
      </c>
      <c r="AD223" s="49">
        <v>3.0695422792190001</v>
      </c>
      <c r="AE223" s="49">
        <v>58.152941638249999</v>
      </c>
      <c r="AF223" s="36">
        <v>3.0883593756069998</v>
      </c>
      <c r="AG223" s="36">
        <v>67.753217294630005</v>
      </c>
      <c r="AH223" s="49">
        <v>3.0388867951809999</v>
      </c>
      <c r="AI223" s="49">
        <v>77.017033079379999</v>
      </c>
      <c r="AJ223" s="36">
        <v>2.9416286309020001</v>
      </c>
      <c r="AK223" s="36">
        <v>87.856196132609995</v>
      </c>
      <c r="AL223" s="49">
        <v>3.0276926816369998</v>
      </c>
      <c r="AM223" s="49">
        <v>103.62332015619999</v>
      </c>
      <c r="AN223" s="36">
        <v>3.113834633498</v>
      </c>
      <c r="AO223" s="36">
        <v>123.29344711180001</v>
      </c>
      <c r="AP223" s="49">
        <v>3.0418139299639999</v>
      </c>
      <c r="AQ223" s="49">
        <v>142.56076221180001</v>
      </c>
      <c r="AR223" s="36">
        <v>3.0696480021529999</v>
      </c>
      <c r="AS223" s="36">
        <v>169.0068382673</v>
      </c>
      <c r="AT223" s="49">
        <v>3.0617299091639998</v>
      </c>
      <c r="AU223" s="49">
        <v>199.5750606256</v>
      </c>
      <c r="AV223" s="36">
        <v>3.063287931673</v>
      </c>
      <c r="AW223" s="36">
        <v>237.71356130219999</v>
      </c>
      <c r="AX223" s="49">
        <v>3.1023998611089998</v>
      </c>
      <c r="AY223" s="49">
        <v>281.77093993250003</v>
      </c>
      <c r="AZ223" s="36">
        <v>3.1337578463610001</v>
      </c>
      <c r="BA223" s="36">
        <v>336.9604280117</v>
      </c>
      <c r="BB223" s="49">
        <v>3.2780162791560001</v>
      </c>
      <c r="BC223" s="49">
        <v>401.99318419359997</v>
      </c>
      <c r="BD223" s="36">
        <v>3.2295233694180001</v>
      </c>
      <c r="BE223" s="36">
        <v>490.18290472699999</v>
      </c>
      <c r="BF223" s="49">
        <v>3.25690120333</v>
      </c>
      <c r="BG223" s="49">
        <v>595.31882375520001</v>
      </c>
      <c r="BH223" s="36">
        <v>3.1557779671119999</v>
      </c>
      <c r="BI223" s="36">
        <v>762.46580762860003</v>
      </c>
      <c r="BJ223" s="49">
        <v>2.9647535181700002</v>
      </c>
      <c r="BK223" s="49">
        <v>1047.4038665160001</v>
      </c>
      <c r="BL223" s="37">
        <v>3.0832140658129998</v>
      </c>
      <c r="BM223" s="37">
        <v>1278.890777394</v>
      </c>
      <c r="BN223" s="49">
        <v>2.919213138371</v>
      </c>
      <c r="BO223" s="49">
        <v>1712.5092605100001</v>
      </c>
      <c r="BP223" s="36">
        <v>3.0219149451999998</v>
      </c>
      <c r="BQ223" s="36">
        <v>2090.5450969550002</v>
      </c>
      <c r="BR223" s="49">
        <v>2.8592607102829999</v>
      </c>
      <c r="BS223" s="49">
        <v>2671.754841897</v>
      </c>
      <c r="BT223" s="36">
        <v>0</v>
      </c>
      <c r="BU223" s="36">
        <v>0</v>
      </c>
      <c r="BV223" s="49">
        <v>0</v>
      </c>
      <c r="BW223" s="49">
        <v>0</v>
      </c>
    </row>
    <row r="224" spans="1:75" s="40" customFormat="1" x14ac:dyDescent="0.25">
      <c r="A224" s="62">
        <f t="shared" si="4"/>
        <v>177</v>
      </c>
      <c r="B224" s="49">
        <v>0</v>
      </c>
      <c r="C224" s="49">
        <v>0</v>
      </c>
      <c r="D224" s="36">
        <v>0</v>
      </c>
      <c r="E224" s="36">
        <v>0</v>
      </c>
      <c r="F224" s="49">
        <v>0</v>
      </c>
      <c r="G224" s="49">
        <v>0</v>
      </c>
      <c r="H224" s="36">
        <v>4.4211435022829999</v>
      </c>
      <c r="I224" s="36">
        <v>16.370082836160002</v>
      </c>
      <c r="J224" s="49">
        <v>4.1463699099909999</v>
      </c>
      <c r="K224" s="49">
        <v>17.767069690380001</v>
      </c>
      <c r="L224" s="36">
        <v>3.029857220097</v>
      </c>
      <c r="M224" s="36">
        <v>16.0181571613</v>
      </c>
      <c r="N224" s="49">
        <v>3.0875708254640002</v>
      </c>
      <c r="O224" s="49">
        <v>18.571969188979999</v>
      </c>
      <c r="P224" s="36">
        <v>3.051146484857</v>
      </c>
      <c r="Q224" s="36">
        <v>21.184853989</v>
      </c>
      <c r="R224" s="49">
        <v>3.0131817422279998</v>
      </c>
      <c r="S224" s="49">
        <v>24.236360585109999</v>
      </c>
      <c r="T224" s="36">
        <v>3.0015777203849998</v>
      </c>
      <c r="U224" s="36">
        <v>27.697965605650001</v>
      </c>
      <c r="V224" s="49">
        <v>3.0031176587049999</v>
      </c>
      <c r="W224" s="49">
        <v>31.973253444329998</v>
      </c>
      <c r="X224" s="36">
        <v>3.222879887285</v>
      </c>
      <c r="Y224" s="36">
        <v>39.147153173440003</v>
      </c>
      <c r="Z224" s="49">
        <v>3.1235166305650002</v>
      </c>
      <c r="AA224" s="49">
        <v>44.314172064429997</v>
      </c>
      <c r="AB224" s="36">
        <v>2.9683962923410001</v>
      </c>
      <c r="AC224" s="36">
        <v>49.066579805229999</v>
      </c>
      <c r="AD224" s="49">
        <v>3.085802748106</v>
      </c>
      <c r="AE224" s="49">
        <v>58.630261219099999</v>
      </c>
      <c r="AF224" s="36">
        <v>3.108604801722</v>
      </c>
      <c r="AG224" s="36">
        <v>67.949673061469994</v>
      </c>
      <c r="AH224" s="49">
        <v>3.0532776370520001</v>
      </c>
      <c r="AI224" s="49">
        <v>77.284083175169997</v>
      </c>
      <c r="AJ224" s="36">
        <v>2.9510268452739998</v>
      </c>
      <c r="AK224" s="36">
        <v>87.845740351800004</v>
      </c>
      <c r="AL224" s="49">
        <v>3.0390094894469999</v>
      </c>
      <c r="AM224" s="49">
        <v>104.0624793998</v>
      </c>
      <c r="AN224" s="36">
        <v>3.1232328478709999</v>
      </c>
      <c r="AO224" s="36">
        <v>123.2787739377</v>
      </c>
      <c r="AP224" s="49">
        <v>3.0558431807769999</v>
      </c>
      <c r="AQ224" s="49">
        <v>143.1182980287</v>
      </c>
      <c r="AR224" s="36">
        <v>3.0790462165250001</v>
      </c>
      <c r="AS224" s="36">
        <v>168.98672473479999</v>
      </c>
      <c r="AT224" s="49">
        <v>3.071128123536</v>
      </c>
      <c r="AU224" s="49">
        <v>199.5513091638</v>
      </c>
      <c r="AV224" s="36">
        <v>3.0726861460460002</v>
      </c>
      <c r="AW224" s="36">
        <v>237.68527097090001</v>
      </c>
      <c r="AX224" s="49">
        <v>3.111798075482</v>
      </c>
      <c r="AY224" s="49">
        <v>281.73740632509998</v>
      </c>
      <c r="AZ224" s="36">
        <v>3.1415702163899999</v>
      </c>
      <c r="BA224" s="36">
        <v>336.19130831590002</v>
      </c>
      <c r="BB224" s="49">
        <v>3.2902082005660001</v>
      </c>
      <c r="BC224" s="49">
        <v>401.61045529569998</v>
      </c>
      <c r="BD224" s="36">
        <v>3.2415321988939998</v>
      </c>
      <c r="BE224" s="36">
        <v>490.10836455549997</v>
      </c>
      <c r="BF224" s="49">
        <v>3.2745898626319998</v>
      </c>
      <c r="BG224" s="49">
        <v>592.31870833949995</v>
      </c>
      <c r="BH224" s="36">
        <v>3.1666988937589999</v>
      </c>
      <c r="BI224" s="36">
        <v>760.28095150260003</v>
      </c>
      <c r="BJ224" s="49">
        <v>2.9805119575810002</v>
      </c>
      <c r="BK224" s="49">
        <v>1039.9449559</v>
      </c>
      <c r="BL224" s="37">
        <v>3.1053015852680002</v>
      </c>
      <c r="BM224" s="37">
        <v>1267.586081979</v>
      </c>
      <c r="BN224" s="49">
        <v>2.9304832055049999</v>
      </c>
      <c r="BO224" s="49">
        <v>1710.7681804179999</v>
      </c>
      <c r="BP224" s="36">
        <v>3.0337366960500001</v>
      </c>
      <c r="BQ224" s="36">
        <v>2080.0514504389998</v>
      </c>
      <c r="BR224" s="49">
        <v>2.868629711733</v>
      </c>
      <c r="BS224" s="49">
        <v>2662.6917790550001</v>
      </c>
      <c r="BT224" s="36">
        <v>0</v>
      </c>
      <c r="BU224" s="36">
        <v>0</v>
      </c>
      <c r="BV224" s="49">
        <v>0</v>
      </c>
      <c r="BW224" s="49">
        <v>0</v>
      </c>
    </row>
    <row r="225" spans="1:75" s="40" customFormat="1" x14ac:dyDescent="0.25">
      <c r="A225" s="62">
        <f t="shared" si="4"/>
        <v>178</v>
      </c>
      <c r="B225" s="49">
        <v>0</v>
      </c>
      <c r="C225" s="49">
        <v>0</v>
      </c>
      <c r="D225" s="36">
        <v>0</v>
      </c>
      <c r="E225" s="36">
        <v>0</v>
      </c>
      <c r="F225" s="49">
        <v>0</v>
      </c>
      <c r="G225" s="49">
        <v>0</v>
      </c>
      <c r="H225" s="36">
        <v>4.4305417166550001</v>
      </c>
      <c r="I225" s="36">
        <v>16.368134629819998</v>
      </c>
      <c r="J225" s="49">
        <v>4.1586946099829998</v>
      </c>
      <c r="K225" s="49">
        <v>17.76947578431</v>
      </c>
      <c r="L225" s="36">
        <v>3.0392554344690001</v>
      </c>
      <c r="M225" s="36">
        <v>16.016250837699999</v>
      </c>
      <c r="N225" s="49">
        <v>3.0970079903999999</v>
      </c>
      <c r="O225" s="49">
        <v>18.651121797679998</v>
      </c>
      <c r="P225" s="36">
        <v>3.060583649792</v>
      </c>
      <c r="Q225" s="36">
        <v>21.275142554590001</v>
      </c>
      <c r="R225" s="49">
        <v>3.0241593091840002</v>
      </c>
      <c r="S225" s="49">
        <v>24.268336008319999</v>
      </c>
      <c r="T225" s="36">
        <v>3.0133752585139999</v>
      </c>
      <c r="U225" s="36">
        <v>27.848984771369999</v>
      </c>
      <c r="V225" s="49">
        <v>3.010358661073</v>
      </c>
      <c r="W225" s="49">
        <v>32.098716734939998</v>
      </c>
      <c r="X225" s="36">
        <v>3.235204587278</v>
      </c>
      <c r="Y225" s="36">
        <v>39.152454651349998</v>
      </c>
      <c r="Z225" s="49">
        <v>3.1329148449369999</v>
      </c>
      <c r="AA225" s="49">
        <v>44.308898227290001</v>
      </c>
      <c r="AB225" s="36">
        <v>2.9895803674020001</v>
      </c>
      <c r="AC225" s="36">
        <v>49.480655252600002</v>
      </c>
      <c r="AD225" s="49">
        <v>3.097814823462</v>
      </c>
      <c r="AE225" s="49">
        <v>58.642706662240002</v>
      </c>
      <c r="AF225" s="36">
        <v>3.1194889568809998</v>
      </c>
      <c r="AG225" s="36">
        <v>67.92421892774</v>
      </c>
      <c r="AH225" s="49">
        <v>3.064764343507</v>
      </c>
      <c r="AI225" s="49">
        <v>77.272841822670003</v>
      </c>
      <c r="AJ225" s="36">
        <v>2.96303567475</v>
      </c>
      <c r="AK225" s="36">
        <v>87.832381998230005</v>
      </c>
      <c r="AL225" s="49">
        <v>3.0530387402599999</v>
      </c>
      <c r="AM225" s="49">
        <v>104.4694536511</v>
      </c>
      <c r="AN225" s="36">
        <v>3.134549655681</v>
      </c>
      <c r="AO225" s="36">
        <v>123.80123367980001</v>
      </c>
      <c r="AP225" s="49">
        <v>3.0681678807689998</v>
      </c>
      <c r="AQ225" s="49">
        <v>143.13767973169999</v>
      </c>
      <c r="AR225" s="36">
        <v>3.0884444308979999</v>
      </c>
      <c r="AS225" s="36">
        <v>168.966613596</v>
      </c>
      <c r="AT225" s="49">
        <v>3.0805263379090002</v>
      </c>
      <c r="AU225" s="49">
        <v>199.52756052859999</v>
      </c>
      <c r="AV225" s="36">
        <v>3.0820843604179999</v>
      </c>
      <c r="AW225" s="36">
        <v>237.65698400639999</v>
      </c>
      <c r="AX225" s="49">
        <v>3.1211962898540002</v>
      </c>
      <c r="AY225" s="49">
        <v>281.70387670849999</v>
      </c>
      <c r="AZ225" s="36">
        <v>3.1663579024650002</v>
      </c>
      <c r="BA225" s="36">
        <v>336.8213456117</v>
      </c>
      <c r="BB225" s="49">
        <v>3.3010149326490001</v>
      </c>
      <c r="BC225" s="49">
        <v>401.83707432829999</v>
      </c>
      <c r="BD225" s="36">
        <v>3.2585413346940002</v>
      </c>
      <c r="BE225" s="36">
        <v>485.34023031319998</v>
      </c>
      <c r="BF225" s="49">
        <v>3.2856785447800001</v>
      </c>
      <c r="BG225" s="49">
        <v>592.04462662399999</v>
      </c>
      <c r="BH225" s="36">
        <v>3.1841976504990002</v>
      </c>
      <c r="BI225" s="36">
        <v>756.31841800910001</v>
      </c>
      <c r="BJ225" s="49">
        <v>2.9918303419610002</v>
      </c>
      <c r="BK225" s="49">
        <v>1038.432882224</v>
      </c>
      <c r="BL225" s="37">
        <v>3.1148278728009999</v>
      </c>
      <c r="BM225" s="37">
        <v>1263.375753454</v>
      </c>
      <c r="BN225" s="49">
        <v>2.9418015898849998</v>
      </c>
      <c r="BO225" s="49">
        <v>1708.2807338319999</v>
      </c>
      <c r="BP225" s="36">
        <v>3.0449853403749998</v>
      </c>
      <c r="BQ225" s="36">
        <v>2072.9462058220001</v>
      </c>
      <c r="BR225" s="49">
        <v>2.8852280303829998</v>
      </c>
      <c r="BS225" s="49">
        <v>2660.5806122829999</v>
      </c>
      <c r="BT225" s="36">
        <v>0</v>
      </c>
      <c r="BU225" s="36">
        <v>0</v>
      </c>
      <c r="BV225" s="49">
        <v>0</v>
      </c>
      <c r="BW225" s="49">
        <v>0</v>
      </c>
    </row>
    <row r="226" spans="1:75" s="40" customFormat="1" x14ac:dyDescent="0.25">
      <c r="A226" s="62">
        <f t="shared" si="4"/>
        <v>179</v>
      </c>
      <c r="B226" s="49">
        <v>0</v>
      </c>
      <c r="C226" s="49">
        <v>0</v>
      </c>
      <c r="D226" s="36">
        <v>0</v>
      </c>
      <c r="E226" s="36">
        <v>0</v>
      </c>
      <c r="F226" s="49">
        <v>0</v>
      </c>
      <c r="G226" s="49">
        <v>0</v>
      </c>
      <c r="H226" s="36">
        <v>4.4415192836099999</v>
      </c>
      <c r="I226" s="36">
        <v>16.389729375040002</v>
      </c>
      <c r="J226" s="49">
        <v>4.168092824356</v>
      </c>
      <c r="K226" s="49">
        <v>17.767361035979999</v>
      </c>
      <c r="L226" s="36">
        <v>3.0486925994049998</v>
      </c>
      <c r="M226" s="36">
        <v>16.084511129460001</v>
      </c>
      <c r="N226" s="49">
        <v>3.106406204772</v>
      </c>
      <c r="O226" s="49">
        <v>18.648902124509998</v>
      </c>
      <c r="P226" s="36">
        <v>3.0699818641640002</v>
      </c>
      <c r="Q226" s="36">
        <v>21.272610596260002</v>
      </c>
      <c r="R226" s="49">
        <v>3.0380020609930001</v>
      </c>
      <c r="S226" s="49">
        <v>24.2817705561</v>
      </c>
      <c r="T226" s="36">
        <v>3.029850264627</v>
      </c>
      <c r="U226" s="36">
        <v>27.931238324220001</v>
      </c>
      <c r="V226" s="49">
        <v>3.026691095761</v>
      </c>
      <c r="W226" s="49">
        <v>32.244451472800002</v>
      </c>
      <c r="X226" s="36">
        <v>3.2461821542329998</v>
      </c>
      <c r="Y226" s="36">
        <v>39.204109119130003</v>
      </c>
      <c r="Z226" s="49">
        <v>3.144923674413</v>
      </c>
      <c r="AA226" s="49">
        <v>44.30216034875</v>
      </c>
      <c r="AB226" s="36">
        <v>2.9998614446370002</v>
      </c>
      <c r="AC226" s="36">
        <v>49.561849324839997</v>
      </c>
      <c r="AD226" s="49">
        <v>3.1072130378349998</v>
      </c>
      <c r="AE226" s="49">
        <v>58.635727583760001</v>
      </c>
      <c r="AF226" s="36">
        <v>3.144628763</v>
      </c>
      <c r="AG226" s="36">
        <v>68.498995275430005</v>
      </c>
      <c r="AH226" s="49">
        <v>3.082313890544</v>
      </c>
      <c r="AI226" s="49">
        <v>77.764023810780003</v>
      </c>
      <c r="AJ226" s="36">
        <v>2.9772108974339999</v>
      </c>
      <c r="AK226" s="36">
        <v>88.587921578380005</v>
      </c>
      <c r="AL226" s="49">
        <v>3.0653634402529999</v>
      </c>
      <c r="AM226" s="49">
        <v>104.4836013593</v>
      </c>
      <c r="AN226" s="36">
        <v>3.148578906494</v>
      </c>
      <c r="AO226" s="36">
        <v>124.28540352349999</v>
      </c>
      <c r="AP226" s="49">
        <v>3.0791454477240001</v>
      </c>
      <c r="AQ226" s="49">
        <v>143.32652359170001</v>
      </c>
      <c r="AR226" s="36">
        <v>3.0978426452700001</v>
      </c>
      <c r="AS226" s="36">
        <v>168.94650485069999</v>
      </c>
      <c r="AT226" s="49">
        <v>3.0899245522809999</v>
      </c>
      <c r="AU226" s="49">
        <v>199.50381471969999</v>
      </c>
      <c r="AV226" s="36">
        <v>3.0914825747910002</v>
      </c>
      <c r="AW226" s="36">
        <v>237.62870040839999</v>
      </c>
      <c r="AX226" s="49">
        <v>3.130594504227</v>
      </c>
      <c r="AY226" s="49">
        <v>281.67035108229999</v>
      </c>
      <c r="AZ226" s="36">
        <v>3.1791825491610002</v>
      </c>
      <c r="BA226" s="36">
        <v>336.76664724969999</v>
      </c>
      <c r="BB226" s="49">
        <v>3.3123447858059998</v>
      </c>
      <c r="BC226" s="49">
        <v>401.76966367879999</v>
      </c>
      <c r="BD226" s="36">
        <v>3.2752520257170001</v>
      </c>
      <c r="BE226" s="36">
        <v>485.10318041110003</v>
      </c>
      <c r="BF226" s="49">
        <v>3.299135153166</v>
      </c>
      <c r="BG226" s="49">
        <v>591.84730055449995</v>
      </c>
      <c r="BH226" s="36">
        <v>3.1957768799970001</v>
      </c>
      <c r="BI226" s="36">
        <v>755.19789610609996</v>
      </c>
      <c r="BJ226" s="49">
        <v>3.0067340329099999</v>
      </c>
      <c r="BK226" s="49">
        <v>1033.6469769830001</v>
      </c>
      <c r="BL226" s="37">
        <v>3.139143573113</v>
      </c>
      <c r="BM226" s="37">
        <v>1251.6254893749999</v>
      </c>
      <c r="BN226" s="49">
        <v>2.949240683687</v>
      </c>
      <c r="BO226" s="49">
        <v>1702.8998007810001</v>
      </c>
      <c r="BP226" s="36">
        <v>3.0543738171069998</v>
      </c>
      <c r="BQ226" s="36">
        <v>2070.4353327670001</v>
      </c>
      <c r="BR226" s="49">
        <v>2.9039928658940002</v>
      </c>
      <c r="BS226" s="49">
        <v>2650.5316507020002</v>
      </c>
      <c r="BT226" s="36">
        <v>0</v>
      </c>
      <c r="BU226" s="36">
        <v>0</v>
      </c>
      <c r="BV226" s="49">
        <v>0</v>
      </c>
      <c r="BW226" s="49">
        <v>0</v>
      </c>
    </row>
    <row r="227" spans="1:75" s="40" customFormat="1" x14ac:dyDescent="0.25">
      <c r="A227" s="62">
        <f t="shared" si="4"/>
        <v>180</v>
      </c>
      <c r="B227" s="49">
        <v>0</v>
      </c>
      <c r="C227" s="49">
        <v>0</v>
      </c>
      <c r="D227" s="36">
        <v>0</v>
      </c>
      <c r="E227" s="36">
        <v>0</v>
      </c>
      <c r="F227" s="49">
        <v>0</v>
      </c>
      <c r="G227" s="49">
        <v>0</v>
      </c>
      <c r="H227" s="36">
        <v>4.4493770959630004</v>
      </c>
      <c r="I227" s="36">
        <v>16.435938352379999</v>
      </c>
      <c r="J227" s="49">
        <v>4.1774910387280002</v>
      </c>
      <c r="K227" s="49">
        <v>17.76524653932</v>
      </c>
      <c r="L227" s="36">
        <v>3.058090813777</v>
      </c>
      <c r="M227" s="36">
        <v>16.082596909060001</v>
      </c>
      <c r="N227" s="49">
        <v>3.1158044191440002</v>
      </c>
      <c r="O227" s="49">
        <v>18.646682715499999</v>
      </c>
      <c r="P227" s="36">
        <v>3.0862239397289999</v>
      </c>
      <c r="Q227" s="36">
        <v>21.40298398433</v>
      </c>
      <c r="R227" s="49">
        <v>3.0476937956780001</v>
      </c>
      <c r="S227" s="49">
        <v>24.367415585060002</v>
      </c>
      <c r="T227" s="36">
        <v>3.0442411064989998</v>
      </c>
      <c r="U227" s="36">
        <v>28.028087547990001</v>
      </c>
      <c r="V227" s="49">
        <v>3.0361282606960001</v>
      </c>
      <c r="W227" s="49">
        <v>32.381875373530001</v>
      </c>
      <c r="X227" s="36">
        <v>3.2540399665850002</v>
      </c>
      <c r="Y227" s="36">
        <v>39.314640644599997</v>
      </c>
      <c r="Z227" s="49">
        <v>3.1648291972489999</v>
      </c>
      <c r="AA227" s="49">
        <v>44.680007838560002</v>
      </c>
      <c r="AB227" s="36">
        <v>3.0210315094190001</v>
      </c>
      <c r="AC227" s="36">
        <v>49.713902615770003</v>
      </c>
      <c r="AD227" s="49">
        <v>3.116611252207</v>
      </c>
      <c r="AE227" s="49">
        <v>58.628749335869998</v>
      </c>
      <c r="AF227" s="36">
        <v>3.1556063299549999</v>
      </c>
      <c r="AG227" s="36">
        <v>68.589367109739996</v>
      </c>
      <c r="AH227" s="49">
        <v>3.0982970685189999</v>
      </c>
      <c r="AI227" s="49">
        <v>78.259880343120003</v>
      </c>
      <c r="AJ227" s="36">
        <v>2.9886976038889999</v>
      </c>
      <c r="AK227" s="36">
        <v>88.575036026619998</v>
      </c>
      <c r="AL227" s="49">
        <v>3.081605515818</v>
      </c>
      <c r="AM227" s="49">
        <v>105.1239497099</v>
      </c>
      <c r="AN227" s="36">
        <v>3.1609036064859999</v>
      </c>
      <c r="AO227" s="36">
        <v>124.3022347939</v>
      </c>
      <c r="AP227" s="49">
        <v>3.0870032600770001</v>
      </c>
      <c r="AQ227" s="49">
        <v>143.73061641890001</v>
      </c>
      <c r="AR227" s="36">
        <v>3.107270072565</v>
      </c>
      <c r="AS227" s="36">
        <v>169.48120462590001</v>
      </c>
      <c r="AT227" s="49">
        <v>3.0993227666540002</v>
      </c>
      <c r="AU227" s="49">
        <v>199.48007173689999</v>
      </c>
      <c r="AV227" s="36">
        <v>3.1008807891629999</v>
      </c>
      <c r="AW227" s="36">
        <v>237.60042017649999</v>
      </c>
      <c r="AX227" s="49">
        <v>3.1399927185990002</v>
      </c>
      <c r="AY227" s="49">
        <v>281.63682944610002</v>
      </c>
      <c r="AZ227" s="36">
        <v>3.1885807635329999</v>
      </c>
      <c r="BA227" s="36">
        <v>336.72656859379998</v>
      </c>
      <c r="BB227" s="49">
        <v>3.321713787257</v>
      </c>
      <c r="BC227" s="49">
        <v>400.40679023960001</v>
      </c>
      <c r="BD227" s="36">
        <v>3.2858347545269999</v>
      </c>
      <c r="BE227" s="36">
        <v>485.56865668260002</v>
      </c>
      <c r="BF227" s="49">
        <v>3.309468637818</v>
      </c>
      <c r="BG227" s="49">
        <v>591.50137058790006</v>
      </c>
      <c r="BH227" s="36">
        <v>3.2123459857249999</v>
      </c>
      <c r="BI227" s="36">
        <v>752.12890072130006</v>
      </c>
      <c r="BJ227" s="49">
        <v>3.027823270306</v>
      </c>
      <c r="BK227" s="49">
        <v>1022.755132684</v>
      </c>
      <c r="BL227" s="37">
        <v>3.1539690460759999</v>
      </c>
      <c r="BM227" s="37">
        <v>1245.5072569890001</v>
      </c>
      <c r="BN227" s="49">
        <v>2.9566797774890001</v>
      </c>
      <c r="BO227" s="49">
        <v>1697.535817193</v>
      </c>
      <c r="BP227" s="36">
        <v>3.0656922014869998</v>
      </c>
      <c r="BQ227" s="36">
        <v>2067.4249323160002</v>
      </c>
      <c r="BR227" s="49">
        <v>2.9155818330329999</v>
      </c>
      <c r="BS227" s="49">
        <v>2649.4990157970001</v>
      </c>
      <c r="BT227" s="36">
        <v>0</v>
      </c>
      <c r="BU227" s="36">
        <v>0</v>
      </c>
      <c r="BV227" s="49">
        <v>0</v>
      </c>
      <c r="BW227" s="49">
        <v>0</v>
      </c>
    </row>
    <row r="228" spans="1:75" s="40" customFormat="1" x14ac:dyDescent="0.25">
      <c r="A228" s="62">
        <f t="shared" si="4"/>
        <v>181</v>
      </c>
      <c r="B228" s="49">
        <v>0</v>
      </c>
      <c r="C228" s="49">
        <v>0</v>
      </c>
      <c r="D228" s="36">
        <v>0</v>
      </c>
      <c r="E228" s="36">
        <v>0</v>
      </c>
      <c r="F228" s="49">
        <v>0</v>
      </c>
      <c r="G228" s="49">
        <v>0</v>
      </c>
      <c r="H228" s="36">
        <v>4.4587753103349996</v>
      </c>
      <c r="I228" s="36">
        <v>16.433982308569998</v>
      </c>
      <c r="J228" s="49">
        <v>4.1937515076149996</v>
      </c>
      <c r="K228" s="49">
        <v>17.911063754979999</v>
      </c>
      <c r="L228" s="36">
        <v>3.0743328893420001</v>
      </c>
      <c r="M228" s="36">
        <v>16.181162274999998</v>
      </c>
      <c r="N228" s="49">
        <v>3.124066807283</v>
      </c>
      <c r="O228" s="49">
        <v>18.726432342719999</v>
      </c>
      <c r="P228" s="36">
        <v>3.0982544084070001</v>
      </c>
      <c r="Q228" s="36">
        <v>21.451768870039999</v>
      </c>
      <c r="R228" s="49">
        <v>3.0549347980460002</v>
      </c>
      <c r="S228" s="49">
        <v>24.46303350985</v>
      </c>
      <c r="T228" s="36">
        <v>3.0581228088699999</v>
      </c>
      <c r="U228" s="36">
        <v>28.166475669450001</v>
      </c>
      <c r="V228" s="49">
        <v>3.0499710125049999</v>
      </c>
      <c r="W228" s="49">
        <v>32.399801441960001</v>
      </c>
      <c r="X228" s="36">
        <v>3.2679086854360002</v>
      </c>
      <c r="Y228" s="36">
        <v>39.451221713510002</v>
      </c>
      <c r="Z228" s="49">
        <v>3.1860335010990002</v>
      </c>
      <c r="AA228" s="49">
        <v>45.060336804510001</v>
      </c>
      <c r="AB228" s="36">
        <v>3.0379348248859999</v>
      </c>
      <c r="AC228" s="36">
        <v>50.139812416269997</v>
      </c>
      <c r="AD228" s="49">
        <v>3.1260386795009998</v>
      </c>
      <c r="AE228" s="49">
        <v>58.814303805439998</v>
      </c>
      <c r="AF228" s="36">
        <v>3.1650045443270001</v>
      </c>
      <c r="AG228" s="36">
        <v>68.581204277520001</v>
      </c>
      <c r="AH228" s="49">
        <v>3.1123943900779998</v>
      </c>
      <c r="AI228" s="49">
        <v>78.245910176319995</v>
      </c>
      <c r="AJ228" s="36">
        <v>2.9981250311840002</v>
      </c>
      <c r="AK228" s="36">
        <v>88.855367673019998</v>
      </c>
      <c r="AL228" s="49">
        <v>3.0936359844950001</v>
      </c>
      <c r="AM228" s="49">
        <v>105.36356395599999</v>
      </c>
      <c r="AN228" s="36">
        <v>3.1703018208590001</v>
      </c>
      <c r="AO228" s="36">
        <v>124.2874415638</v>
      </c>
      <c r="AP228" s="49">
        <v>3.0964014744489998</v>
      </c>
      <c r="AQ228" s="49">
        <v>143.71351101389999</v>
      </c>
      <c r="AR228" s="36">
        <v>3.1185654575649999</v>
      </c>
      <c r="AS228" s="36">
        <v>169.7907111932</v>
      </c>
      <c r="AT228" s="49">
        <v>3.1131525349419999</v>
      </c>
      <c r="AU228" s="49">
        <v>199.29984916390001</v>
      </c>
      <c r="AV228" s="36">
        <v>3.1102790035350001</v>
      </c>
      <c r="AW228" s="36">
        <v>237.57214331009999</v>
      </c>
      <c r="AX228" s="49">
        <v>3.149390932972</v>
      </c>
      <c r="AY228" s="49">
        <v>281.60331179920001</v>
      </c>
      <c r="AZ228" s="36">
        <v>3.1979789779060002</v>
      </c>
      <c r="BA228" s="36">
        <v>336.68649470780002</v>
      </c>
      <c r="BB228" s="49">
        <v>3.3311412145510002</v>
      </c>
      <c r="BC228" s="49">
        <v>401.67404001749998</v>
      </c>
      <c r="BD228" s="36">
        <v>3.2952329688990001</v>
      </c>
      <c r="BE228" s="36">
        <v>485.51086907429999</v>
      </c>
      <c r="BF228" s="49">
        <v>3.3171695880400001</v>
      </c>
      <c r="BG228" s="49">
        <v>590.1828077911</v>
      </c>
      <c r="BH228" s="36">
        <v>3.2315454799280001</v>
      </c>
      <c r="BI228" s="36">
        <v>748.20182781189999</v>
      </c>
      <c r="BJ228" s="49">
        <v>3.041002181644</v>
      </c>
      <c r="BK228" s="49">
        <v>1018.308574374</v>
      </c>
      <c r="BL228" s="37">
        <v>3.1616631424119999</v>
      </c>
      <c r="BM228" s="37">
        <v>1240.735836284</v>
      </c>
      <c r="BN228" s="49">
        <v>2.9679981618690001</v>
      </c>
      <c r="BO228" s="49">
        <v>1695.0676103820001</v>
      </c>
      <c r="BP228" s="36">
        <v>3.073131295289</v>
      </c>
      <c r="BQ228" s="36">
        <v>2060.9127268410002</v>
      </c>
      <c r="BR228" s="49">
        <v>2.9286218554749999</v>
      </c>
      <c r="BS228" s="49">
        <v>2649.0615230929998</v>
      </c>
      <c r="BT228" s="36">
        <v>0</v>
      </c>
      <c r="BU228" s="36">
        <v>0</v>
      </c>
      <c r="BV228" s="49">
        <v>0</v>
      </c>
      <c r="BW228" s="49">
        <v>0</v>
      </c>
    </row>
    <row r="229" spans="1:75" s="40" customFormat="1" x14ac:dyDescent="0.25">
      <c r="A229" s="62">
        <f t="shared" si="4"/>
        <v>182</v>
      </c>
      <c r="B229" s="49">
        <v>0</v>
      </c>
      <c r="C229" s="49">
        <v>0</v>
      </c>
      <c r="D229" s="36">
        <v>0</v>
      </c>
      <c r="E229" s="36">
        <v>0</v>
      </c>
      <c r="F229" s="49">
        <v>0</v>
      </c>
      <c r="G229" s="49">
        <v>0</v>
      </c>
      <c r="H229" s="36">
        <v>4.4681735247079999</v>
      </c>
      <c r="I229" s="36">
        <v>16.432026497550002</v>
      </c>
      <c r="J229" s="49">
        <v>4.2057927958930001</v>
      </c>
      <c r="K229" s="49">
        <v>17.973703651969998</v>
      </c>
      <c r="L229" s="36">
        <v>3.0863633580199998</v>
      </c>
      <c r="M229" s="36">
        <v>16.21804480282</v>
      </c>
      <c r="N229" s="49">
        <v>3.131154418625</v>
      </c>
      <c r="O229" s="49">
        <v>18.80680283921</v>
      </c>
      <c r="P229" s="36">
        <v>3.1076526227789998</v>
      </c>
      <c r="Q229" s="36">
        <v>21.449215891390001</v>
      </c>
      <c r="R229" s="49">
        <v>3.0686739289920002</v>
      </c>
      <c r="S229" s="49">
        <v>24.622710246440001</v>
      </c>
      <c r="T229" s="36">
        <v>3.0725136507420001</v>
      </c>
      <c r="U229" s="36">
        <v>28.26414055895</v>
      </c>
      <c r="V229" s="49">
        <v>3.0643618543760001</v>
      </c>
      <c r="W229" s="49">
        <v>32.512145033149999</v>
      </c>
      <c r="X229" s="36">
        <v>3.2814163497919999</v>
      </c>
      <c r="Y229" s="36">
        <v>39.39317780943</v>
      </c>
      <c r="Z229" s="49">
        <v>3.1988581477950002</v>
      </c>
      <c r="AA229" s="49">
        <v>45.053019196379999</v>
      </c>
      <c r="AB229" s="36">
        <v>3.0539248423949998</v>
      </c>
      <c r="AC229" s="36">
        <v>50.129660401400002</v>
      </c>
      <c r="AD229" s="49">
        <v>3.1373340645019998</v>
      </c>
      <c r="AE229" s="49">
        <v>58.921710484050003</v>
      </c>
      <c r="AF229" s="36">
        <v>3.174431971622</v>
      </c>
      <c r="AG229" s="36">
        <v>68.798257329590001</v>
      </c>
      <c r="AH229" s="49">
        <v>3.1239589976589999</v>
      </c>
      <c r="AI229" s="49">
        <v>78.921595465440006</v>
      </c>
      <c r="AJ229" s="36">
        <v>3.0075329831970001</v>
      </c>
      <c r="AK229" s="36">
        <v>88.941951212990006</v>
      </c>
      <c r="AL229" s="49">
        <v>3.1030341988679999</v>
      </c>
      <c r="AM229" s="49">
        <v>105.3510246203</v>
      </c>
      <c r="AN229" s="36">
        <v>3.1865622897449999</v>
      </c>
      <c r="AO229" s="36">
        <v>125.30759338830001</v>
      </c>
      <c r="AP229" s="49">
        <v>3.1058386393839998</v>
      </c>
      <c r="AQ229" s="49">
        <v>144.32600930020001</v>
      </c>
      <c r="AR229" s="36">
        <v>3.1325869182649999</v>
      </c>
      <c r="AS229" s="36">
        <v>170.30576256180001</v>
      </c>
      <c r="AT229" s="49">
        <v>3.124632749636</v>
      </c>
      <c r="AU229" s="49">
        <v>199.1257141758</v>
      </c>
      <c r="AV229" s="36">
        <v>3.1196772179079999</v>
      </c>
      <c r="AW229" s="36">
        <v>237.543869809</v>
      </c>
      <c r="AX229" s="49">
        <v>3.1587988849849999</v>
      </c>
      <c r="AY229" s="49">
        <v>281.87771516100003</v>
      </c>
      <c r="AZ229" s="36">
        <v>3.207338241715</v>
      </c>
      <c r="BA229" s="36">
        <v>335.17785351600003</v>
      </c>
      <c r="BB229" s="49">
        <v>3.3405491665640001</v>
      </c>
      <c r="BC229" s="49">
        <v>402.06544417480001</v>
      </c>
      <c r="BD229" s="36">
        <v>3.3046214456310001</v>
      </c>
      <c r="BE229" s="36">
        <v>484.922790061</v>
      </c>
      <c r="BF229" s="49">
        <v>3.3283327994719998</v>
      </c>
      <c r="BG229" s="49">
        <v>589.66951240829997</v>
      </c>
      <c r="BH229" s="36">
        <v>3.241903214588</v>
      </c>
      <c r="BI229" s="36">
        <v>747.87884606399996</v>
      </c>
      <c r="BJ229" s="49">
        <v>3.0554639691840002</v>
      </c>
      <c r="BK229" s="49">
        <v>1012.056343161</v>
      </c>
      <c r="BL229" s="37">
        <v>3.1813344749899999</v>
      </c>
      <c r="BM229" s="37">
        <v>1231.420256202</v>
      </c>
      <c r="BN229" s="49">
        <v>2.9841202449709998</v>
      </c>
      <c r="BO229" s="49">
        <v>1686.590150128</v>
      </c>
      <c r="BP229" s="36">
        <v>3.0805703890910001</v>
      </c>
      <c r="BQ229" s="36">
        <v>2054.4210342360002</v>
      </c>
      <c r="BR229" s="49">
        <v>2.957335723506</v>
      </c>
      <c r="BS229" s="49">
        <v>2627.9133258020001</v>
      </c>
      <c r="BT229" s="36">
        <v>0</v>
      </c>
      <c r="BU229" s="36">
        <v>0</v>
      </c>
      <c r="BV229" s="49">
        <v>0</v>
      </c>
      <c r="BW229" s="49">
        <v>0</v>
      </c>
    </row>
    <row r="230" spans="1:75" s="40" customFormat="1" x14ac:dyDescent="0.25">
      <c r="A230" s="62">
        <f t="shared" si="4"/>
        <v>183</v>
      </c>
      <c r="B230" s="49">
        <v>0</v>
      </c>
      <c r="C230" s="49">
        <v>0</v>
      </c>
      <c r="D230" s="36">
        <v>0</v>
      </c>
      <c r="E230" s="36">
        <v>0</v>
      </c>
      <c r="F230" s="49">
        <v>0</v>
      </c>
      <c r="G230" s="49">
        <v>0</v>
      </c>
      <c r="H230" s="36">
        <v>4.4776106896429999</v>
      </c>
      <c r="I230" s="36">
        <v>16.502058800010001</v>
      </c>
      <c r="J230" s="49">
        <v>4.2170881808929996</v>
      </c>
      <c r="K230" s="49">
        <v>18.006527228660001</v>
      </c>
      <c r="L230" s="36">
        <v>3.095761572392</v>
      </c>
      <c r="M230" s="36">
        <v>16.216114690560001</v>
      </c>
      <c r="N230" s="49">
        <v>3.1441159139499999</v>
      </c>
      <c r="O230" s="49">
        <v>18.88611336092</v>
      </c>
      <c r="P230" s="36">
        <v>3.1239130916660001</v>
      </c>
      <c r="Q230" s="36">
        <v>21.625271142430002</v>
      </c>
      <c r="R230" s="49">
        <v>3.0807043976689998</v>
      </c>
      <c r="S230" s="49">
        <v>24.67883401433</v>
      </c>
      <c r="T230" s="36">
        <v>3.0819118651139998</v>
      </c>
      <c r="U230" s="36">
        <v>28.260776838790001</v>
      </c>
      <c r="V230" s="49">
        <v>3.0737990193120002</v>
      </c>
      <c r="W230" s="49">
        <v>32.650709827630003</v>
      </c>
      <c r="X230" s="36">
        <v>3.290105405576</v>
      </c>
      <c r="Y230" s="36">
        <v>39.468885497530003</v>
      </c>
      <c r="Z230" s="49">
        <v>3.2098357147510002</v>
      </c>
      <c r="AA230" s="49">
        <v>45.112458374569997</v>
      </c>
      <c r="AB230" s="36">
        <v>3.0802054594919999</v>
      </c>
      <c r="AC230" s="36">
        <v>50.582608776020002</v>
      </c>
      <c r="AD230" s="49">
        <v>3.1492650855909998</v>
      </c>
      <c r="AE230" s="49">
        <v>59.089091587749998</v>
      </c>
      <c r="AF230" s="36">
        <v>3.1838399236349999</v>
      </c>
      <c r="AG230" s="36">
        <v>68.865296573470005</v>
      </c>
      <c r="AH230" s="49">
        <v>3.1474934841529998</v>
      </c>
      <c r="AI230" s="49">
        <v>79.243806195990004</v>
      </c>
      <c r="AJ230" s="36">
        <v>3.0188186305559999</v>
      </c>
      <c r="AK230" s="36">
        <v>89.007041337030003</v>
      </c>
      <c r="AL230" s="49">
        <v>3.1124324132400001</v>
      </c>
      <c r="AM230" s="49">
        <v>105.338486777</v>
      </c>
      <c r="AN230" s="36">
        <v>3.1985743651009999</v>
      </c>
      <c r="AO230" s="36">
        <v>125.334192426</v>
      </c>
      <c r="AP230" s="49">
        <v>3.1152368537570001</v>
      </c>
      <c r="AQ230" s="49">
        <v>144.30883303740001</v>
      </c>
      <c r="AR230" s="36">
        <v>3.1449116182579999</v>
      </c>
      <c r="AS230" s="36">
        <v>170.32882610959999</v>
      </c>
      <c r="AT230" s="49">
        <v>3.1369156241440002</v>
      </c>
      <c r="AU230" s="49">
        <v>199.38512805869999</v>
      </c>
      <c r="AV230" s="36">
        <v>3.1290754322800001</v>
      </c>
      <c r="AW230" s="36">
        <v>237.51559967279999</v>
      </c>
      <c r="AX230" s="49">
        <v>3.1753219919519999</v>
      </c>
      <c r="AY230" s="49">
        <v>282.57963553299999</v>
      </c>
      <c r="AZ230" s="36">
        <v>3.2167364560879999</v>
      </c>
      <c r="BA230" s="36">
        <v>335.13796394280001</v>
      </c>
      <c r="BB230" s="49">
        <v>3.349947380937</v>
      </c>
      <c r="BC230" s="49">
        <v>402.01759429800001</v>
      </c>
      <c r="BD230" s="36">
        <v>3.314000184722</v>
      </c>
      <c r="BE230" s="36">
        <v>483.80634599339999</v>
      </c>
      <c r="BF230" s="49">
        <v>3.353336079894</v>
      </c>
      <c r="BG230" s="49">
        <v>588.07305802450003</v>
      </c>
      <c r="BH230" s="36">
        <v>3.2511270208599998</v>
      </c>
      <c r="BI230" s="36">
        <v>746.3012067917</v>
      </c>
      <c r="BJ230" s="49">
        <v>3.0730727767200001</v>
      </c>
      <c r="BK230" s="49">
        <v>1007.416220988</v>
      </c>
      <c r="BL230" s="37">
        <v>3.1933225308319999</v>
      </c>
      <c r="BM230" s="37">
        <v>1228.365501732</v>
      </c>
      <c r="BN230" s="49">
        <v>2.9942430510990001</v>
      </c>
      <c r="BO230" s="49">
        <v>1681.2204015049999</v>
      </c>
      <c r="BP230" s="36">
        <v>3.0918887734710001</v>
      </c>
      <c r="BQ230" s="36">
        <v>2051.4339184780001</v>
      </c>
      <c r="BR230" s="49">
        <v>2.9718932181420001</v>
      </c>
      <c r="BS230" s="49">
        <v>2624.5584364040001</v>
      </c>
      <c r="BT230" s="36">
        <v>0</v>
      </c>
      <c r="BU230" s="36">
        <v>0</v>
      </c>
      <c r="BV230" s="49">
        <v>0</v>
      </c>
      <c r="BW230" s="49">
        <v>0</v>
      </c>
    </row>
    <row r="231" spans="1:75" s="40" customFormat="1" x14ac:dyDescent="0.25">
      <c r="A231" s="62">
        <f t="shared" si="4"/>
        <v>184</v>
      </c>
      <c r="B231" s="49">
        <v>0</v>
      </c>
      <c r="C231" s="49">
        <v>0</v>
      </c>
      <c r="D231" s="36">
        <v>0</v>
      </c>
      <c r="E231" s="36">
        <v>0</v>
      </c>
      <c r="F231" s="49">
        <v>0</v>
      </c>
      <c r="G231" s="49">
        <v>0</v>
      </c>
      <c r="H231" s="36">
        <v>4.4870089040150001</v>
      </c>
      <c r="I231" s="36">
        <v>16.500094887189999</v>
      </c>
      <c r="J231" s="49">
        <v>4.2311096415940002</v>
      </c>
      <c r="K231" s="49">
        <v>18.06114910066</v>
      </c>
      <c r="L231" s="36">
        <v>3.1051597867649998</v>
      </c>
      <c r="M231" s="36">
        <v>16.214184807990002</v>
      </c>
      <c r="N231" s="49">
        <v>3.1535530788849999</v>
      </c>
      <c r="O231" s="49">
        <v>18.966604833070001</v>
      </c>
      <c r="P231" s="36">
        <v>3.1375045196050002</v>
      </c>
      <c r="Q231" s="36">
        <v>21.66097604106</v>
      </c>
      <c r="R231" s="49">
        <v>3.0901026120420001</v>
      </c>
      <c r="S231" s="49">
        <v>24.675896982099999</v>
      </c>
      <c r="T231" s="36">
        <v>3.0913490300489999</v>
      </c>
      <c r="U231" s="36">
        <v>28.381222559320001</v>
      </c>
      <c r="V231" s="49">
        <v>3.0876417711199999</v>
      </c>
      <c r="W231" s="49">
        <v>32.668784718349997</v>
      </c>
      <c r="X231" s="36">
        <v>3.3079322435240002</v>
      </c>
      <c r="Y231" s="36">
        <v>39.792056938419996</v>
      </c>
      <c r="Z231" s="49">
        <v>3.2176935271030001</v>
      </c>
      <c r="AA231" s="49">
        <v>45.239647818580004</v>
      </c>
      <c r="AB231" s="36">
        <v>3.0965294548919999</v>
      </c>
      <c r="AC231" s="36">
        <v>50.764155285100003</v>
      </c>
      <c r="AD231" s="49">
        <v>3.1569815895410001</v>
      </c>
      <c r="AE231" s="49">
        <v>59.20892824992</v>
      </c>
      <c r="AF231" s="36">
        <v>3.1951255709950002</v>
      </c>
      <c r="AG231" s="36">
        <v>68.915694058970004</v>
      </c>
      <c r="AH231" s="49">
        <v>3.1569306490879998</v>
      </c>
      <c r="AI231" s="49">
        <v>79.581538502140006</v>
      </c>
      <c r="AJ231" s="36">
        <v>3.0328400912569999</v>
      </c>
      <c r="AK231" s="36">
        <v>89.277039608039999</v>
      </c>
      <c r="AL231" s="49">
        <v>3.1286928821269999</v>
      </c>
      <c r="AM231" s="49">
        <v>106.2031055038</v>
      </c>
      <c r="AN231" s="36">
        <v>3.2079725794740002</v>
      </c>
      <c r="AO231" s="36">
        <v>125.31927638249999</v>
      </c>
      <c r="AP231" s="49">
        <v>3.1246350681289998</v>
      </c>
      <c r="AQ231" s="49">
        <v>144.2916588187</v>
      </c>
      <c r="AR231" s="36">
        <v>3.1543098326300001</v>
      </c>
      <c r="AS231" s="36">
        <v>170.3085552471</v>
      </c>
      <c r="AT231" s="49">
        <v>3.1531576997089998</v>
      </c>
      <c r="AU231" s="49">
        <v>200.60709912600001</v>
      </c>
      <c r="AV231" s="36">
        <v>3.1384736466529999</v>
      </c>
      <c r="AW231" s="36">
        <v>237.48733290089999</v>
      </c>
      <c r="AX231" s="49">
        <v>3.1869837904609999</v>
      </c>
      <c r="AY231" s="49">
        <v>281.46928109629999</v>
      </c>
      <c r="AZ231" s="36">
        <v>3.22613467046</v>
      </c>
      <c r="BA231" s="36">
        <v>335.09807911680002</v>
      </c>
      <c r="BB231" s="49">
        <v>3.3593455953090001</v>
      </c>
      <c r="BC231" s="49">
        <v>401.96975011590001</v>
      </c>
      <c r="BD231" s="36">
        <v>3.323388661454</v>
      </c>
      <c r="BE231" s="36">
        <v>483.22033159770001</v>
      </c>
      <c r="BF231" s="49">
        <v>3.3627148189849998</v>
      </c>
      <c r="BG231" s="49">
        <v>586.71912974899999</v>
      </c>
      <c r="BH231" s="36">
        <v>3.2741385728629999</v>
      </c>
      <c r="BI231" s="36">
        <v>741.63874828580003</v>
      </c>
      <c r="BJ231" s="49">
        <v>3.0861777465759999</v>
      </c>
      <c r="BK231" s="49">
        <v>1002.165754898</v>
      </c>
      <c r="BL231" s="37">
        <v>3.2073419512650001</v>
      </c>
      <c r="BM231" s="37">
        <v>1217.454372185</v>
      </c>
      <c r="BN231" s="49">
        <v>3.0122369869629999</v>
      </c>
      <c r="BO231" s="49">
        <v>1671.310376827</v>
      </c>
      <c r="BP231" s="36">
        <v>3.1080108565729998</v>
      </c>
      <c r="BQ231" s="36">
        <v>2041.174180518</v>
      </c>
      <c r="BR231" s="49">
        <v>2.981291432515</v>
      </c>
      <c r="BS231" s="49">
        <v>2624.246087259</v>
      </c>
      <c r="BT231" s="36">
        <v>0</v>
      </c>
      <c r="BU231" s="36">
        <v>0</v>
      </c>
      <c r="BV231" s="49">
        <v>0</v>
      </c>
      <c r="BW231" s="49">
        <v>0</v>
      </c>
    </row>
    <row r="232" spans="1:75" s="40" customFormat="1" x14ac:dyDescent="0.25">
      <c r="A232" s="62">
        <f t="shared" si="4"/>
        <v>185</v>
      </c>
      <c r="B232" s="49">
        <v>0</v>
      </c>
      <c r="C232" s="49">
        <v>0</v>
      </c>
      <c r="D232" s="36">
        <v>0</v>
      </c>
      <c r="E232" s="36">
        <v>0</v>
      </c>
      <c r="F232" s="49">
        <v>0</v>
      </c>
      <c r="G232" s="49">
        <v>0</v>
      </c>
      <c r="H232" s="36">
        <v>4.497986470971</v>
      </c>
      <c r="I232" s="36">
        <v>16.521863729709999</v>
      </c>
      <c r="J232" s="49">
        <v>4.2434343415860001</v>
      </c>
      <c r="K232" s="49">
        <v>18.063595020099999</v>
      </c>
      <c r="L232" s="36">
        <v>3.1214018623299999</v>
      </c>
      <c r="M232" s="36">
        <v>16.313556636320001</v>
      </c>
      <c r="N232" s="49">
        <v>3.1629512932580002</v>
      </c>
      <c r="O232" s="49">
        <v>18.964347614209998</v>
      </c>
      <c r="P232" s="36">
        <v>3.1453623319570001</v>
      </c>
      <c r="Q232" s="36">
        <v>21.722046698669999</v>
      </c>
      <c r="R232" s="49">
        <v>3.1021114415179998</v>
      </c>
      <c r="S232" s="49">
        <v>24.672144616250002</v>
      </c>
      <c r="T232" s="36">
        <v>3.1051917818580002</v>
      </c>
      <c r="U232" s="36">
        <v>28.396933932789999</v>
      </c>
      <c r="V232" s="49">
        <v>3.1020326129920002</v>
      </c>
      <c r="W232" s="49">
        <v>32.782060986460003</v>
      </c>
      <c r="X232" s="36">
        <v>3.3267881800730001</v>
      </c>
      <c r="Y232" s="36">
        <v>40.049195091420003</v>
      </c>
      <c r="Z232" s="49">
        <v>3.2270917414750002</v>
      </c>
      <c r="AA232" s="49">
        <v>45.234263840419999</v>
      </c>
      <c r="AB232" s="36">
        <v>3.105966619827</v>
      </c>
      <c r="AC232" s="36">
        <v>50.98050904267</v>
      </c>
      <c r="AD232" s="49">
        <v>3.167180290973</v>
      </c>
      <c r="AE232" s="49">
        <v>59.27914227214</v>
      </c>
      <c r="AF232" s="36">
        <v>3.2065585998650001</v>
      </c>
      <c r="AG232" s="36">
        <v>69.137087921480003</v>
      </c>
      <c r="AH232" s="49">
        <v>3.16632886346</v>
      </c>
      <c r="AI232" s="49">
        <v>79.572067489739993</v>
      </c>
      <c r="AJ232" s="36">
        <v>3.045194004172</v>
      </c>
      <c r="AK232" s="36">
        <v>89.582382794219996</v>
      </c>
      <c r="AL232" s="49">
        <v>3.1407049574829999</v>
      </c>
      <c r="AM232" s="49">
        <v>106.22564923260001</v>
      </c>
      <c r="AN232" s="36">
        <v>3.2173707938459999</v>
      </c>
      <c r="AO232" s="36">
        <v>125.3043621142</v>
      </c>
      <c r="AP232" s="49">
        <v>3.1340332825020001</v>
      </c>
      <c r="AQ232" s="49">
        <v>144.2744866438</v>
      </c>
      <c r="AR232" s="36">
        <v>3.1705703015169999</v>
      </c>
      <c r="AS232" s="36">
        <v>171.70644855929999</v>
      </c>
      <c r="AT232" s="49">
        <v>3.1651881683859999</v>
      </c>
      <c r="AU232" s="49">
        <v>201.06435286269999</v>
      </c>
      <c r="AV232" s="36">
        <v>3.1478718610250001</v>
      </c>
      <c r="AW232" s="36">
        <v>237.4590694931</v>
      </c>
      <c r="AX232" s="49">
        <v>3.1963820048340001</v>
      </c>
      <c r="AY232" s="49">
        <v>281.4357833894</v>
      </c>
      <c r="AZ232" s="36">
        <v>3.2355328848329998</v>
      </c>
      <c r="BA232" s="36">
        <v>335.0581990375</v>
      </c>
      <c r="BB232" s="49">
        <v>3.3687438096809998</v>
      </c>
      <c r="BC232" s="49">
        <v>401.92191162770001</v>
      </c>
      <c r="BD232" s="36">
        <v>3.3327868758260002</v>
      </c>
      <c r="BE232" s="36">
        <v>483.16282346399998</v>
      </c>
      <c r="BF232" s="49">
        <v>3.3721227709980002</v>
      </c>
      <c r="BG232" s="49">
        <v>587.29084781799997</v>
      </c>
      <c r="BH232" s="36">
        <v>3.295617721623</v>
      </c>
      <c r="BI232" s="36">
        <v>736.59017381980004</v>
      </c>
      <c r="BJ232" s="49">
        <v>3.0968327127820001</v>
      </c>
      <c r="BK232" s="49">
        <v>998.67198939570005</v>
      </c>
      <c r="BL232" s="37">
        <v>3.2233319687740001</v>
      </c>
      <c r="BM232" s="37">
        <v>1217.2078691700001</v>
      </c>
      <c r="BN232" s="49">
        <v>3.0223597930909998</v>
      </c>
      <c r="BO232" s="49">
        <v>1665.989275791</v>
      </c>
      <c r="BP232" s="36">
        <v>3.1181336627010001</v>
      </c>
      <c r="BQ232" s="36">
        <v>2034.6755108530001</v>
      </c>
      <c r="BR232" s="49">
        <v>2.9906896468870001</v>
      </c>
      <c r="BS232" s="49">
        <v>2623.9337752870001</v>
      </c>
      <c r="BT232" s="36">
        <v>0</v>
      </c>
      <c r="BU232" s="36">
        <v>0</v>
      </c>
      <c r="BV232" s="49">
        <v>0</v>
      </c>
      <c r="BW232" s="49">
        <v>0</v>
      </c>
    </row>
    <row r="233" spans="1:75" s="40" customFormat="1" x14ac:dyDescent="0.25">
      <c r="A233" s="62">
        <f t="shared" si="4"/>
        <v>186</v>
      </c>
      <c r="B233" s="49">
        <v>0</v>
      </c>
      <c r="C233" s="49">
        <v>0</v>
      </c>
      <c r="D233" s="36">
        <v>0</v>
      </c>
      <c r="E233" s="36">
        <v>0</v>
      </c>
      <c r="F233" s="49">
        <v>0</v>
      </c>
      <c r="G233" s="49">
        <v>0</v>
      </c>
      <c r="H233" s="36">
        <v>4.5058442833230004</v>
      </c>
      <c r="I233" s="36">
        <v>16.568445244829999</v>
      </c>
      <c r="J233" s="49">
        <v>4.2547511493960002</v>
      </c>
      <c r="K233" s="49">
        <v>18.140149165579999</v>
      </c>
      <c r="L233" s="36">
        <v>3.1350116835900002</v>
      </c>
      <c r="M233" s="36">
        <v>16.37426143826</v>
      </c>
      <c r="N233" s="49">
        <v>3.1791933688229999</v>
      </c>
      <c r="O233" s="49">
        <v>19.080574357500002</v>
      </c>
      <c r="P233" s="36">
        <v>3.1547994968920001</v>
      </c>
      <c r="Q233" s="36">
        <v>21.814624747069999</v>
      </c>
      <c r="R233" s="49">
        <v>3.1162866642020002</v>
      </c>
      <c r="S233" s="49">
        <v>24.884375929579999</v>
      </c>
      <c r="T233" s="36">
        <v>3.1195826237289999</v>
      </c>
      <c r="U233" s="36">
        <v>28.495397916969999</v>
      </c>
      <c r="V233" s="49">
        <v>3.1114697779270002</v>
      </c>
      <c r="W233" s="49">
        <v>32.921776146409996</v>
      </c>
      <c r="X233" s="36">
        <v>3.3388186487509999</v>
      </c>
      <c r="Y233" s="36">
        <v>40.140481213329998</v>
      </c>
      <c r="Z233" s="49">
        <v>3.2365289064099998</v>
      </c>
      <c r="AA233" s="49">
        <v>45.427049535309997</v>
      </c>
      <c r="AB233" s="36">
        <v>3.1153648342000002</v>
      </c>
      <c r="AC233" s="36">
        <v>50.974441843629997</v>
      </c>
      <c r="AD233" s="49">
        <v>3.1832448146819998</v>
      </c>
      <c r="AE233" s="49">
        <v>59.515171969710003</v>
      </c>
      <c r="AF233" s="36">
        <v>3.2214717316880002</v>
      </c>
      <c r="AG233" s="36">
        <v>69.134107437919994</v>
      </c>
      <c r="AH233" s="49">
        <v>3.1757270778329998</v>
      </c>
      <c r="AI233" s="49">
        <v>79.562597604480004</v>
      </c>
      <c r="AJ233" s="36">
        <v>3.056489389172</v>
      </c>
      <c r="AK233" s="36">
        <v>89.745978137110001</v>
      </c>
      <c r="AL233" s="49">
        <v>3.1501031718550001</v>
      </c>
      <c r="AM233" s="49">
        <v>106.2130073</v>
      </c>
      <c r="AN233" s="36">
        <v>3.2283483608019998</v>
      </c>
      <c r="AO233" s="36">
        <v>125.4696781893</v>
      </c>
      <c r="AP233" s="49">
        <v>3.1434314968739998</v>
      </c>
      <c r="AQ233" s="49">
        <v>144.25731651269999</v>
      </c>
      <c r="AR233" s="36">
        <v>3.1825823768729999</v>
      </c>
      <c r="AS233" s="36">
        <v>171.74289668009999</v>
      </c>
      <c r="AT233" s="49">
        <v>3.1745863827590002</v>
      </c>
      <c r="AU233" s="49">
        <v>201.04042415999999</v>
      </c>
      <c r="AV233" s="36">
        <v>3.1572700753979999</v>
      </c>
      <c r="AW233" s="36">
        <v>237.43080944900001</v>
      </c>
      <c r="AX233" s="49">
        <v>3.2058191697690002</v>
      </c>
      <c r="AY233" s="49">
        <v>282.63524566569998</v>
      </c>
      <c r="AZ233" s="36">
        <v>3.2470195912880002</v>
      </c>
      <c r="BA233" s="36">
        <v>335.00946316369999</v>
      </c>
      <c r="BB233" s="49">
        <v>3.3781420240540001</v>
      </c>
      <c r="BC233" s="49">
        <v>401.87407883280002</v>
      </c>
      <c r="BD233" s="36">
        <v>3.342185090199</v>
      </c>
      <c r="BE233" s="36">
        <v>483.1053221743</v>
      </c>
      <c r="BF233" s="49">
        <v>3.3815112477299998</v>
      </c>
      <c r="BG233" s="49">
        <v>586.57948697250004</v>
      </c>
      <c r="BH233" s="36">
        <v>3.3058681948449999</v>
      </c>
      <c r="BI233" s="36">
        <v>735.26882462699996</v>
      </c>
      <c r="BJ233" s="49">
        <v>3.1136273608159999</v>
      </c>
      <c r="BK233" s="49">
        <v>993.56030391829995</v>
      </c>
      <c r="BL233" s="37">
        <v>3.2425399867250002</v>
      </c>
      <c r="BM233" s="37">
        <v>1206.3165822860001</v>
      </c>
      <c r="BN233" s="49">
        <v>3.0355500302329999</v>
      </c>
      <c r="BO233" s="49">
        <v>1662.073419866</v>
      </c>
      <c r="BP233" s="36">
        <v>3.1294037298349999</v>
      </c>
      <c r="BQ233" s="36">
        <v>2032.606889615</v>
      </c>
      <c r="BR233" s="49">
        <v>3.0000878612589998</v>
      </c>
      <c r="BS233" s="49">
        <v>2623.6215004830001</v>
      </c>
      <c r="BT233" s="36">
        <v>0</v>
      </c>
      <c r="BU233" s="36">
        <v>0</v>
      </c>
      <c r="BV233" s="49">
        <v>0</v>
      </c>
      <c r="BW233" s="49">
        <v>0</v>
      </c>
    </row>
    <row r="234" spans="1:75" s="40" customFormat="1" x14ac:dyDescent="0.25">
      <c r="A234" s="62">
        <f t="shared" si="4"/>
        <v>187</v>
      </c>
      <c r="B234" s="49">
        <v>0</v>
      </c>
      <c r="C234" s="49">
        <v>0</v>
      </c>
      <c r="D234" s="36">
        <v>0</v>
      </c>
      <c r="E234" s="36">
        <v>0</v>
      </c>
      <c r="F234" s="49">
        <v>0</v>
      </c>
      <c r="G234" s="49">
        <v>0</v>
      </c>
      <c r="H234" s="36">
        <v>4.5152424976949996</v>
      </c>
      <c r="I234" s="36">
        <v>16.566473431350001</v>
      </c>
      <c r="J234" s="49">
        <v>4.2687804002089997</v>
      </c>
      <c r="K234" s="49">
        <v>18.211092830070001</v>
      </c>
      <c r="L234" s="36">
        <v>3.1428694959430001</v>
      </c>
      <c r="M234" s="36">
        <v>16.420426805510001</v>
      </c>
      <c r="N234" s="49">
        <v>3.1912238374999999</v>
      </c>
      <c r="O234" s="49">
        <v>19.124065659460001</v>
      </c>
      <c r="P234" s="36">
        <v>3.1641977112649999</v>
      </c>
      <c r="Q234" s="36">
        <v>21.81202858488</v>
      </c>
      <c r="R234" s="49">
        <v>3.1322179080930002</v>
      </c>
      <c r="S234" s="49">
        <v>24.897493002299999</v>
      </c>
      <c r="T234" s="36">
        <v>3.133464326101</v>
      </c>
      <c r="U234" s="36">
        <v>28.636093374030001</v>
      </c>
      <c r="V234" s="49">
        <v>3.1208679922989999</v>
      </c>
      <c r="W234" s="49">
        <v>32.917858120239998</v>
      </c>
      <c r="X234" s="36">
        <v>3.348216863123</v>
      </c>
      <c r="Y234" s="36">
        <v>40.135704087850002</v>
      </c>
      <c r="Z234" s="49">
        <v>3.2459271207830001</v>
      </c>
      <c r="AA234" s="49">
        <v>45.421643254439999</v>
      </c>
      <c r="AB234" s="36">
        <v>3.1247630485719999</v>
      </c>
      <c r="AC234" s="36">
        <v>50.968375366659998</v>
      </c>
      <c r="AD234" s="49">
        <v>3.2079006136879999</v>
      </c>
      <c r="AE234" s="49">
        <v>60.100128320940001</v>
      </c>
      <c r="AF234" s="36">
        <v>3.2297341198259999</v>
      </c>
      <c r="AG234" s="36">
        <v>69.429785729909995</v>
      </c>
      <c r="AH234" s="49">
        <v>3.1870438856419998</v>
      </c>
      <c r="AI234" s="49">
        <v>79.899786667070003</v>
      </c>
      <c r="AJ234" s="36">
        <v>3.070510849872</v>
      </c>
      <c r="AK234" s="36">
        <v>90.018217934800006</v>
      </c>
      <c r="AL234" s="49">
        <v>3.1663452474209999</v>
      </c>
      <c r="AM234" s="49">
        <v>106.8639546559</v>
      </c>
      <c r="AN234" s="36">
        <v>3.2362061731540002</v>
      </c>
      <c r="AO234" s="36">
        <v>125.82342567249999</v>
      </c>
      <c r="AP234" s="49">
        <v>3.152829711246</v>
      </c>
      <c r="AQ234" s="49">
        <v>144.240148425</v>
      </c>
      <c r="AR234" s="36">
        <v>3.1919805912450001</v>
      </c>
      <c r="AS234" s="36">
        <v>171.72245752879999</v>
      </c>
      <c r="AT234" s="49">
        <v>3.1839845971309999</v>
      </c>
      <c r="AU234" s="49">
        <v>201.016498305</v>
      </c>
      <c r="AV234" s="36">
        <v>3.1682476423530002</v>
      </c>
      <c r="AW234" s="36">
        <v>237.7440557628</v>
      </c>
      <c r="AX234" s="49">
        <v>3.2152173841409999</v>
      </c>
      <c r="AY234" s="49">
        <v>282.6016091971</v>
      </c>
      <c r="AZ234" s="36">
        <v>3.2517013871130001</v>
      </c>
      <c r="BA234" s="36">
        <v>334.33925272940002</v>
      </c>
      <c r="BB234" s="49">
        <v>3.3875402384259998</v>
      </c>
      <c r="BC234" s="49">
        <v>401.82625173039997</v>
      </c>
      <c r="BD234" s="36">
        <v>3.3515833045710002</v>
      </c>
      <c r="BE234" s="36">
        <v>483.04782772800002</v>
      </c>
      <c r="BF234" s="49">
        <v>3.3908705115400002</v>
      </c>
      <c r="BG234" s="49">
        <v>583.95111312860001</v>
      </c>
      <c r="BH234" s="36">
        <v>3.323866264017</v>
      </c>
      <c r="BI234" s="36">
        <v>733.08243577840005</v>
      </c>
      <c r="BJ234" s="49">
        <v>3.1301666044449998</v>
      </c>
      <c r="BK234" s="49">
        <v>986.21152417159999</v>
      </c>
      <c r="BL234" s="37">
        <v>3.2625468737649999</v>
      </c>
      <c r="BM234" s="37">
        <v>1194.9880432699999</v>
      </c>
      <c r="BN234" s="49">
        <v>3.042989124035</v>
      </c>
      <c r="BO234" s="49">
        <v>1656.8380357630001</v>
      </c>
      <c r="BP234" s="36">
        <v>3.1455258129370001</v>
      </c>
      <c r="BQ234" s="36">
        <v>2022.4413103700001</v>
      </c>
      <c r="BR234" s="49">
        <v>3.017913308117</v>
      </c>
      <c r="BS234" s="49">
        <v>2613.870210651</v>
      </c>
      <c r="BT234" s="36">
        <v>0</v>
      </c>
      <c r="BU234" s="36">
        <v>0</v>
      </c>
      <c r="BV234" s="49">
        <v>0</v>
      </c>
      <c r="BW234" s="49">
        <v>0</v>
      </c>
    </row>
    <row r="235" spans="1:75" s="40" customFormat="1" x14ac:dyDescent="0.25">
      <c r="A235" s="62">
        <f t="shared" si="4"/>
        <v>188</v>
      </c>
      <c r="B235" s="49">
        <v>0</v>
      </c>
      <c r="C235" s="49">
        <v>0</v>
      </c>
      <c r="D235" s="36">
        <v>0</v>
      </c>
      <c r="E235" s="36">
        <v>0</v>
      </c>
      <c r="F235" s="49">
        <v>0</v>
      </c>
      <c r="G235" s="49">
        <v>0</v>
      </c>
      <c r="H235" s="36">
        <v>4.5246796626299997</v>
      </c>
      <c r="I235" s="36">
        <v>16.637078738509999</v>
      </c>
      <c r="J235" s="49">
        <v>4.2811051002009997</v>
      </c>
      <c r="K235" s="49">
        <v>18.21355905555</v>
      </c>
      <c r="L235" s="36">
        <v>3.1523066608780002</v>
      </c>
      <c r="M235" s="36">
        <v>16.490409670790001</v>
      </c>
      <c r="N235" s="49">
        <v>3.2006220518730002</v>
      </c>
      <c r="O235" s="49">
        <v>19.121789701160001</v>
      </c>
      <c r="P235" s="36">
        <v>3.1751752782199998</v>
      </c>
      <c r="Q235" s="36">
        <v>21.840805547599999</v>
      </c>
      <c r="R235" s="49">
        <v>3.1440154462219998</v>
      </c>
      <c r="S235" s="49">
        <v>25.03324299474</v>
      </c>
      <c r="T235" s="36">
        <v>3.1478551679720002</v>
      </c>
      <c r="U235" s="36">
        <v>28.735386623499998</v>
      </c>
      <c r="V235" s="49">
        <v>3.1318455592549999</v>
      </c>
      <c r="W235" s="49">
        <v>32.961287183800003</v>
      </c>
      <c r="X235" s="36">
        <v>3.3576150774959999</v>
      </c>
      <c r="Y235" s="36">
        <v>40.130927530889998</v>
      </c>
      <c r="Z235" s="49">
        <v>3.2569046877379999</v>
      </c>
      <c r="AA235" s="49">
        <v>45.481568764320002</v>
      </c>
      <c r="AB235" s="36">
        <v>3.136079856382</v>
      </c>
      <c r="AC235" s="36">
        <v>51.18438111847</v>
      </c>
      <c r="AD235" s="49">
        <v>3.2202253136799999</v>
      </c>
      <c r="AE235" s="49">
        <v>60.108267341969999</v>
      </c>
      <c r="AF235" s="36">
        <v>3.2368217311679999</v>
      </c>
      <c r="AG235" s="36">
        <v>69.727765945680005</v>
      </c>
      <c r="AH235" s="49">
        <v>3.2010731364549998</v>
      </c>
      <c r="AI235" s="49">
        <v>80.212263902320004</v>
      </c>
      <c r="AJ235" s="36">
        <v>3.082835549865</v>
      </c>
      <c r="AK235" s="36">
        <v>90.030408593770005</v>
      </c>
      <c r="AL235" s="49">
        <v>3.178375716098</v>
      </c>
      <c r="AM235" s="49">
        <v>107.1075349818</v>
      </c>
      <c r="AN235" s="36">
        <v>3.2456043875259999</v>
      </c>
      <c r="AO235" s="36">
        <v>125.8084514052</v>
      </c>
      <c r="AP235" s="49">
        <v>3.1638072782019999</v>
      </c>
      <c r="AQ235" s="49">
        <v>144.43044678979999</v>
      </c>
      <c r="AR235" s="36">
        <v>3.2013788056179999</v>
      </c>
      <c r="AS235" s="36">
        <v>171.70202080999999</v>
      </c>
      <c r="AT235" s="49">
        <v>3.1933828115040002</v>
      </c>
      <c r="AU235" s="49">
        <v>200.99257529740001</v>
      </c>
      <c r="AV235" s="36">
        <v>3.1761054547050001</v>
      </c>
      <c r="AW235" s="36">
        <v>238.41434808029999</v>
      </c>
      <c r="AX235" s="49">
        <v>3.2245766479509999</v>
      </c>
      <c r="AY235" s="49">
        <v>281.33531418619998</v>
      </c>
      <c r="AZ235" s="36">
        <v>3.260689615899</v>
      </c>
      <c r="BA235" s="36">
        <v>333.61166519779999</v>
      </c>
      <c r="BB235" s="49">
        <v>3.3969384527990001</v>
      </c>
      <c r="BC235" s="49">
        <v>401.77843031999998</v>
      </c>
      <c r="BD235" s="36">
        <v>3.360981518944</v>
      </c>
      <c r="BE235" s="36">
        <v>482.990340124</v>
      </c>
      <c r="BF235" s="49">
        <v>3.400249250631</v>
      </c>
      <c r="BG235" s="49">
        <v>582.60667486060004</v>
      </c>
      <c r="BH235" s="36">
        <v>3.336481491267</v>
      </c>
      <c r="BI235" s="36">
        <v>731.46239150090003</v>
      </c>
      <c r="BJ235" s="49">
        <v>3.1470743760430002</v>
      </c>
      <c r="BK235" s="49">
        <v>978.09963187840003</v>
      </c>
      <c r="BL235" s="37">
        <v>3.275756327291</v>
      </c>
      <c r="BM235" s="37">
        <v>1190.384845108</v>
      </c>
      <c r="BN235" s="49">
        <v>3.0504282178370001</v>
      </c>
      <c r="BO235" s="49">
        <v>1651.6191426559999</v>
      </c>
      <c r="BP235" s="36">
        <v>3.1556486190649999</v>
      </c>
      <c r="BQ235" s="36">
        <v>2016.002282227</v>
      </c>
      <c r="BR235" s="49">
        <v>3.0354120648570002</v>
      </c>
      <c r="BS235" s="49">
        <v>2600.2468938530001</v>
      </c>
      <c r="BT235" s="36">
        <v>0</v>
      </c>
      <c r="BU235" s="36">
        <v>0</v>
      </c>
      <c r="BV235" s="49">
        <v>0</v>
      </c>
      <c r="BW235" s="49">
        <v>0</v>
      </c>
    </row>
    <row r="236" spans="1:75" s="40" customFormat="1" x14ac:dyDescent="0.25">
      <c r="A236" s="62">
        <f t="shared" si="4"/>
        <v>189</v>
      </c>
      <c r="B236" s="49">
        <v>0</v>
      </c>
      <c r="C236" s="49">
        <v>0</v>
      </c>
      <c r="D236" s="36">
        <v>0</v>
      </c>
      <c r="E236" s="36">
        <v>0</v>
      </c>
      <c r="F236" s="49">
        <v>0</v>
      </c>
      <c r="G236" s="49">
        <v>0</v>
      </c>
      <c r="H236" s="36">
        <v>4.5356572295859996</v>
      </c>
      <c r="I236" s="36">
        <v>16.659028306050001</v>
      </c>
      <c r="J236" s="49">
        <v>4.2931355688790003</v>
      </c>
      <c r="K236" s="49">
        <v>18.255074126410001</v>
      </c>
      <c r="L236" s="36">
        <v>3.1617048752499999</v>
      </c>
      <c r="M236" s="36">
        <v>16.488447144329999</v>
      </c>
      <c r="N236" s="49">
        <v>3.2168641274379999</v>
      </c>
      <c r="O236" s="49">
        <v>19.23898135932</v>
      </c>
      <c r="P236" s="36">
        <v>3.1830330905730002</v>
      </c>
      <c r="Q236" s="36">
        <v>21.902383214050001</v>
      </c>
      <c r="R236" s="49">
        <v>3.1560459149</v>
      </c>
      <c r="S236" s="49">
        <v>25.090302510339999</v>
      </c>
      <c r="T236" s="36">
        <v>3.1593418744270001</v>
      </c>
      <c r="U236" s="36">
        <v>28.73120691926</v>
      </c>
      <c r="V236" s="49">
        <v>3.1397033716070002</v>
      </c>
      <c r="W236" s="49">
        <v>33.054217783059997</v>
      </c>
      <c r="X236" s="36">
        <v>3.373875546382</v>
      </c>
      <c r="Y236" s="36">
        <v>40.460322346849999</v>
      </c>
      <c r="Z236" s="49">
        <v>3.2647625000899998</v>
      </c>
      <c r="AA236" s="49">
        <v>45.609798873080003</v>
      </c>
      <c r="AB236" s="36">
        <v>3.150109107195</v>
      </c>
      <c r="AC236" s="36">
        <v>51.384556294989999</v>
      </c>
      <c r="AD236" s="49">
        <v>3.2312028806359998</v>
      </c>
      <c r="AE236" s="49">
        <v>60.187569152969999</v>
      </c>
      <c r="AF236" s="36">
        <v>3.2497832264930002</v>
      </c>
      <c r="AG236" s="36">
        <v>70.021816217899996</v>
      </c>
      <c r="AH236" s="49">
        <v>3.2133978364479998</v>
      </c>
      <c r="AI236" s="49">
        <v>80.223126596300006</v>
      </c>
      <c r="AJ236" s="36">
        <v>3.0990960187510002</v>
      </c>
      <c r="AK236" s="36">
        <v>90.769378552700005</v>
      </c>
      <c r="AL236" s="49">
        <v>3.1877739304710002</v>
      </c>
      <c r="AM236" s="49">
        <v>107.0947880958</v>
      </c>
      <c r="AN236" s="36">
        <v>3.2550415524609999</v>
      </c>
      <c r="AO236" s="36">
        <v>126.34463941120001</v>
      </c>
      <c r="AP236" s="49">
        <v>3.1716650905539998</v>
      </c>
      <c r="AQ236" s="49">
        <v>144.8376520029</v>
      </c>
      <c r="AR236" s="36">
        <v>3.2107770199900001</v>
      </c>
      <c r="AS236" s="36">
        <v>171.6815865234</v>
      </c>
      <c r="AT236" s="49">
        <v>3.204360378459</v>
      </c>
      <c r="AU236" s="49">
        <v>201.2577480585</v>
      </c>
      <c r="AV236" s="36">
        <v>3.1855426196400001</v>
      </c>
      <c r="AW236" s="36">
        <v>239.4304556029</v>
      </c>
      <c r="AX236" s="49">
        <v>3.2339748623240001</v>
      </c>
      <c r="AY236" s="49">
        <v>281.30183242269999</v>
      </c>
      <c r="AZ236" s="36">
        <v>3.2636885773870001</v>
      </c>
      <c r="BA236" s="36">
        <v>333.47746540079999</v>
      </c>
      <c r="BB236" s="49">
        <v>3.4063366671709998</v>
      </c>
      <c r="BC236" s="49">
        <v>401.73061460079998</v>
      </c>
      <c r="BD236" s="36">
        <v>3.3703797333160002</v>
      </c>
      <c r="BE236" s="36">
        <v>482.93285936159998</v>
      </c>
      <c r="BF236" s="49">
        <v>3.4096474650030002</v>
      </c>
      <c r="BG236" s="49">
        <v>582.53733874140005</v>
      </c>
      <c r="BH236" s="36">
        <v>3.3469036726580002</v>
      </c>
      <c r="BI236" s="36">
        <v>729.70285321580002</v>
      </c>
      <c r="BJ236" s="49">
        <v>3.174016035198</v>
      </c>
      <c r="BK236" s="49">
        <v>967.51689281979998</v>
      </c>
      <c r="BL236" s="37">
        <v>3.2834504236259998</v>
      </c>
      <c r="BM236" s="37">
        <v>1185.824593159</v>
      </c>
      <c r="BN236" s="49">
        <v>3.0680370253740001</v>
      </c>
      <c r="BO236" s="49">
        <v>1644.0467237319999</v>
      </c>
      <c r="BP236" s="36">
        <v>3.1736425549290002</v>
      </c>
      <c r="BQ236" s="36">
        <v>2004.118871611</v>
      </c>
      <c r="BR236" s="49">
        <v>3.0470010319959999</v>
      </c>
      <c r="BS236" s="49">
        <v>2599.2338496580001</v>
      </c>
      <c r="BT236" s="36">
        <v>0</v>
      </c>
      <c r="BU236" s="36">
        <v>0</v>
      </c>
      <c r="BV236" s="49">
        <v>0</v>
      </c>
      <c r="BW236" s="49">
        <v>0</v>
      </c>
    </row>
    <row r="237" spans="1:75" s="40" customFormat="1" x14ac:dyDescent="0.25">
      <c r="A237" s="62">
        <f t="shared" si="4"/>
        <v>190</v>
      </c>
      <c r="B237" s="49">
        <v>0</v>
      </c>
      <c r="C237" s="49">
        <v>0</v>
      </c>
      <c r="D237" s="36">
        <v>0</v>
      </c>
      <c r="E237" s="36">
        <v>0</v>
      </c>
      <c r="F237" s="49">
        <v>0</v>
      </c>
      <c r="G237" s="49">
        <v>0</v>
      </c>
      <c r="H237" s="36">
        <v>4.5435150419379999</v>
      </c>
      <c r="I237" s="36">
        <v>16.705996541080001</v>
      </c>
      <c r="J237" s="49">
        <v>4.3024719878740001</v>
      </c>
      <c r="K237" s="49">
        <v>18.34047163999</v>
      </c>
      <c r="L237" s="36">
        <v>3.1711030896230001</v>
      </c>
      <c r="M237" s="36">
        <v>16.48648485144</v>
      </c>
      <c r="N237" s="49">
        <v>3.228894596116</v>
      </c>
      <c r="O237" s="49">
        <v>19.28283372624</v>
      </c>
      <c r="P237" s="36">
        <v>3.1924702555079998</v>
      </c>
      <c r="Q237" s="36">
        <v>21.99572984576</v>
      </c>
      <c r="R237" s="49">
        <v>3.1723063837860002</v>
      </c>
      <c r="S237" s="49">
        <v>25.29624381511</v>
      </c>
      <c r="T237" s="36">
        <v>3.176127712215</v>
      </c>
      <c r="U237" s="36">
        <v>28.977396518829998</v>
      </c>
      <c r="V237" s="49">
        <v>3.1491405365420002</v>
      </c>
      <c r="W237" s="49">
        <v>33.195092858800002</v>
      </c>
      <c r="X237" s="36">
        <v>3.3858876217390002</v>
      </c>
      <c r="Y237" s="36">
        <v>40.468910857810002</v>
      </c>
      <c r="Z237" s="49">
        <v>3.2786312189409998</v>
      </c>
      <c r="AA237" s="49">
        <v>45.768249643090002</v>
      </c>
      <c r="AB237" s="36">
        <v>3.1692776683799999</v>
      </c>
      <c r="AC237" s="36">
        <v>51.712632376389998</v>
      </c>
      <c r="AD237" s="49">
        <v>3.2390606929880001</v>
      </c>
      <c r="AE237" s="49">
        <v>60.357261156749999</v>
      </c>
      <c r="AF237" s="36">
        <v>3.2591814408649999</v>
      </c>
      <c r="AG237" s="36">
        <v>70.013482909670003</v>
      </c>
      <c r="AH237" s="49">
        <v>3.22279605082</v>
      </c>
      <c r="AI237" s="49">
        <v>80.213579228390003</v>
      </c>
      <c r="AJ237" s="36">
        <v>3.1111080941070002</v>
      </c>
      <c r="AK237" s="36">
        <v>90.788646164949995</v>
      </c>
      <c r="AL237" s="49">
        <v>3.2040160060359999</v>
      </c>
      <c r="AM237" s="49">
        <v>107.7511396191</v>
      </c>
      <c r="AN237" s="36">
        <v>3.2644397668340002</v>
      </c>
      <c r="AO237" s="36">
        <v>126.3296031142</v>
      </c>
      <c r="AP237" s="49">
        <v>3.1811022554889998</v>
      </c>
      <c r="AQ237" s="49">
        <v>145.4549413101</v>
      </c>
      <c r="AR237" s="36">
        <v>3.221754586946</v>
      </c>
      <c r="AS237" s="36">
        <v>171.90808882210001</v>
      </c>
      <c r="AT237" s="49">
        <v>3.2122181908109999</v>
      </c>
      <c r="AU237" s="49">
        <v>201.82517138239999</v>
      </c>
      <c r="AV237" s="36">
        <v>3.1949408340129999</v>
      </c>
      <c r="AW237" s="36">
        <v>239.4019609437</v>
      </c>
      <c r="AX237" s="49">
        <v>3.2434120272590001</v>
      </c>
      <c r="AY237" s="49">
        <v>282.50072380799998</v>
      </c>
      <c r="AZ237" s="36">
        <v>3.2730867917599999</v>
      </c>
      <c r="BA237" s="36">
        <v>333.43777819100001</v>
      </c>
      <c r="BB237" s="49">
        <v>3.4157348815440001</v>
      </c>
      <c r="BC237" s="49">
        <v>401.68280457219998</v>
      </c>
      <c r="BD237" s="36">
        <v>3.379777947689</v>
      </c>
      <c r="BE237" s="36">
        <v>482.87538544009999</v>
      </c>
      <c r="BF237" s="49">
        <v>3.419045679376</v>
      </c>
      <c r="BG237" s="49">
        <v>582.46801087380004</v>
      </c>
      <c r="BH237" s="36">
        <v>3.3547138787659998</v>
      </c>
      <c r="BI237" s="36">
        <v>727.86048350390001</v>
      </c>
      <c r="BJ237" s="49">
        <v>3.1940751113550001</v>
      </c>
      <c r="BK237" s="49">
        <v>961.52237008669999</v>
      </c>
      <c r="BL237" s="37">
        <v>3.3015262139649999</v>
      </c>
      <c r="BM237" s="37">
        <v>1179.005301354</v>
      </c>
      <c r="BN237" s="49">
        <v>3.0794252116359999</v>
      </c>
      <c r="BO237" s="49">
        <v>1635.2868115470001</v>
      </c>
      <c r="BP237" s="36">
        <v>3.1837575709450001</v>
      </c>
      <c r="BQ237" s="36">
        <v>1995.992159252</v>
      </c>
      <c r="BR237" s="49">
        <v>3.056389508728</v>
      </c>
      <c r="BS237" s="49">
        <v>2596.0855063869999</v>
      </c>
      <c r="BT237" s="36">
        <v>0</v>
      </c>
      <c r="BU237" s="36">
        <v>0</v>
      </c>
      <c r="BV237" s="49">
        <v>0</v>
      </c>
      <c r="BW237" s="49">
        <v>0</v>
      </c>
    </row>
    <row r="238" spans="1:75" s="40" customFormat="1" x14ac:dyDescent="0.25">
      <c r="A238" s="62">
        <f t="shared" si="4"/>
        <v>191</v>
      </c>
      <c r="B238" s="49">
        <v>0</v>
      </c>
      <c r="C238" s="49">
        <v>0</v>
      </c>
      <c r="D238" s="36">
        <v>0</v>
      </c>
      <c r="E238" s="36">
        <v>0</v>
      </c>
      <c r="F238" s="49">
        <v>0</v>
      </c>
      <c r="G238" s="49">
        <v>0</v>
      </c>
      <c r="H238" s="36">
        <v>4.5550017483929999</v>
      </c>
      <c r="I238" s="36">
        <v>16.703566571180001</v>
      </c>
      <c r="J238" s="49">
        <v>4.3158911986820003</v>
      </c>
      <c r="K238" s="49">
        <v>18.338691505180002</v>
      </c>
      <c r="L238" s="36">
        <v>3.1873635585089999</v>
      </c>
      <c r="M238" s="36">
        <v>16.621805985969999</v>
      </c>
      <c r="N238" s="49">
        <v>3.2398721630709999</v>
      </c>
      <c r="O238" s="49">
        <v>19.308273881200002</v>
      </c>
      <c r="P238" s="36">
        <v>3.20186846988</v>
      </c>
      <c r="Q238" s="36">
        <v>21.993112130219998</v>
      </c>
      <c r="R238" s="49">
        <v>3.1843184591429998</v>
      </c>
      <c r="S238" s="49">
        <v>25.30161344775</v>
      </c>
      <c r="T238" s="36">
        <v>3.1876144186699999</v>
      </c>
      <c r="U238" s="36">
        <v>28.973181613049999</v>
      </c>
      <c r="V238" s="49">
        <v>3.1601181034970001</v>
      </c>
      <c r="W238" s="49">
        <v>33.238887682650002</v>
      </c>
      <c r="X238" s="36">
        <v>3.395315049033</v>
      </c>
      <c r="Y238" s="36">
        <v>40.596991149019999</v>
      </c>
      <c r="Z238" s="49">
        <v>3.290111433636</v>
      </c>
      <c r="AA238" s="49">
        <v>45.728260382469998</v>
      </c>
      <c r="AB238" s="36">
        <v>3.1813081370580001</v>
      </c>
      <c r="AC238" s="36">
        <v>51.830503550899998</v>
      </c>
      <c r="AD238" s="49">
        <v>3.2484978579230002</v>
      </c>
      <c r="AE238" s="49">
        <v>60.614500150959998</v>
      </c>
      <c r="AF238" s="36">
        <v>3.2686186058010001</v>
      </c>
      <c r="AG238" s="36">
        <v>70.311876136590001</v>
      </c>
      <c r="AH238" s="49">
        <v>3.2321942651929998</v>
      </c>
      <c r="AI238" s="49">
        <v>80.204032996709998</v>
      </c>
      <c r="AJ238" s="36">
        <v>3.12050630848</v>
      </c>
      <c r="AK238" s="36">
        <v>90.777841392759996</v>
      </c>
      <c r="AL238" s="49">
        <v>3.216046474713</v>
      </c>
      <c r="AM238" s="49">
        <v>107.9967421498</v>
      </c>
      <c r="AN238" s="36">
        <v>3.2738379812059999</v>
      </c>
      <c r="AO238" s="36">
        <v>126.31456860670001</v>
      </c>
      <c r="AP238" s="49">
        <v>3.1905004698620001</v>
      </c>
      <c r="AQ238" s="49">
        <v>145.4376306929</v>
      </c>
      <c r="AR238" s="36">
        <v>3.2296123992979999</v>
      </c>
      <c r="AS238" s="36">
        <v>172.3927641208</v>
      </c>
      <c r="AT238" s="49">
        <v>3.2216164051840002</v>
      </c>
      <c r="AU238" s="49">
        <v>201.8011521345</v>
      </c>
      <c r="AV238" s="36">
        <v>3.2043000978229998</v>
      </c>
      <c r="AW238" s="36">
        <v>238.32923701409999</v>
      </c>
      <c r="AX238" s="49">
        <v>3.252771291068</v>
      </c>
      <c r="AY238" s="49">
        <v>281.23488084920001</v>
      </c>
      <c r="AZ238" s="36">
        <v>3.2730867917599999</v>
      </c>
      <c r="BA238" s="36">
        <v>333.43777819100001</v>
      </c>
      <c r="BB238" s="49">
        <v>3.4251330959159998</v>
      </c>
      <c r="BC238" s="49">
        <v>401.63500023350002</v>
      </c>
      <c r="BD238" s="36">
        <v>3.3891761620610001</v>
      </c>
      <c r="BE238" s="36">
        <v>482.81791835849998</v>
      </c>
      <c r="BF238" s="49">
        <v>3.4284438937480002</v>
      </c>
      <c r="BG238" s="49">
        <v>582.398691257</v>
      </c>
      <c r="BH238" s="36">
        <v>3.3679834297650002</v>
      </c>
      <c r="BI238" s="36">
        <v>726.23008439479997</v>
      </c>
      <c r="BJ238" s="49">
        <v>3.20962473247</v>
      </c>
      <c r="BK238" s="49">
        <v>955.80063778789997</v>
      </c>
      <c r="BL238" s="37">
        <v>3.3115671656179999</v>
      </c>
      <c r="BM238" s="37">
        <v>1175.081538032</v>
      </c>
      <c r="BN238" s="49">
        <v>3.0898243936459999</v>
      </c>
      <c r="BO238" s="49">
        <v>1627.1472048359999</v>
      </c>
      <c r="BP238" s="36">
        <v>3.2028525511170001</v>
      </c>
      <c r="BQ238" s="36">
        <v>1983.476189193</v>
      </c>
      <c r="BR238" s="49">
        <v>3.0729586144550001</v>
      </c>
      <c r="BS238" s="49">
        <v>2585.5354578780002</v>
      </c>
      <c r="BT238" s="36">
        <v>0</v>
      </c>
      <c r="BU238" s="36">
        <v>0</v>
      </c>
      <c r="BV238" s="49">
        <v>0</v>
      </c>
      <c r="BW238" s="49">
        <v>0</v>
      </c>
    </row>
    <row r="239" spans="1:75" s="40" customFormat="1" x14ac:dyDescent="0.25">
      <c r="A239" s="62">
        <f t="shared" si="4"/>
        <v>192</v>
      </c>
      <c r="B239" s="49">
        <v>0</v>
      </c>
      <c r="C239" s="49">
        <v>0</v>
      </c>
      <c r="D239" s="36">
        <v>0</v>
      </c>
      <c r="E239" s="36">
        <v>0</v>
      </c>
      <c r="F239" s="49">
        <v>0</v>
      </c>
      <c r="G239" s="49">
        <v>0</v>
      </c>
      <c r="H239" s="36">
        <v>4.5704293244120002</v>
      </c>
      <c r="I239" s="36">
        <v>16.64926741276</v>
      </c>
      <c r="J239" s="49">
        <v>4.3281740731890004</v>
      </c>
      <c r="K239" s="49">
        <v>18.36258249882</v>
      </c>
      <c r="L239" s="36">
        <v>3.1993756338649999</v>
      </c>
      <c r="M239" s="36">
        <v>16.625334296049999</v>
      </c>
      <c r="N239" s="49">
        <v>3.2477299754229998</v>
      </c>
      <c r="O239" s="49">
        <v>19.362711362740001</v>
      </c>
      <c r="P239" s="36">
        <v>3.2181105454450001</v>
      </c>
      <c r="Q239" s="36">
        <v>22.12790125399</v>
      </c>
      <c r="R239" s="49">
        <v>3.1952960260980001</v>
      </c>
      <c r="S239" s="49">
        <v>25.334994276309999</v>
      </c>
      <c r="T239" s="36">
        <v>3.2122580688100002</v>
      </c>
      <c r="U239" s="36">
        <v>29.303831164089999</v>
      </c>
      <c r="V239" s="49">
        <v>3.16797591585</v>
      </c>
      <c r="W239" s="49">
        <v>33.33260094493</v>
      </c>
      <c r="X239" s="36">
        <v>3.4066104340329999</v>
      </c>
      <c r="Y239" s="36">
        <v>40.671129372190002</v>
      </c>
      <c r="Z239" s="49">
        <v>3.3023943081430001</v>
      </c>
      <c r="AA239" s="49">
        <v>45.787833530189999</v>
      </c>
      <c r="AB239" s="36">
        <v>3.1907063514299998</v>
      </c>
      <c r="AC239" s="36">
        <v>51.824335193869999</v>
      </c>
      <c r="AD239" s="49">
        <v>3.2578960722949999</v>
      </c>
      <c r="AE239" s="49">
        <v>60.607286409010001</v>
      </c>
      <c r="AF239" s="36">
        <v>3.2780168201729998</v>
      </c>
      <c r="AG239" s="36">
        <v>70.303508308280001</v>
      </c>
      <c r="AH239" s="49">
        <v>3.2431718321480001</v>
      </c>
      <c r="AI239" s="49">
        <v>80.309847476930003</v>
      </c>
      <c r="AJ239" s="36">
        <v>3.1367667773669998</v>
      </c>
      <c r="AK239" s="36">
        <v>91.522946283129997</v>
      </c>
      <c r="AL239" s="49">
        <v>3.2254446890859998</v>
      </c>
      <c r="AM239" s="49">
        <v>107.9838894392</v>
      </c>
      <c r="AN239" s="36">
        <v>3.2832361955790001</v>
      </c>
      <c r="AO239" s="36">
        <v>126.2995358884</v>
      </c>
      <c r="AP239" s="49">
        <v>3.2014780368169999</v>
      </c>
      <c r="AQ239" s="49">
        <v>145.6295089155</v>
      </c>
      <c r="AR239" s="36">
        <v>3.2390106136700001</v>
      </c>
      <c r="AS239" s="36">
        <v>172.37224762869999</v>
      </c>
      <c r="AT239" s="49">
        <v>3.2310146195559999</v>
      </c>
      <c r="AU239" s="49">
        <v>201.7771357451</v>
      </c>
      <c r="AV239" s="36">
        <v>3.213698312195</v>
      </c>
      <c r="AW239" s="36">
        <v>238.30087341110001</v>
      </c>
      <c r="AX239" s="49">
        <v>3.2622084560040001</v>
      </c>
      <c r="AY239" s="49">
        <v>282.43348689099997</v>
      </c>
      <c r="AZ239" s="36">
        <v>3.2824850061320001</v>
      </c>
      <c r="BA239" s="36">
        <v>333.39809570440002</v>
      </c>
      <c r="BB239" s="49">
        <v>3.4345313102890001</v>
      </c>
      <c r="BC239" s="49">
        <v>401.58720158390003</v>
      </c>
      <c r="BD239" s="36">
        <v>3.4047157226040001</v>
      </c>
      <c r="BE239" s="36">
        <v>482.81714875649999</v>
      </c>
      <c r="BF239" s="49">
        <v>3.4424427723959998</v>
      </c>
      <c r="BG239" s="49">
        <v>580.98149172870001</v>
      </c>
      <c r="BH239" s="36">
        <v>3.3797436471369999</v>
      </c>
      <c r="BI239" s="36">
        <v>724.59583714869996</v>
      </c>
      <c r="BJ239" s="49">
        <v>3.2240865200100002</v>
      </c>
      <c r="BK239" s="49">
        <v>949.93219404579997</v>
      </c>
      <c r="BL239" s="37">
        <v>3.329642955957</v>
      </c>
      <c r="BM239" s="37">
        <v>1168.324026046</v>
      </c>
      <c r="BN239" s="49">
        <v>3.1062179436230002</v>
      </c>
      <c r="BO239" s="49">
        <v>1617.100418453</v>
      </c>
      <c r="BP239" s="36">
        <v>3.2118743129360001</v>
      </c>
      <c r="BQ239" s="36">
        <v>1977.9093382999999</v>
      </c>
      <c r="BR239" s="49">
        <v>3.091723449966</v>
      </c>
      <c r="BS239" s="49">
        <v>2575.769940395</v>
      </c>
      <c r="BT239" s="36">
        <v>0</v>
      </c>
      <c r="BU239" s="36">
        <v>0</v>
      </c>
      <c r="BV239" s="49">
        <v>0</v>
      </c>
      <c r="BW239" s="49">
        <v>0</v>
      </c>
    </row>
    <row r="240" spans="1:75" s="40" customFormat="1" x14ac:dyDescent="0.25">
      <c r="A240" s="62">
        <f t="shared" si="4"/>
        <v>193</v>
      </c>
      <c r="B240" s="49">
        <v>0</v>
      </c>
      <c r="C240" s="49">
        <v>0</v>
      </c>
      <c r="D240" s="36">
        <v>0</v>
      </c>
      <c r="E240" s="36">
        <v>0</v>
      </c>
      <c r="F240" s="49">
        <v>0</v>
      </c>
      <c r="G240" s="49">
        <v>0</v>
      </c>
      <c r="H240" s="36">
        <v>4.5811078994279999</v>
      </c>
      <c r="I240" s="36">
        <v>16.698045226720001</v>
      </c>
      <c r="J240" s="49">
        <v>4.3375722875619998</v>
      </c>
      <c r="K240" s="49">
        <v>18.360397164759998</v>
      </c>
      <c r="L240" s="36">
        <v>3.2087738482380002</v>
      </c>
      <c r="M240" s="36">
        <v>16.623355712190001</v>
      </c>
      <c r="N240" s="49">
        <v>3.2571281897960001</v>
      </c>
      <c r="O240" s="49">
        <v>19.36040700317</v>
      </c>
      <c r="P240" s="36">
        <v>3.2301410141229998</v>
      </c>
      <c r="Q240" s="36">
        <v>22.178338479680001</v>
      </c>
      <c r="R240" s="49">
        <v>3.20315383845</v>
      </c>
      <c r="S240" s="49">
        <v>25.406423410350001</v>
      </c>
      <c r="T240" s="36">
        <v>3.2231966852020002</v>
      </c>
      <c r="U240" s="36">
        <v>29.21448974115</v>
      </c>
      <c r="V240" s="49">
        <v>3.1773741302220002</v>
      </c>
      <c r="W240" s="49">
        <v>33.32863402644</v>
      </c>
      <c r="X240" s="36">
        <v>3.420631894734</v>
      </c>
      <c r="Y240" s="36">
        <v>40.79450314628</v>
      </c>
      <c r="Z240" s="49">
        <v>3.3186547770299999</v>
      </c>
      <c r="AA240" s="49">
        <v>46.163660253540002</v>
      </c>
      <c r="AB240" s="36">
        <v>3.2069484269949999</v>
      </c>
      <c r="AC240" s="36">
        <v>52.141950849600001</v>
      </c>
      <c r="AD240" s="49">
        <v>3.2673234995899998</v>
      </c>
      <c r="AE240" s="49">
        <v>60.799102762060002</v>
      </c>
      <c r="AF240" s="36">
        <v>3.287415034546</v>
      </c>
      <c r="AG240" s="36">
        <v>70.295141475820003</v>
      </c>
      <c r="AH240" s="49">
        <v>3.2510296445</v>
      </c>
      <c r="AI240" s="49">
        <v>80.536271955169994</v>
      </c>
      <c r="AJ240" s="36">
        <v>3.1487788527229998</v>
      </c>
      <c r="AK240" s="36">
        <v>91.542373855169998</v>
      </c>
      <c r="AL240" s="49">
        <v>3.2364222560410001</v>
      </c>
      <c r="AM240" s="49">
        <v>108.1263543341</v>
      </c>
      <c r="AN240" s="36">
        <v>3.2994966644649999</v>
      </c>
      <c r="AO240" s="36">
        <v>127.3362029913</v>
      </c>
      <c r="AP240" s="49">
        <v>3.2093358491689998</v>
      </c>
      <c r="AQ240" s="49">
        <v>146.0400947478</v>
      </c>
      <c r="AR240" s="36">
        <v>3.2484088280429999</v>
      </c>
      <c r="AS240" s="36">
        <v>172.35173357830001</v>
      </c>
      <c r="AT240" s="49">
        <v>3.2404128339290001</v>
      </c>
      <c r="AU240" s="49">
        <v>201.75312221390001</v>
      </c>
      <c r="AV240" s="36">
        <v>3.2230965265670002</v>
      </c>
      <c r="AW240" s="36">
        <v>238.2725131837</v>
      </c>
      <c r="AX240" s="49">
        <v>3.2716066703759998</v>
      </c>
      <c r="AY240" s="49">
        <v>282.39987443379999</v>
      </c>
      <c r="AZ240" s="36">
        <v>3.2824850061320001</v>
      </c>
      <c r="BA240" s="36">
        <v>333.39809570440002</v>
      </c>
      <c r="BB240" s="49">
        <v>3.4439295246610002</v>
      </c>
      <c r="BC240" s="49">
        <v>401.5394086229</v>
      </c>
      <c r="BD240" s="36">
        <v>3.4199328778120002</v>
      </c>
      <c r="BE240" s="36">
        <v>483.233203403</v>
      </c>
      <c r="BF240" s="49">
        <v>3.4504678866899998</v>
      </c>
      <c r="BG240" s="49">
        <v>579.90732971919999</v>
      </c>
      <c r="BH240" s="36">
        <v>3.38765391483</v>
      </c>
      <c r="BI240" s="36">
        <v>722.87221933010005</v>
      </c>
      <c r="BJ240" s="49">
        <v>3.235395166749</v>
      </c>
      <c r="BK240" s="49">
        <v>947.51482212190001</v>
      </c>
      <c r="BL240" s="37">
        <v>3.33968390761</v>
      </c>
      <c r="BM240" s="37">
        <v>1164.435810313</v>
      </c>
      <c r="BN240" s="49">
        <v>3.1165985335849999</v>
      </c>
      <c r="BO240" s="49">
        <v>1612.4333738769999</v>
      </c>
      <c r="BP240" s="36">
        <v>3.2231132196210002</v>
      </c>
      <c r="BQ240" s="36">
        <v>1968.9997565629999</v>
      </c>
      <c r="BR240" s="49">
        <v>3.1033124171050002</v>
      </c>
      <c r="BS240" s="49">
        <v>2574.7664323079998</v>
      </c>
      <c r="BT240" s="36">
        <v>0</v>
      </c>
      <c r="BU240" s="36">
        <v>0</v>
      </c>
      <c r="BV240" s="49">
        <v>0</v>
      </c>
      <c r="BW240" s="49">
        <v>0</v>
      </c>
    </row>
    <row r="241" spans="1:75" s="40" customFormat="1" x14ac:dyDescent="0.25">
      <c r="A241" s="62">
        <f t="shared" si="4"/>
        <v>194</v>
      </c>
      <c r="B241" s="49">
        <v>0</v>
      </c>
      <c r="C241" s="49">
        <v>0</v>
      </c>
      <c r="D241" s="36">
        <v>0</v>
      </c>
      <c r="E241" s="36">
        <v>0</v>
      </c>
      <c r="F241" s="49">
        <v>0</v>
      </c>
      <c r="G241" s="49">
        <v>0</v>
      </c>
      <c r="H241" s="36">
        <v>4.5905061138000001</v>
      </c>
      <c r="I241" s="36">
        <v>16.69605798952</v>
      </c>
      <c r="J241" s="49">
        <v>4.3538327564479999</v>
      </c>
      <c r="K241" s="49">
        <v>18.511099379169998</v>
      </c>
      <c r="L241" s="36">
        <v>3.219751415193</v>
      </c>
      <c r="M241" s="36">
        <v>16.64528717472</v>
      </c>
      <c r="N241" s="49">
        <v>3.2665264041680002</v>
      </c>
      <c r="O241" s="49">
        <v>19.358102917850001</v>
      </c>
      <c r="P241" s="36">
        <v>3.2411185810780001</v>
      </c>
      <c r="Q241" s="36">
        <v>22.207598720979998</v>
      </c>
      <c r="R241" s="49">
        <v>3.212591003385</v>
      </c>
      <c r="S241" s="49">
        <v>25.514704049319999</v>
      </c>
      <c r="T241" s="36">
        <v>3.232594899575</v>
      </c>
      <c r="U241" s="36">
        <v>29.211012919769999</v>
      </c>
      <c r="V241" s="49">
        <v>3.1868112951569998</v>
      </c>
      <c r="W241" s="49">
        <v>33.470678647600003</v>
      </c>
      <c r="X241" s="36">
        <v>3.4329565947259999</v>
      </c>
      <c r="Y241" s="36">
        <v>40.800027715490003</v>
      </c>
      <c r="Z241" s="49">
        <v>3.3306668523859999</v>
      </c>
      <c r="AA241" s="49">
        <v>46.173459411800003</v>
      </c>
      <c r="AB241" s="36">
        <v>3.2189788956730001</v>
      </c>
      <c r="AC241" s="36">
        <v>52.26080059105</v>
      </c>
      <c r="AD241" s="49">
        <v>3.2786188845900002</v>
      </c>
      <c r="AE241" s="49">
        <v>60.910134080420001</v>
      </c>
      <c r="AF241" s="36">
        <v>3.3036755034319998</v>
      </c>
      <c r="AG241" s="36">
        <v>70.872124282190001</v>
      </c>
      <c r="AH241" s="49">
        <v>3.2604278588729998</v>
      </c>
      <c r="AI241" s="49">
        <v>80.526687319770005</v>
      </c>
      <c r="AJ241" s="36">
        <v>3.158177067095</v>
      </c>
      <c r="AK241" s="36">
        <v>91.531479381720004</v>
      </c>
      <c r="AL241" s="49">
        <v>3.244280068393</v>
      </c>
      <c r="AM241" s="49">
        <v>108.4312042888</v>
      </c>
      <c r="AN241" s="36">
        <v>3.311508739822</v>
      </c>
      <c r="AO241" s="36">
        <v>127.3632326419</v>
      </c>
      <c r="AP241" s="49">
        <v>3.2187340635420001</v>
      </c>
      <c r="AQ241" s="49">
        <v>146.0227144914</v>
      </c>
      <c r="AR241" s="36">
        <v>3.2578459929779999</v>
      </c>
      <c r="AS241" s="36">
        <v>173.08628623600001</v>
      </c>
      <c r="AT241" s="49">
        <v>3.2498499988640002</v>
      </c>
      <c r="AU241" s="49">
        <v>202.61298181059999</v>
      </c>
      <c r="AV241" s="36">
        <v>3.2325336915029999</v>
      </c>
      <c r="AW241" s="36">
        <v>239.28801621459999</v>
      </c>
      <c r="AX241" s="49">
        <v>3.281004884748</v>
      </c>
      <c r="AY241" s="49">
        <v>282.36626597679998</v>
      </c>
      <c r="AZ241" s="36">
        <v>3.291912433427</v>
      </c>
      <c r="BA241" s="36">
        <v>334.45326927550002</v>
      </c>
      <c r="BB241" s="49">
        <v>3.4533277390329999</v>
      </c>
      <c r="BC241" s="49">
        <v>401.49162134969998</v>
      </c>
      <c r="BD241" s="36">
        <v>3.430230916428</v>
      </c>
      <c r="BE241" s="36">
        <v>482.2154278017</v>
      </c>
      <c r="BF241" s="49">
        <v>3.464942735033</v>
      </c>
      <c r="BG241" s="49">
        <v>578.88630142320005</v>
      </c>
      <c r="BH241" s="36">
        <v>3.3989583408719999</v>
      </c>
      <c r="BI241" s="36">
        <v>719.5880001022</v>
      </c>
      <c r="BJ241" s="49">
        <v>3.2492674792530001</v>
      </c>
      <c r="BK241" s="49">
        <v>944.24683393270004</v>
      </c>
      <c r="BL241" s="37">
        <v>3.3584024352299999</v>
      </c>
      <c r="BM241" s="37">
        <v>1154.023868835</v>
      </c>
      <c r="BN241" s="49">
        <v>3.129227926784</v>
      </c>
      <c r="BO241" s="49">
        <v>1604.3622070710001</v>
      </c>
      <c r="BP241" s="36">
        <v>3.2351220490960002</v>
      </c>
      <c r="BQ241" s="36">
        <v>1968.7003385739999</v>
      </c>
      <c r="BR241" s="49">
        <v>3.1198802244810002</v>
      </c>
      <c r="BS241" s="49">
        <v>2563.9293521939999</v>
      </c>
      <c r="BT241" s="36">
        <v>0</v>
      </c>
      <c r="BU241" s="36">
        <v>0</v>
      </c>
      <c r="BV241" s="49">
        <v>0</v>
      </c>
      <c r="BW241" s="49">
        <v>0</v>
      </c>
    </row>
    <row r="242" spans="1:75" s="40" customFormat="1" x14ac:dyDescent="0.25">
      <c r="A242" s="62">
        <f t="shared" ref="A242:A305" si="5">A241+1</f>
        <v>195</v>
      </c>
      <c r="B242" s="49">
        <v>0</v>
      </c>
      <c r="C242" s="49">
        <v>0</v>
      </c>
      <c r="D242" s="36">
        <v>0</v>
      </c>
      <c r="E242" s="36">
        <v>0</v>
      </c>
      <c r="F242" s="49">
        <v>0</v>
      </c>
      <c r="G242" s="49">
        <v>0</v>
      </c>
      <c r="H242" s="36">
        <v>4.5999043281730003</v>
      </c>
      <c r="I242" s="36">
        <v>16.694070988829999</v>
      </c>
      <c r="J242" s="49">
        <v>4.365844831804</v>
      </c>
      <c r="K242" s="49">
        <v>18.51502872947</v>
      </c>
      <c r="L242" s="36">
        <v>3.227609227546</v>
      </c>
      <c r="M242" s="36">
        <v>16.6922166682</v>
      </c>
      <c r="N242" s="49">
        <v>3.2759635691029998</v>
      </c>
      <c r="O242" s="49">
        <v>19.440605980920001</v>
      </c>
      <c r="P242" s="36">
        <v>3.24897639343</v>
      </c>
      <c r="Q242" s="36">
        <v>22.27021051905</v>
      </c>
      <c r="R242" s="49">
        <v>3.2219892177579998</v>
      </c>
      <c r="S242" s="49">
        <v>25.511667540059999</v>
      </c>
      <c r="T242" s="36">
        <v>3.24203206451</v>
      </c>
      <c r="U242" s="36">
        <v>29.33550848897</v>
      </c>
      <c r="V242" s="49">
        <v>3.1977888621130002</v>
      </c>
      <c r="W242" s="49">
        <v>33.514837056239998</v>
      </c>
      <c r="X242" s="36">
        <v>3.4492170636130002</v>
      </c>
      <c r="Y242" s="36">
        <v>41.134914508480001</v>
      </c>
      <c r="Z242" s="49">
        <v>3.3400650667580001</v>
      </c>
      <c r="AA242" s="49">
        <v>46.167964300560001</v>
      </c>
      <c r="AB242" s="36">
        <v>3.2283771100449998</v>
      </c>
      <c r="AC242" s="36">
        <v>52.254581024300002</v>
      </c>
      <c r="AD242" s="49">
        <v>3.2926403452909998</v>
      </c>
      <c r="AE242" s="49">
        <v>61.094901831839998</v>
      </c>
      <c r="AF242" s="36">
        <v>3.3156875787879998</v>
      </c>
      <c r="AG242" s="36">
        <v>70.887168305100005</v>
      </c>
      <c r="AH242" s="49">
        <v>3.2698650238079998</v>
      </c>
      <c r="AI242" s="49">
        <v>80.869887187629999</v>
      </c>
      <c r="AJ242" s="36">
        <v>3.169154634051</v>
      </c>
      <c r="AK242" s="36">
        <v>91.652238345490005</v>
      </c>
      <c r="AL242" s="49">
        <v>3.2536782827659998</v>
      </c>
      <c r="AM242" s="49">
        <v>108.41829987280001</v>
      </c>
      <c r="AN242" s="36">
        <v>3.3209069541940002</v>
      </c>
      <c r="AO242" s="36">
        <v>127.3480751219</v>
      </c>
      <c r="AP242" s="49">
        <v>3.2281712284770001</v>
      </c>
      <c r="AQ242" s="49">
        <v>146.64505446320001</v>
      </c>
      <c r="AR242" s="36">
        <v>3.2672442073500001</v>
      </c>
      <c r="AS242" s="36">
        <v>173.06568720769999</v>
      </c>
      <c r="AT242" s="49">
        <v>3.2592482132359999</v>
      </c>
      <c r="AU242" s="49">
        <v>202.5888688053</v>
      </c>
      <c r="AV242" s="36">
        <v>3.241931905875</v>
      </c>
      <c r="AW242" s="36">
        <v>239.25953850720001</v>
      </c>
      <c r="AX242" s="49">
        <v>3.2904030991209998</v>
      </c>
      <c r="AY242" s="49">
        <v>282.33266151959998</v>
      </c>
      <c r="AZ242" s="36">
        <v>3.291912433427</v>
      </c>
      <c r="BA242" s="36">
        <v>334.45326927550002</v>
      </c>
      <c r="BB242" s="49">
        <v>3.4627259534060002</v>
      </c>
      <c r="BC242" s="49">
        <v>401.4438397637</v>
      </c>
      <c r="BD242" s="36">
        <v>3.4437692841610001</v>
      </c>
      <c r="BE242" s="36">
        <v>482.15785708679999</v>
      </c>
      <c r="BF242" s="49">
        <v>3.4753960150480001</v>
      </c>
      <c r="BG242" s="49">
        <v>579.5130970189</v>
      </c>
      <c r="BH242" s="36">
        <v>3.4115106002540001</v>
      </c>
      <c r="BI242" s="36">
        <v>718.03323257090005</v>
      </c>
      <c r="BJ242" s="49">
        <v>3.2666024504219999</v>
      </c>
      <c r="BK242" s="49">
        <v>934.45720364839997</v>
      </c>
      <c r="BL242" s="37">
        <v>3.3764782255679999</v>
      </c>
      <c r="BM242" s="37">
        <v>1147.38745266</v>
      </c>
      <c r="BN242" s="49">
        <v>3.1366612861980001</v>
      </c>
      <c r="BO242" s="49">
        <v>1598.279558965</v>
      </c>
      <c r="BP242" s="36">
        <v>3.2513294246569999</v>
      </c>
      <c r="BQ242" s="36">
        <v>1947.217307936</v>
      </c>
      <c r="BR242" s="49">
        <v>3.1386366207030001</v>
      </c>
      <c r="BS242" s="49">
        <v>2551.8270896829999</v>
      </c>
      <c r="BT242" s="36">
        <v>0</v>
      </c>
      <c r="BU242" s="36">
        <v>0</v>
      </c>
      <c r="BV242" s="49">
        <v>0</v>
      </c>
      <c r="BW242" s="49">
        <v>0</v>
      </c>
    </row>
    <row r="243" spans="1:75" s="40" customFormat="1" x14ac:dyDescent="0.25">
      <c r="A243" s="62">
        <f t="shared" si="5"/>
        <v>196</v>
      </c>
      <c r="B243" s="49">
        <v>0</v>
      </c>
      <c r="C243" s="49">
        <v>0</v>
      </c>
      <c r="D243" s="36">
        <v>0</v>
      </c>
      <c r="E243" s="36">
        <v>0</v>
      </c>
      <c r="F243" s="49">
        <v>0</v>
      </c>
      <c r="G243" s="49">
        <v>0</v>
      </c>
      <c r="H243" s="36">
        <v>4.610920845691</v>
      </c>
      <c r="I243" s="36">
        <v>16.7893368374</v>
      </c>
      <c r="J243" s="49">
        <v>4.3752430461770002</v>
      </c>
      <c r="K243" s="49">
        <v>18.512825252759999</v>
      </c>
      <c r="L243" s="36">
        <v>3.2370074419180002</v>
      </c>
      <c r="M243" s="36">
        <v>16.690230124660001</v>
      </c>
      <c r="N243" s="49">
        <v>3.2853617834760001</v>
      </c>
      <c r="O243" s="49">
        <v>19.43829235111</v>
      </c>
      <c r="P243" s="36">
        <v>3.2583746078029998</v>
      </c>
      <c r="Q243" s="36">
        <v>22.267560137509999</v>
      </c>
      <c r="R243" s="49">
        <v>3.2329667847130001</v>
      </c>
      <c r="S243" s="49">
        <v>25.5453254964</v>
      </c>
      <c r="T243" s="36">
        <v>3.2514302788820002</v>
      </c>
      <c r="U243" s="36">
        <v>29.332017265129998</v>
      </c>
      <c r="V243" s="49">
        <v>3.2056466744650001</v>
      </c>
      <c r="W243" s="49">
        <v>33.609328326389999</v>
      </c>
      <c r="X243" s="36">
        <v>3.4612291389690002</v>
      </c>
      <c r="Y243" s="36">
        <v>41.143646215090001</v>
      </c>
      <c r="Z243" s="49">
        <v>3.3563255356449999</v>
      </c>
      <c r="AA243" s="49">
        <v>46.546911138810003</v>
      </c>
      <c r="AB243" s="36">
        <v>3.2377753244180001</v>
      </c>
      <c r="AC243" s="36">
        <v>52.248362197749998</v>
      </c>
      <c r="AD243" s="49">
        <v>3.3049650452830002</v>
      </c>
      <c r="AE243" s="49">
        <v>61.10317556943</v>
      </c>
      <c r="AF243" s="36">
        <v>3.3270043865979999</v>
      </c>
      <c r="AG243" s="36">
        <v>71.187590595849997</v>
      </c>
      <c r="AH243" s="49">
        <v>3.27926323818</v>
      </c>
      <c r="AI243" s="49">
        <v>80.860262848630001</v>
      </c>
      <c r="AJ243" s="36">
        <v>3.1770124464029998</v>
      </c>
      <c r="AK243" s="36">
        <v>91.910641404369997</v>
      </c>
      <c r="AL243" s="49">
        <v>3.2631154477009998</v>
      </c>
      <c r="AM243" s="49">
        <v>108.8803721053</v>
      </c>
      <c r="AN243" s="36">
        <v>3.337167423081</v>
      </c>
      <c r="AO243" s="36">
        <v>128.3933486391</v>
      </c>
      <c r="AP243" s="49">
        <v>3.239148795432</v>
      </c>
      <c r="AQ243" s="49">
        <v>146.83852565949999</v>
      </c>
      <c r="AR243" s="36">
        <v>3.2766424217229999</v>
      </c>
      <c r="AS243" s="36">
        <v>173.04509063090001</v>
      </c>
      <c r="AT243" s="49">
        <v>3.2686464276090001</v>
      </c>
      <c r="AU243" s="49">
        <v>202.5647586696</v>
      </c>
      <c r="AV243" s="36">
        <v>3.2513301202470002</v>
      </c>
      <c r="AW243" s="36">
        <v>239.23106418890001</v>
      </c>
      <c r="AX243" s="49">
        <v>3.299801313493</v>
      </c>
      <c r="AY243" s="49">
        <v>282.29906106160001</v>
      </c>
      <c r="AZ243" s="36">
        <v>3.3013203854399999</v>
      </c>
      <c r="BA243" s="36">
        <v>334.7791713428</v>
      </c>
      <c r="BB243" s="49">
        <v>3.4721241677779999</v>
      </c>
      <c r="BC243" s="49">
        <v>401.39606386420002</v>
      </c>
      <c r="BD243" s="36">
        <v>3.454462041687</v>
      </c>
      <c r="BE243" s="36">
        <v>482.51935928580002</v>
      </c>
      <c r="BF243" s="49">
        <v>3.4847942294199998</v>
      </c>
      <c r="BG243" s="49">
        <v>579.44412906690002</v>
      </c>
      <c r="BH243" s="36">
        <v>3.4230870166559999</v>
      </c>
      <c r="BI243" s="36">
        <v>716.74308581360003</v>
      </c>
      <c r="BJ243" s="49">
        <v>3.2800494212340001</v>
      </c>
      <c r="BK243" s="49">
        <v>931.80495921659997</v>
      </c>
      <c r="BL243" s="37">
        <v>3.3865191772209999</v>
      </c>
      <c r="BM243" s="37">
        <v>1143.5689144410001</v>
      </c>
      <c r="BN243" s="49">
        <v>3.1440987570600001</v>
      </c>
      <c r="BO243" s="49">
        <v>1592.954916768</v>
      </c>
      <c r="BP243" s="36">
        <v>3.2606022089429998</v>
      </c>
      <c r="BQ243" s="36">
        <v>1945.2513664579999</v>
      </c>
      <c r="BR243" s="49">
        <v>3.1502255878419998</v>
      </c>
      <c r="BS243" s="49">
        <v>2550.83290962</v>
      </c>
      <c r="BT243" s="36">
        <v>0</v>
      </c>
      <c r="BU243" s="36">
        <v>0</v>
      </c>
      <c r="BV243" s="49">
        <v>0</v>
      </c>
      <c r="BW243" s="49">
        <v>0</v>
      </c>
    </row>
    <row r="244" spans="1:75" s="40" customFormat="1" x14ac:dyDescent="0.25">
      <c r="A244" s="62">
        <f t="shared" si="5"/>
        <v>197</v>
      </c>
      <c r="B244" s="49">
        <v>0</v>
      </c>
      <c r="C244" s="49">
        <v>0</v>
      </c>
      <c r="D244" s="36">
        <v>0</v>
      </c>
      <c r="E244" s="36">
        <v>0</v>
      </c>
      <c r="F244" s="49">
        <v>0</v>
      </c>
      <c r="G244" s="49">
        <v>0</v>
      </c>
      <c r="H244" s="36">
        <v>4.6187786580430004</v>
      </c>
      <c r="I244" s="36">
        <v>16.836672462519999</v>
      </c>
      <c r="J244" s="49">
        <v>4.3914851217419999</v>
      </c>
      <c r="K244" s="49">
        <v>18.62628475224</v>
      </c>
      <c r="L244" s="36">
        <v>3.246483557416</v>
      </c>
      <c r="M244" s="36">
        <v>16.8348023022</v>
      </c>
      <c r="N244" s="49">
        <v>3.2963393504309999</v>
      </c>
      <c r="O244" s="49">
        <v>19.463937605150001</v>
      </c>
      <c r="P244" s="36">
        <v>3.267772822175</v>
      </c>
      <c r="Q244" s="36">
        <v>22.264910071399999</v>
      </c>
      <c r="R244" s="49">
        <v>3.240824597065</v>
      </c>
      <c r="S244" s="49">
        <v>25.61734763538</v>
      </c>
      <c r="T244" s="36">
        <v>3.2624078458380001</v>
      </c>
      <c r="U244" s="36">
        <v>29.37071547075</v>
      </c>
      <c r="V244" s="49">
        <v>3.2150448888369998</v>
      </c>
      <c r="W244" s="49">
        <v>33.60532847452</v>
      </c>
      <c r="X244" s="36">
        <v>3.4774712145339999</v>
      </c>
      <c r="Y244" s="36">
        <v>41.395803162649997</v>
      </c>
      <c r="Z244" s="49">
        <v>3.3699169635840001</v>
      </c>
      <c r="AA244" s="49">
        <v>46.623763481269997</v>
      </c>
      <c r="AB244" s="36">
        <v>3.2487528913729999</v>
      </c>
      <c r="AC244" s="36">
        <v>52.317294308539999</v>
      </c>
      <c r="AD244" s="49">
        <v>3.3162818530929998</v>
      </c>
      <c r="AE244" s="49">
        <v>61.362132957850001</v>
      </c>
      <c r="AF244" s="36">
        <v>3.3410336374109999</v>
      </c>
      <c r="AG244" s="36">
        <v>71.465995613199993</v>
      </c>
      <c r="AH244" s="49">
        <v>3.2905800459900001</v>
      </c>
      <c r="AI244" s="49">
        <v>81.202951461769999</v>
      </c>
      <c r="AJ244" s="36">
        <v>3.1864496113379999</v>
      </c>
      <c r="AK244" s="36">
        <v>92.302358995570003</v>
      </c>
      <c r="AL244" s="49">
        <v>3.2725136620740001</v>
      </c>
      <c r="AM244" s="49">
        <v>108.8674142337</v>
      </c>
      <c r="AN244" s="36">
        <v>3.349179498437</v>
      </c>
      <c r="AO244" s="36">
        <v>128.42060268989999</v>
      </c>
      <c r="AP244" s="49">
        <v>3.2470066077849999</v>
      </c>
      <c r="AQ244" s="49">
        <v>147.25252017700001</v>
      </c>
      <c r="AR244" s="36">
        <v>3.2860406360950001</v>
      </c>
      <c r="AS244" s="36">
        <v>173.02449650529999</v>
      </c>
      <c r="AT244" s="49">
        <v>3.2780446419809999</v>
      </c>
      <c r="AU244" s="49">
        <v>202.54065140329999</v>
      </c>
      <c r="AV244" s="36">
        <v>3.26072833462</v>
      </c>
      <c r="AW244" s="36">
        <v>239.20259325929999</v>
      </c>
      <c r="AX244" s="49">
        <v>3.3091995278659998</v>
      </c>
      <c r="AY244" s="49">
        <v>282.26546460240002</v>
      </c>
      <c r="AZ244" s="36">
        <v>3.3013203854399999</v>
      </c>
      <c r="BA244" s="36">
        <v>334.7791713428</v>
      </c>
      <c r="BB244" s="49">
        <v>3.4815223821510002</v>
      </c>
      <c r="BC244" s="49">
        <v>401.34829365050001</v>
      </c>
      <c r="BD244" s="36">
        <v>3.464369991741</v>
      </c>
      <c r="BE244" s="36">
        <v>482.79796611040001</v>
      </c>
      <c r="BF244" s="49">
        <v>3.494192443792</v>
      </c>
      <c r="BG244" s="49">
        <v>579.3751693227</v>
      </c>
      <c r="BH244" s="36">
        <v>3.4323581934590002</v>
      </c>
      <c r="BI244" s="36">
        <v>714.84206646969994</v>
      </c>
      <c r="BJ244" s="49">
        <v>3.2988079813760001</v>
      </c>
      <c r="BK244" s="49">
        <v>927.63193128759997</v>
      </c>
      <c r="BL244" s="37">
        <v>3.4040179339619998</v>
      </c>
      <c r="BM244" s="37">
        <v>1137.6087097080001</v>
      </c>
      <c r="BN244" s="49">
        <v>3.1554171414400001</v>
      </c>
      <c r="BO244" s="49">
        <v>1590.6387699540001</v>
      </c>
      <c r="BP244" s="36">
        <v>3.277579669589</v>
      </c>
      <c r="BQ244" s="36">
        <v>1932.471587928</v>
      </c>
      <c r="BR244" s="49">
        <v>3.1596140645739998</v>
      </c>
      <c r="BS244" s="49">
        <v>2547.743192383</v>
      </c>
      <c r="BT244" s="36">
        <v>0</v>
      </c>
      <c r="BU244" s="36">
        <v>0</v>
      </c>
      <c r="BV244" s="49">
        <v>0</v>
      </c>
      <c r="BW244" s="49">
        <v>0</v>
      </c>
    </row>
    <row r="245" spans="1:75" s="40" customFormat="1" x14ac:dyDescent="0.25">
      <c r="A245" s="62">
        <f t="shared" si="5"/>
        <v>198</v>
      </c>
      <c r="B245" s="49">
        <v>0</v>
      </c>
      <c r="C245" s="49">
        <v>0</v>
      </c>
      <c r="D245" s="36">
        <v>0</v>
      </c>
      <c r="E245" s="36">
        <v>0</v>
      </c>
      <c r="F245" s="49">
        <v>0</v>
      </c>
      <c r="G245" s="49">
        <v>0</v>
      </c>
      <c r="H245" s="36">
        <v>4.6281768724149996</v>
      </c>
      <c r="I245" s="36">
        <v>16.83466872727</v>
      </c>
      <c r="J245" s="49">
        <v>4.4035155904199996</v>
      </c>
      <c r="K245" s="49">
        <v>18.66874056931</v>
      </c>
      <c r="L245" s="36">
        <v>3.2558817717880002</v>
      </c>
      <c r="M245" s="36">
        <v>16.832798789520002</v>
      </c>
      <c r="N245" s="49">
        <v>3.3041971627829998</v>
      </c>
      <c r="O245" s="49">
        <v>19.51881396285</v>
      </c>
      <c r="P245" s="36">
        <v>3.2772099871110001</v>
      </c>
      <c r="Q245" s="36">
        <v>22.359801770650002</v>
      </c>
      <c r="R245" s="49">
        <v>3.2502228114379998</v>
      </c>
      <c r="S245" s="49">
        <v>25.61429891049</v>
      </c>
      <c r="T245" s="36">
        <v>3.27026565819</v>
      </c>
      <c r="U245" s="36">
        <v>29.45352286156</v>
      </c>
      <c r="V245" s="49">
        <v>3.2244820537719998</v>
      </c>
      <c r="W245" s="49">
        <v>33.748552350680001</v>
      </c>
      <c r="X245" s="36">
        <v>3.489501683212</v>
      </c>
      <c r="Y245" s="36">
        <v>41.490158675289997</v>
      </c>
      <c r="Z245" s="49">
        <v>3.377774775936</v>
      </c>
      <c r="AA245" s="49">
        <v>46.755213878100001</v>
      </c>
      <c r="AB245" s="36">
        <v>3.2566107037249998</v>
      </c>
      <c r="AC245" s="36">
        <v>52.464796967780003</v>
      </c>
      <c r="AD245" s="49">
        <v>3.3303111039059998</v>
      </c>
      <c r="AE245" s="49">
        <v>61.602111942219999</v>
      </c>
      <c r="AF245" s="36">
        <v>3.3533583374039999</v>
      </c>
      <c r="AG245" s="36">
        <v>71.475673849450004</v>
      </c>
      <c r="AH245" s="49">
        <v>3.3046092968030001</v>
      </c>
      <c r="AI245" s="49">
        <v>81.520525197880005</v>
      </c>
      <c r="AJ245" s="36">
        <v>3.19584782571</v>
      </c>
      <c r="AK245" s="36">
        <v>92.291374076159997</v>
      </c>
      <c r="AL245" s="49">
        <v>3.2819118764459998</v>
      </c>
      <c r="AM245" s="49">
        <v>108.85445790430001</v>
      </c>
      <c r="AN245" s="36">
        <v>3.3585777128090002</v>
      </c>
      <c r="AO245" s="36">
        <v>128.40531933220001</v>
      </c>
      <c r="AP245" s="49">
        <v>3.2564048221570001</v>
      </c>
      <c r="AQ245" s="49">
        <v>147.23499562960001</v>
      </c>
      <c r="AR245" s="36">
        <v>3.2954388504679999</v>
      </c>
      <c r="AS245" s="36">
        <v>173.00390483059999</v>
      </c>
      <c r="AT245" s="49">
        <v>3.294286717546</v>
      </c>
      <c r="AU245" s="49">
        <v>203.78196171760001</v>
      </c>
      <c r="AV245" s="36">
        <v>3.2701265489920002</v>
      </c>
      <c r="AW245" s="36">
        <v>239.17412571809999</v>
      </c>
      <c r="AX245" s="49">
        <v>3.318597742238</v>
      </c>
      <c r="AY245" s="49">
        <v>282.23187214159998</v>
      </c>
      <c r="AZ245" s="36">
        <v>3.3107185998120001</v>
      </c>
      <c r="BA245" s="36">
        <v>334.7393292168</v>
      </c>
      <c r="BB245" s="49">
        <v>3.4909205965229999</v>
      </c>
      <c r="BC245" s="49">
        <v>401.300529122</v>
      </c>
      <c r="BD245" s="36">
        <v>3.4737682061130002</v>
      </c>
      <c r="BE245" s="36">
        <v>482.74050824250003</v>
      </c>
      <c r="BF245" s="49">
        <v>3.5035906581649998</v>
      </c>
      <c r="BG245" s="49">
        <v>579.30621778550005</v>
      </c>
      <c r="BH245" s="36">
        <v>3.4466044479260001</v>
      </c>
      <c r="BI245" s="36">
        <v>713.49762618839998</v>
      </c>
      <c r="BJ245" s="49">
        <v>3.3116995180459998</v>
      </c>
      <c r="BK245" s="49">
        <v>923.09763826469998</v>
      </c>
      <c r="BL245" s="37">
        <v>3.4227764941040002</v>
      </c>
      <c r="BM245" s="37">
        <v>1132.514003063</v>
      </c>
      <c r="BN245" s="49">
        <v>3.1703208323880001</v>
      </c>
      <c r="BO245" s="49">
        <v>1583.3078711000001</v>
      </c>
      <c r="BP245" s="36">
        <v>3.2868341146520001</v>
      </c>
      <c r="BQ245" s="36">
        <v>1926.550767318</v>
      </c>
      <c r="BR245" s="49">
        <v>3.173486377078</v>
      </c>
      <c r="BS245" s="49">
        <v>2538.9560003860001</v>
      </c>
      <c r="BT245" s="36">
        <v>0</v>
      </c>
      <c r="BU245" s="36">
        <v>0</v>
      </c>
      <c r="BV245" s="49">
        <v>0</v>
      </c>
      <c r="BW245" s="49">
        <v>0</v>
      </c>
    </row>
    <row r="246" spans="1:75" s="40" customFormat="1" x14ac:dyDescent="0.25">
      <c r="A246" s="62">
        <f t="shared" si="5"/>
        <v>199</v>
      </c>
      <c r="B246" s="49">
        <v>0</v>
      </c>
      <c r="C246" s="49">
        <v>0</v>
      </c>
      <c r="D246" s="36">
        <v>0</v>
      </c>
      <c r="E246" s="36">
        <v>0</v>
      </c>
      <c r="F246" s="49">
        <v>0</v>
      </c>
      <c r="G246" s="49">
        <v>0</v>
      </c>
      <c r="H246" s="36">
        <v>4.6375750867879999</v>
      </c>
      <c r="I246" s="36">
        <v>16.832665230490001</v>
      </c>
      <c r="J246" s="49">
        <v>4.4129138047919998</v>
      </c>
      <c r="K246" s="49">
        <v>18.666518799329999</v>
      </c>
      <c r="L246" s="36">
        <v>3.265279986161</v>
      </c>
      <c r="M246" s="36">
        <v>16.830795515279998</v>
      </c>
      <c r="N246" s="49">
        <v>3.3136343277179998</v>
      </c>
      <c r="O246" s="49">
        <v>19.602001966669999</v>
      </c>
      <c r="P246" s="36">
        <v>3.2866082014829998</v>
      </c>
      <c r="Q246" s="36">
        <v>22.357140726840001</v>
      </c>
      <c r="R246" s="49">
        <v>3.25962102581</v>
      </c>
      <c r="S246" s="49">
        <v>25.61125054843</v>
      </c>
      <c r="T246" s="36">
        <v>3.2797028231250001</v>
      </c>
      <c r="U246" s="36">
        <v>29.579051993459998</v>
      </c>
      <c r="V246" s="49">
        <v>3.2354596207280002</v>
      </c>
      <c r="W246" s="49">
        <v>33.793077362600002</v>
      </c>
      <c r="X246" s="36">
        <v>3.5008184910210001</v>
      </c>
      <c r="Y246" s="36">
        <v>41.665995414309997</v>
      </c>
      <c r="Z246" s="49">
        <v>3.387211940871</v>
      </c>
      <c r="AA246" s="49">
        <v>46.954481770000001</v>
      </c>
      <c r="AB246" s="36">
        <v>3.2660089180980001</v>
      </c>
      <c r="AC246" s="36">
        <v>52.458553123389997</v>
      </c>
      <c r="AD246" s="49">
        <v>3.3426358038980002</v>
      </c>
      <c r="AE246" s="49">
        <v>61.610454368409997</v>
      </c>
      <c r="AF246" s="36">
        <v>3.3696188062900001</v>
      </c>
      <c r="AG246" s="36">
        <v>72.062346470329999</v>
      </c>
      <c r="AH246" s="49">
        <v>3.3169339967960001</v>
      </c>
      <c r="AI246" s="49">
        <v>81.531565062309994</v>
      </c>
      <c r="AJ246" s="36">
        <v>3.206825392666</v>
      </c>
      <c r="AK246" s="36">
        <v>92.413135581320006</v>
      </c>
      <c r="AL246" s="49">
        <v>3.291310090818</v>
      </c>
      <c r="AM246" s="49">
        <v>108.8415031168</v>
      </c>
      <c r="AN246" s="36">
        <v>3.374838181696</v>
      </c>
      <c r="AO246" s="36">
        <v>129.4592707141</v>
      </c>
      <c r="AP246" s="49">
        <v>3.2658030365289998</v>
      </c>
      <c r="AQ246" s="49">
        <v>147.21747316779999</v>
      </c>
      <c r="AR246" s="36">
        <v>3.3048370648400001</v>
      </c>
      <c r="AS246" s="36">
        <v>172.98331560650001</v>
      </c>
      <c r="AT246" s="49">
        <v>3.3063171862240002</v>
      </c>
      <c r="AU246" s="49">
        <v>204.24645207649999</v>
      </c>
      <c r="AV246" s="36">
        <v>3.279524763365</v>
      </c>
      <c r="AW246" s="36">
        <v>239.14566156480001</v>
      </c>
      <c r="AX246" s="49">
        <v>3.3279959566109998</v>
      </c>
      <c r="AY246" s="49">
        <v>282.19828367859998</v>
      </c>
      <c r="AZ246" s="36">
        <v>3.3107185998120001</v>
      </c>
      <c r="BA246" s="36">
        <v>334.7393292168</v>
      </c>
      <c r="BB246" s="49">
        <v>3.5003188108960002</v>
      </c>
      <c r="BC246" s="49">
        <v>401.25277027790003</v>
      </c>
      <c r="BD246" s="36">
        <v>3.4831631746060001</v>
      </c>
      <c r="BE246" s="36">
        <v>482.50723572219999</v>
      </c>
      <c r="BF246" s="49">
        <v>3.512988872537</v>
      </c>
      <c r="BG246" s="49">
        <v>579.23727445420002</v>
      </c>
      <c r="BH246" s="36">
        <v>3.4558180048349998</v>
      </c>
      <c r="BI246" s="36">
        <v>714.15746499950001</v>
      </c>
      <c r="BJ246" s="49">
        <v>3.3243813211709998</v>
      </c>
      <c r="BK246" s="49">
        <v>919.45858722219998</v>
      </c>
      <c r="BL246" s="37">
        <v>3.4356680307729999</v>
      </c>
      <c r="BM246" s="37">
        <v>1126.9782402569999</v>
      </c>
      <c r="BN246" s="49">
        <v>3.1858704535040001</v>
      </c>
      <c r="BO246" s="49">
        <v>1573.8860790890001</v>
      </c>
      <c r="BP246" s="36">
        <v>3.304394604943</v>
      </c>
      <c r="BQ246" s="36">
        <v>1918.557688311</v>
      </c>
      <c r="BR246" s="49">
        <v>3.1936733756929998</v>
      </c>
      <c r="BS246" s="49">
        <v>2516.2068299880002</v>
      </c>
      <c r="BT246" s="36">
        <v>0</v>
      </c>
      <c r="BU246" s="36">
        <v>0</v>
      </c>
      <c r="BV246" s="49">
        <v>0</v>
      </c>
      <c r="BW246" s="49">
        <v>0</v>
      </c>
    </row>
    <row r="247" spans="1:75" s="40" customFormat="1" x14ac:dyDescent="0.25">
      <c r="A247" s="62">
        <f t="shared" si="5"/>
        <v>200</v>
      </c>
      <c r="B247" s="49">
        <v>0</v>
      </c>
      <c r="C247" s="49">
        <v>0</v>
      </c>
      <c r="D247" s="36">
        <v>0</v>
      </c>
      <c r="E247" s="36">
        <v>0</v>
      </c>
      <c r="F247" s="49">
        <v>0</v>
      </c>
      <c r="G247" s="49">
        <v>0</v>
      </c>
      <c r="H247" s="36">
        <v>4.6470122517229999</v>
      </c>
      <c r="I247" s="36">
        <v>16.904405030980001</v>
      </c>
      <c r="J247" s="49">
        <v>4.422312019164</v>
      </c>
      <c r="K247" s="49">
        <v>18.664297293760001</v>
      </c>
      <c r="L247" s="36">
        <v>3.2746782005330002</v>
      </c>
      <c r="M247" s="36">
        <v>16.828792479450001</v>
      </c>
      <c r="N247" s="49">
        <v>3.3230325420910001</v>
      </c>
      <c r="O247" s="49">
        <v>19.59966912909</v>
      </c>
      <c r="P247" s="36">
        <v>3.2975857684380001</v>
      </c>
      <c r="Q247" s="36">
        <v>22.38663686484</v>
      </c>
      <c r="R247" s="49">
        <v>3.2690971413079999</v>
      </c>
      <c r="S247" s="49">
        <v>25.83309735544</v>
      </c>
      <c r="T247" s="36">
        <v>3.2891010374979999</v>
      </c>
      <c r="U247" s="36">
        <v>29.575531785460001</v>
      </c>
      <c r="V247" s="49">
        <v>3.2433174330800001</v>
      </c>
      <c r="W247" s="49">
        <v>33.88835309964</v>
      </c>
      <c r="X247" s="36">
        <v>3.5148477418340001</v>
      </c>
      <c r="Y247" s="36">
        <v>41.828945474560001</v>
      </c>
      <c r="Z247" s="49">
        <v>3.3966101552439998</v>
      </c>
      <c r="AA247" s="49">
        <v>46.948893709159996</v>
      </c>
      <c r="AB247" s="36">
        <v>3.2754460830330001</v>
      </c>
      <c r="AC247" s="36">
        <v>52.682128302000002</v>
      </c>
      <c r="AD247" s="49">
        <v>3.352034018271</v>
      </c>
      <c r="AE247" s="49">
        <v>61.603122097769997</v>
      </c>
      <c r="AF247" s="36">
        <v>3.3816308816460001</v>
      </c>
      <c r="AG247" s="36">
        <v>72.07764314165</v>
      </c>
      <c r="AH247" s="49">
        <v>3.3331760723610002</v>
      </c>
      <c r="AI247" s="49">
        <v>82.031247333259998</v>
      </c>
      <c r="AJ247" s="36">
        <v>3.2146832050179999</v>
      </c>
      <c r="AK247" s="36">
        <v>92.67368390339</v>
      </c>
      <c r="AL247" s="49">
        <v>3.3026268986280001</v>
      </c>
      <c r="AM247" s="49">
        <v>109.3027772017</v>
      </c>
      <c r="AN247" s="36">
        <v>3.386850257052</v>
      </c>
      <c r="AO247" s="36">
        <v>129.48675102819999</v>
      </c>
      <c r="AP247" s="49">
        <v>3.2752402014649999</v>
      </c>
      <c r="AQ247" s="49">
        <v>147.84490512880001</v>
      </c>
      <c r="AR247" s="36">
        <v>3.3210791404050002</v>
      </c>
      <c r="AS247" s="36">
        <v>174.04347796089999</v>
      </c>
      <c r="AT247" s="49">
        <v>3.3157154005959999</v>
      </c>
      <c r="AU247" s="49">
        <v>204.22214467160001</v>
      </c>
      <c r="AV247" s="36">
        <v>3.2889229777370002</v>
      </c>
      <c r="AW247" s="36">
        <v>239.11720079899999</v>
      </c>
      <c r="AX247" s="49">
        <v>3.337394170983</v>
      </c>
      <c r="AY247" s="49">
        <v>282.16469921290002</v>
      </c>
      <c r="AZ247" s="36">
        <v>3.3201168141849999</v>
      </c>
      <c r="BA247" s="36">
        <v>334.69949183239999</v>
      </c>
      <c r="BB247" s="49">
        <v>3.5097170252679999</v>
      </c>
      <c r="BC247" s="49">
        <v>401.20501711759999</v>
      </c>
      <c r="BD247" s="36">
        <v>3.4925581430979999</v>
      </c>
      <c r="BE247" s="36">
        <v>482.27407592510002</v>
      </c>
      <c r="BF247" s="49">
        <v>3.5256460279490001</v>
      </c>
      <c r="BG247" s="49">
        <v>578.86314468559999</v>
      </c>
      <c r="BH247" s="36">
        <v>3.4762946601709999</v>
      </c>
      <c r="BI247" s="36">
        <v>712.3389583439</v>
      </c>
      <c r="BJ247" s="49">
        <v>3.3398162600379999</v>
      </c>
      <c r="BK247" s="49">
        <v>914.73477509580005</v>
      </c>
      <c r="BL247" s="37">
        <v>3.4483498338979999</v>
      </c>
      <c r="BM247" s="37">
        <v>1122.5354476749999</v>
      </c>
      <c r="BN247" s="49">
        <v>3.200324883715</v>
      </c>
      <c r="BO247" s="49">
        <v>1562.931494855</v>
      </c>
      <c r="BP247" s="36">
        <v>3.318838003577</v>
      </c>
      <c r="BQ247" s="36">
        <v>1907.6322939019999</v>
      </c>
      <c r="BR247" s="49">
        <v>3.2091086374920001</v>
      </c>
      <c r="BS247" s="49">
        <v>2515.7150368510001</v>
      </c>
      <c r="BT247" s="36">
        <v>0</v>
      </c>
      <c r="BU247" s="36">
        <v>0</v>
      </c>
      <c r="BV247" s="49">
        <v>0</v>
      </c>
      <c r="BW247" s="49">
        <v>0</v>
      </c>
    </row>
    <row r="248" spans="1:75" s="40" customFormat="1" x14ac:dyDescent="0.25">
      <c r="A248" s="62">
        <f t="shared" si="5"/>
        <v>201</v>
      </c>
      <c r="B248" s="49">
        <v>0</v>
      </c>
      <c r="C248" s="49">
        <v>0</v>
      </c>
      <c r="D248" s="36">
        <v>0</v>
      </c>
      <c r="E248" s="36">
        <v>0</v>
      </c>
      <c r="F248" s="49">
        <v>0</v>
      </c>
      <c r="G248" s="49">
        <v>0</v>
      </c>
      <c r="H248" s="36">
        <v>4.6579898186779998</v>
      </c>
      <c r="I248" s="36">
        <v>16.926707286429998</v>
      </c>
      <c r="J248" s="49">
        <v>4.4385724880510002</v>
      </c>
      <c r="K248" s="49">
        <v>18.817493921650001</v>
      </c>
      <c r="L248" s="36">
        <v>3.2856947180509999</v>
      </c>
      <c r="M248" s="36">
        <v>16.924827125349999</v>
      </c>
      <c r="N248" s="49">
        <v>3.3324307564629998</v>
      </c>
      <c r="O248" s="49">
        <v>19.597336569140001</v>
      </c>
      <c r="P248" s="36">
        <v>3.3054435807910001</v>
      </c>
      <c r="Q248" s="36">
        <v>22.449753440590001</v>
      </c>
      <c r="R248" s="49">
        <v>3.2784953556810001</v>
      </c>
      <c r="S248" s="49">
        <v>25.830022954139999</v>
      </c>
      <c r="T248" s="36">
        <v>3.3000786044530002</v>
      </c>
      <c r="U248" s="36">
        <v>29.614551263740001</v>
      </c>
      <c r="V248" s="49">
        <v>3.2527156474519998</v>
      </c>
      <c r="W248" s="49">
        <v>33.88432004098</v>
      </c>
      <c r="X248" s="36">
        <v>3.5271724418270001</v>
      </c>
      <c r="Y248" s="36">
        <v>41.83461013246</v>
      </c>
      <c r="Z248" s="49">
        <v>3.406008369616</v>
      </c>
      <c r="AA248" s="49">
        <v>46.94330631335</v>
      </c>
      <c r="AB248" s="36">
        <v>3.2848442974049998</v>
      </c>
      <c r="AC248" s="36">
        <v>52.675858592959997</v>
      </c>
      <c r="AD248" s="49">
        <v>3.3682944871570002</v>
      </c>
      <c r="AE248" s="49">
        <v>62.108760773829999</v>
      </c>
      <c r="AF248" s="36">
        <v>3.3910290960189999</v>
      </c>
      <c r="AG248" s="36">
        <v>72.069065169110004</v>
      </c>
      <c r="AH248" s="49">
        <v>3.3452065410379999</v>
      </c>
      <c r="AI248" s="49">
        <v>82.218225234490006</v>
      </c>
      <c r="AJ248" s="36">
        <v>3.2241203699529999</v>
      </c>
      <c r="AK248" s="36">
        <v>93.068653535549998</v>
      </c>
      <c r="AL248" s="49">
        <v>3.3166561494410001</v>
      </c>
      <c r="AM248" s="49">
        <v>109.7302455474</v>
      </c>
      <c r="AN248" s="36">
        <v>3.3962484714240002</v>
      </c>
      <c r="AO248" s="36">
        <v>129.47134078799999</v>
      </c>
      <c r="AP248" s="49">
        <v>3.2846384158370001</v>
      </c>
      <c r="AQ248" s="49">
        <v>147.8273100815</v>
      </c>
      <c r="AR248" s="36">
        <v>3.3331096090829999</v>
      </c>
      <c r="AS248" s="36">
        <v>174.44018391500001</v>
      </c>
      <c r="AT248" s="49">
        <v>3.3251136149690002</v>
      </c>
      <c r="AU248" s="49">
        <v>204.1978401595</v>
      </c>
      <c r="AV248" s="36">
        <v>3.29832119211</v>
      </c>
      <c r="AW248" s="36">
        <v>239.08874342039999</v>
      </c>
      <c r="AX248" s="49">
        <v>3.3483717379389999</v>
      </c>
      <c r="AY248" s="49">
        <v>282.53696367229998</v>
      </c>
      <c r="AZ248" s="36">
        <v>3.3201168141849999</v>
      </c>
      <c r="BA248" s="36">
        <v>334.69949183239999</v>
      </c>
      <c r="BB248" s="49">
        <v>3.5191152396400001</v>
      </c>
      <c r="BC248" s="49">
        <v>401.15726964039999</v>
      </c>
      <c r="BD248" s="36">
        <v>3.5019547345299999</v>
      </c>
      <c r="BE248" s="36">
        <v>482.12884660190002</v>
      </c>
      <c r="BF248" s="49">
        <v>3.538372048132</v>
      </c>
      <c r="BG248" s="49">
        <v>578.40765698439998</v>
      </c>
      <c r="BH248" s="36">
        <v>3.4928921853829999</v>
      </c>
      <c r="BI248" s="36">
        <v>708.24308899489995</v>
      </c>
      <c r="BJ248" s="49">
        <v>3.3524980631619998</v>
      </c>
      <c r="BK248" s="49">
        <v>911.12869227320004</v>
      </c>
      <c r="BL248" s="37">
        <v>3.4649128817529999</v>
      </c>
      <c r="BM248" s="37">
        <v>1117.915549332</v>
      </c>
      <c r="BN248" s="49">
        <v>3.2187929530330002</v>
      </c>
      <c r="BO248" s="49">
        <v>1550.806038186</v>
      </c>
      <c r="BP248" s="36">
        <v>3.333621067018</v>
      </c>
      <c r="BQ248" s="36">
        <v>1892.8552441019999</v>
      </c>
      <c r="BR248" s="49">
        <v>3.2231280579249999</v>
      </c>
      <c r="BS248" s="49">
        <v>2493.3688437740002</v>
      </c>
      <c r="BT248" s="36">
        <v>0</v>
      </c>
      <c r="BU248" s="36">
        <v>0</v>
      </c>
      <c r="BV248" s="49">
        <v>0</v>
      </c>
      <c r="BW248" s="49">
        <v>0</v>
      </c>
    </row>
    <row r="249" spans="1:75" s="40" customFormat="1" x14ac:dyDescent="0.25">
      <c r="A249" s="62">
        <f t="shared" si="5"/>
        <v>202</v>
      </c>
      <c r="B249" s="49">
        <v>0</v>
      </c>
      <c r="C249" s="49">
        <v>0</v>
      </c>
      <c r="D249" s="36">
        <v>0</v>
      </c>
      <c r="E249" s="36">
        <v>0</v>
      </c>
      <c r="F249" s="49">
        <v>0</v>
      </c>
      <c r="G249" s="49">
        <v>0</v>
      </c>
      <c r="H249" s="36">
        <v>4.6658476310310002</v>
      </c>
      <c r="I249" s="36">
        <v>16.9744302119</v>
      </c>
      <c r="J249" s="49">
        <v>4.4505845634070003</v>
      </c>
      <c r="K249" s="49">
        <v>18.821488310309999</v>
      </c>
      <c r="L249" s="36">
        <v>3.2935525304029998</v>
      </c>
      <c r="M249" s="36">
        <v>16.972544749920001</v>
      </c>
      <c r="N249" s="49">
        <v>3.3418289708360001</v>
      </c>
      <c r="O249" s="49">
        <v>19.595004286790001</v>
      </c>
      <c r="P249" s="36">
        <v>3.3148807457260001</v>
      </c>
      <c r="Q249" s="36">
        <v>22.545432931090001</v>
      </c>
      <c r="R249" s="49">
        <v>3.2878935700529999</v>
      </c>
      <c r="S249" s="49">
        <v>25.82694891873</v>
      </c>
      <c r="T249" s="36">
        <v>3.3079364168050001</v>
      </c>
      <c r="U249" s="36">
        <v>29.69804612183</v>
      </c>
      <c r="V249" s="49">
        <v>3.2621138618250001</v>
      </c>
      <c r="W249" s="49">
        <v>33.880287462299997</v>
      </c>
      <c r="X249" s="36">
        <v>3.5365706561989998</v>
      </c>
      <c r="Y249" s="36">
        <v>41.829631388400003</v>
      </c>
      <c r="Z249" s="49">
        <v>3.4173251774260001</v>
      </c>
      <c r="AA249" s="49">
        <v>47.142253682179998</v>
      </c>
      <c r="AB249" s="36">
        <v>3.2961611052149999</v>
      </c>
      <c r="AC249" s="36">
        <v>52.899100718219998</v>
      </c>
      <c r="AD249" s="49">
        <v>3.3803065625139999</v>
      </c>
      <c r="AE249" s="49">
        <v>62.121944597919999</v>
      </c>
      <c r="AF249" s="36">
        <v>3.4072895649050001</v>
      </c>
      <c r="AG249" s="36">
        <v>72.660608348349996</v>
      </c>
      <c r="AH249" s="49">
        <v>3.3546047554110001</v>
      </c>
      <c r="AI249" s="49">
        <v>82.208440429549995</v>
      </c>
      <c r="AJ249" s="36">
        <v>3.2350979369089998</v>
      </c>
      <c r="AK249" s="36">
        <v>93.19144051808</v>
      </c>
      <c r="AL249" s="49">
        <v>3.3289808494340001</v>
      </c>
      <c r="AM249" s="49">
        <v>109.74510569500001</v>
      </c>
      <c r="AN249" s="36">
        <v>3.405646685797</v>
      </c>
      <c r="AO249" s="36">
        <v>129.45593238169999</v>
      </c>
      <c r="AP249" s="49">
        <v>3.2940366302089998</v>
      </c>
      <c r="AQ249" s="49">
        <v>147.80971712830001</v>
      </c>
      <c r="AR249" s="36">
        <v>3.3425078234550001</v>
      </c>
      <c r="AS249" s="36">
        <v>174.4194237591</v>
      </c>
      <c r="AT249" s="49">
        <v>3.3345118293409999</v>
      </c>
      <c r="AU249" s="49">
        <v>204.17353853980001</v>
      </c>
      <c r="AV249" s="36">
        <v>3.3077194064820001</v>
      </c>
      <c r="AW249" s="36">
        <v>239.06028942840001</v>
      </c>
      <c r="AX249" s="49">
        <v>3.3562295502909998</v>
      </c>
      <c r="AY249" s="49">
        <v>283.33354449759997</v>
      </c>
      <c r="AZ249" s="36">
        <v>3.3295150285570001</v>
      </c>
      <c r="BA249" s="36">
        <v>334.65965918910001</v>
      </c>
      <c r="BB249" s="49">
        <v>3.5285134540129999</v>
      </c>
      <c r="BC249" s="49">
        <v>401.10952784569997</v>
      </c>
      <c r="BD249" s="36">
        <v>3.5113529489030002</v>
      </c>
      <c r="BE249" s="36">
        <v>482.07146836599998</v>
      </c>
      <c r="BF249" s="49">
        <v>3.547373916018</v>
      </c>
      <c r="BG249" s="49">
        <v>578.10575606479995</v>
      </c>
      <c r="BH249" s="36">
        <v>3.5023788352719998</v>
      </c>
      <c r="BI249" s="36">
        <v>707.52959754799997</v>
      </c>
      <c r="BJ249" s="49">
        <v>3.3658137072060001</v>
      </c>
      <c r="BK249" s="49">
        <v>907.13281988029996</v>
      </c>
      <c r="BL249" s="37">
        <v>3.475162427581</v>
      </c>
      <c r="BM249" s="37">
        <v>1115.7939986199999</v>
      </c>
      <c r="BN249" s="49">
        <v>3.237511480652</v>
      </c>
      <c r="BO249" s="49">
        <v>1536.9393212990001</v>
      </c>
      <c r="BP249" s="36">
        <v>3.3504449279739998</v>
      </c>
      <c r="BQ249" s="36">
        <v>1881.615912641</v>
      </c>
      <c r="BR249" s="49">
        <v>3.2391180754339999</v>
      </c>
      <c r="BS249" s="49">
        <v>2492.8640010879999</v>
      </c>
      <c r="BT249" s="36">
        <v>0</v>
      </c>
      <c r="BU249" s="36">
        <v>0</v>
      </c>
      <c r="BV249" s="49">
        <v>0</v>
      </c>
      <c r="BW249" s="49">
        <v>0</v>
      </c>
    </row>
    <row r="250" spans="1:75" s="40" customFormat="1" x14ac:dyDescent="0.25">
      <c r="A250" s="62">
        <f t="shared" si="5"/>
        <v>203</v>
      </c>
      <c r="B250" s="49">
        <v>0</v>
      </c>
      <c r="C250" s="49">
        <v>0</v>
      </c>
      <c r="D250" s="36">
        <v>0</v>
      </c>
      <c r="E250" s="36">
        <v>0</v>
      </c>
      <c r="F250" s="49">
        <v>0</v>
      </c>
      <c r="G250" s="49">
        <v>0</v>
      </c>
      <c r="H250" s="36">
        <v>4.6752458454030004</v>
      </c>
      <c r="I250" s="36">
        <v>16.97241008208</v>
      </c>
      <c r="J250" s="49">
        <v>4.4599827777799996</v>
      </c>
      <c r="K250" s="49">
        <v>18.819248361789999</v>
      </c>
      <c r="L250" s="36">
        <v>3.302950744776</v>
      </c>
      <c r="M250" s="36">
        <v>16.970524844490001</v>
      </c>
      <c r="N250" s="49">
        <v>3.3512563981299999</v>
      </c>
      <c r="O250" s="49">
        <v>19.657020629760002</v>
      </c>
      <c r="P250" s="36">
        <v>3.3242789600979998</v>
      </c>
      <c r="Q250" s="36">
        <v>22.54274979529</v>
      </c>
      <c r="R250" s="49">
        <v>3.297291784425</v>
      </c>
      <c r="S250" s="49">
        <v>25.823875249149999</v>
      </c>
      <c r="T250" s="36">
        <v>3.3189529343230002</v>
      </c>
      <c r="U250" s="36">
        <v>29.867520036649999</v>
      </c>
      <c r="V250" s="49">
        <v>3.2715899773229999</v>
      </c>
      <c r="W250" s="49">
        <v>34.173761362759997</v>
      </c>
      <c r="X250" s="36">
        <v>3.5528311250860001</v>
      </c>
      <c r="Y250" s="36">
        <v>42.172969172510001</v>
      </c>
      <c r="Z250" s="49">
        <v>3.4313544282390001</v>
      </c>
      <c r="AA250" s="49">
        <v>47.326620646199999</v>
      </c>
      <c r="AB250" s="36">
        <v>3.3101903560279999</v>
      </c>
      <c r="AC250" s="36">
        <v>53.105981930660001</v>
      </c>
      <c r="AD250" s="49">
        <v>3.389704776886</v>
      </c>
      <c r="AE250" s="49">
        <v>62.11455145475</v>
      </c>
      <c r="AF250" s="36">
        <v>3.4193016402619998</v>
      </c>
      <c r="AG250" s="36">
        <v>72.676032012690001</v>
      </c>
      <c r="AH250" s="49">
        <v>3.3659215632209998</v>
      </c>
      <c r="AI250" s="49">
        <v>82.556842666289995</v>
      </c>
      <c r="AJ250" s="36">
        <v>3.2429557492610002</v>
      </c>
      <c r="AK250" s="36">
        <v>93.454183182380007</v>
      </c>
      <c r="AL250" s="49">
        <v>3.3452229249990002</v>
      </c>
      <c r="AM250" s="49">
        <v>110.4177002122</v>
      </c>
      <c r="AN250" s="36">
        <v>3.4219071546839999</v>
      </c>
      <c r="AO250" s="36">
        <v>130.51850719980001</v>
      </c>
      <c r="AP250" s="49">
        <v>3.3034348445820001</v>
      </c>
      <c r="AQ250" s="49">
        <v>147.79212626879999</v>
      </c>
      <c r="AR250" s="36">
        <v>3.3519060378279999</v>
      </c>
      <c r="AS250" s="36">
        <v>174.3986660738</v>
      </c>
      <c r="AT250" s="49">
        <v>3.3507539049070001</v>
      </c>
      <c r="AU250" s="49">
        <v>205.42485632489999</v>
      </c>
      <c r="AV250" s="36">
        <v>3.317146833777</v>
      </c>
      <c r="AW250" s="36">
        <v>239.81689272809999</v>
      </c>
      <c r="AX250" s="49">
        <v>3.365627764663</v>
      </c>
      <c r="AY250" s="49">
        <v>283.29982492440001</v>
      </c>
      <c r="AZ250" s="36">
        <v>3.3295150285570001</v>
      </c>
      <c r="BA250" s="36">
        <v>334.65965918910001</v>
      </c>
      <c r="BB250" s="49">
        <v>3.537911668385</v>
      </c>
      <c r="BC250" s="49">
        <v>401.06179173269999</v>
      </c>
      <c r="BD250" s="36">
        <v>3.5207511632749999</v>
      </c>
      <c r="BE250" s="36">
        <v>482.01409695870001</v>
      </c>
      <c r="BF250" s="49">
        <v>3.5641183489600001</v>
      </c>
      <c r="BG250" s="49">
        <v>576.78327202410003</v>
      </c>
      <c r="BH250" s="36">
        <v>3.5134986082149999</v>
      </c>
      <c r="BI250" s="36">
        <v>706.42724585689996</v>
      </c>
      <c r="BJ250" s="49">
        <v>3.3759704374199999</v>
      </c>
      <c r="BK250" s="49">
        <v>904.50793035829997</v>
      </c>
      <c r="BL250" s="37">
        <v>3.4987040318270002</v>
      </c>
      <c r="BM250" s="37">
        <v>1106.5555430469999</v>
      </c>
      <c r="BN250" s="49">
        <v>3.2490487301000002</v>
      </c>
      <c r="BO250" s="49">
        <v>1527.44804995</v>
      </c>
      <c r="BP250" s="36">
        <v>3.3659945490890002</v>
      </c>
      <c r="BQ250" s="36">
        <v>1870.418978616</v>
      </c>
      <c r="BR250" s="49">
        <v>3.2564530466030002</v>
      </c>
      <c r="BS250" s="49">
        <v>2467.0188342920001</v>
      </c>
      <c r="BT250" s="36">
        <v>0</v>
      </c>
      <c r="BU250" s="36">
        <v>0</v>
      </c>
      <c r="BV250" s="49">
        <v>0</v>
      </c>
      <c r="BW250" s="49">
        <v>0</v>
      </c>
    </row>
    <row r="251" spans="1:75" s="40" customFormat="1" x14ac:dyDescent="0.25">
      <c r="A251" s="62">
        <f t="shared" si="5"/>
        <v>204</v>
      </c>
      <c r="B251" s="49">
        <v>0</v>
      </c>
      <c r="C251" s="49">
        <v>0</v>
      </c>
      <c r="D251" s="36">
        <v>0</v>
      </c>
      <c r="E251" s="36">
        <v>0</v>
      </c>
      <c r="F251" s="49">
        <v>0</v>
      </c>
      <c r="G251" s="49">
        <v>0</v>
      </c>
      <c r="H251" s="36">
        <v>4.6846440597749996</v>
      </c>
      <c r="I251" s="36">
        <v>16.97039019268</v>
      </c>
      <c r="J251" s="49">
        <v>4.4762248533450002</v>
      </c>
      <c r="K251" s="49">
        <v>18.934585835709999</v>
      </c>
      <c r="L251" s="36">
        <v>3.3123879097110001</v>
      </c>
      <c r="M251" s="36">
        <v>17.042852194320002</v>
      </c>
      <c r="N251" s="49">
        <v>3.3625517831299998</v>
      </c>
      <c r="O251" s="49">
        <v>19.69291827983</v>
      </c>
      <c r="P251" s="36">
        <v>3.340521035664</v>
      </c>
      <c r="Q251" s="36">
        <v>22.680907481849999</v>
      </c>
      <c r="R251" s="49">
        <v>3.3083083019439998</v>
      </c>
      <c r="S251" s="49">
        <v>25.971240945080002</v>
      </c>
      <c r="T251" s="36">
        <v>3.3268107466760002</v>
      </c>
      <c r="U251" s="36">
        <v>29.951728111409999</v>
      </c>
      <c r="V251" s="49">
        <v>3.2809881916950001</v>
      </c>
      <c r="W251" s="49">
        <v>34.169694337620001</v>
      </c>
      <c r="X251" s="36">
        <v>3.5648432004420001</v>
      </c>
      <c r="Y251" s="36">
        <v>42.181921226939998</v>
      </c>
      <c r="Z251" s="49">
        <v>3.4505229894239999</v>
      </c>
      <c r="AA251" s="49">
        <v>47.62878793862</v>
      </c>
      <c r="AB251" s="36">
        <v>3.3225150560209999</v>
      </c>
      <c r="AC251" s="36">
        <v>53.113173773930001</v>
      </c>
      <c r="AD251" s="49">
        <v>3.4059652457729999</v>
      </c>
      <c r="AE251" s="49">
        <v>62.624387945050003</v>
      </c>
      <c r="AF251" s="36">
        <v>3.428699854634</v>
      </c>
      <c r="AG251" s="36">
        <v>72.667382825779995</v>
      </c>
      <c r="AH251" s="49">
        <v>3.3799508140340002</v>
      </c>
      <c r="AI251" s="49">
        <v>82.879711287380005</v>
      </c>
      <c r="AJ251" s="36">
        <v>3.2523539636329999</v>
      </c>
      <c r="AK251" s="36">
        <v>93.443061184179996</v>
      </c>
      <c r="AL251" s="49">
        <v>3.3572533936759998</v>
      </c>
      <c r="AM251" s="49">
        <v>110.66938076700001</v>
      </c>
      <c r="AN251" s="36">
        <v>3.4339192300399999</v>
      </c>
      <c r="AO251" s="36">
        <v>130.54621235799999</v>
      </c>
      <c r="AP251" s="49">
        <v>3.3196953134689999</v>
      </c>
      <c r="AQ251" s="49">
        <v>149.00520464069999</v>
      </c>
      <c r="AR251" s="36">
        <v>3.368148113393</v>
      </c>
      <c r="AS251" s="36">
        <v>175.4675026827</v>
      </c>
      <c r="AT251" s="49">
        <v>3.3627843735840002</v>
      </c>
      <c r="AU251" s="49">
        <v>205.8930914151</v>
      </c>
      <c r="AV251" s="36">
        <v>3.32655478579</v>
      </c>
      <c r="AW251" s="36">
        <v>240.05057805359999</v>
      </c>
      <c r="AX251" s="49">
        <v>3.375064929598</v>
      </c>
      <c r="AY251" s="49">
        <v>284.50723163280003</v>
      </c>
      <c r="AZ251" s="36">
        <v>3.3389132429299999</v>
      </c>
      <c r="BA251" s="36">
        <v>334.6198312862</v>
      </c>
      <c r="BB251" s="49">
        <v>3.5473098827579999</v>
      </c>
      <c r="BC251" s="49">
        <v>401.01406130079999</v>
      </c>
      <c r="BD251" s="36">
        <v>3.5301493776480002</v>
      </c>
      <c r="BE251" s="36">
        <v>481.95673237919999</v>
      </c>
      <c r="BF251" s="49">
        <v>3.5734117677709998</v>
      </c>
      <c r="BG251" s="49">
        <v>576.26902907520002</v>
      </c>
      <c r="BH251" s="36">
        <v>3.5265714736649998</v>
      </c>
      <c r="BI251" s="36">
        <v>704.92378576809995</v>
      </c>
      <c r="BJ251" s="49">
        <v>3.3853478781590001</v>
      </c>
      <c r="BK251" s="49">
        <v>902.29396905349995</v>
      </c>
      <c r="BL251" s="37">
        <v>3.509355341449</v>
      </c>
      <c r="BM251" s="37">
        <v>1106.4062940199999</v>
      </c>
      <c r="BN251" s="49">
        <v>3.2584469444719999</v>
      </c>
      <c r="BO251" s="49">
        <v>1527.2662680989999</v>
      </c>
      <c r="BP251" s="36">
        <v>3.3804563366289999</v>
      </c>
      <c r="BQ251" s="36">
        <v>1858.934943017</v>
      </c>
      <c r="BR251" s="49">
        <v>3.2699000174149999</v>
      </c>
      <c r="BS251" s="49">
        <v>2460.0167619220001</v>
      </c>
      <c r="BT251" s="36">
        <v>0</v>
      </c>
      <c r="BU251" s="36">
        <v>0</v>
      </c>
      <c r="BV251" s="49">
        <v>0</v>
      </c>
      <c r="BW251" s="49">
        <v>0</v>
      </c>
    </row>
    <row r="252" spans="1:75" s="40" customFormat="1" x14ac:dyDescent="0.25">
      <c r="A252" s="62">
        <f t="shared" si="5"/>
        <v>205</v>
      </c>
      <c r="B252" s="49">
        <v>0</v>
      </c>
      <c r="C252" s="49">
        <v>0</v>
      </c>
      <c r="D252" s="36">
        <v>0</v>
      </c>
      <c r="E252" s="36">
        <v>0</v>
      </c>
      <c r="F252" s="49">
        <v>0</v>
      </c>
      <c r="G252" s="49">
        <v>0</v>
      </c>
      <c r="H252" s="36">
        <v>4.6940812247109998</v>
      </c>
      <c r="I252" s="36">
        <v>17.042716968619999</v>
      </c>
      <c r="J252" s="49">
        <v>4.4882553220219998</v>
      </c>
      <c r="K252" s="49">
        <v>18.977744378770002</v>
      </c>
      <c r="L252" s="36">
        <v>3.3217861240839999</v>
      </c>
      <c r="M252" s="36">
        <v>17.040823921579999</v>
      </c>
      <c r="N252" s="49">
        <v>3.3765732438309999</v>
      </c>
      <c r="O252" s="49">
        <v>19.752655732139999</v>
      </c>
      <c r="P252" s="36">
        <v>3.3525515043410001</v>
      </c>
      <c r="Q252" s="36">
        <v>22.73260520214</v>
      </c>
      <c r="R252" s="49">
        <v>3.3161661142960002</v>
      </c>
      <c r="S252" s="49">
        <v>26.044463904219999</v>
      </c>
      <c r="T252" s="36">
        <v>3.3362089610479999</v>
      </c>
      <c r="U252" s="36">
        <v>29.948163551170001</v>
      </c>
      <c r="V252" s="49">
        <v>3.2903864060679999</v>
      </c>
      <c r="W252" s="49">
        <v>34.165627796499997</v>
      </c>
      <c r="X252" s="36">
        <v>3.5761600082520002</v>
      </c>
      <c r="Y252" s="36">
        <v>42.360689679769997</v>
      </c>
      <c r="Z252" s="49">
        <v>3.4625534581020001</v>
      </c>
      <c r="AA252" s="49">
        <v>47.737350603419998</v>
      </c>
      <c r="AB252" s="36">
        <v>3.3387571315860001</v>
      </c>
      <c r="AC252" s="36">
        <v>53.438688331009999</v>
      </c>
      <c r="AD252" s="49">
        <v>3.4198959145660002</v>
      </c>
      <c r="AE252" s="49">
        <v>62.910628902790002</v>
      </c>
      <c r="AF252" s="36">
        <v>3.4449603235209998</v>
      </c>
      <c r="AG252" s="36">
        <v>73.263836998779993</v>
      </c>
      <c r="AH252" s="49">
        <v>3.3922755140260001</v>
      </c>
      <c r="AI252" s="49">
        <v>82.890935218699994</v>
      </c>
      <c r="AJ252" s="36">
        <v>3.2617911285679999</v>
      </c>
      <c r="AK252" s="36">
        <v>93.841309855739993</v>
      </c>
      <c r="AL252" s="49">
        <v>3.3682309606319998</v>
      </c>
      <c r="AM252" s="49">
        <v>110.81538867419999</v>
      </c>
      <c r="AN252" s="36">
        <v>3.4433174444120001</v>
      </c>
      <c r="AO252" s="36">
        <v>130.5306760311</v>
      </c>
      <c r="AP252" s="49">
        <v>3.3317073888249999</v>
      </c>
      <c r="AQ252" s="49">
        <v>149.03683396930001</v>
      </c>
      <c r="AR252" s="36">
        <v>3.3801785820710002</v>
      </c>
      <c r="AS252" s="36">
        <v>175.86745448709999</v>
      </c>
      <c r="AT252" s="49">
        <v>3.3721825879559999</v>
      </c>
      <c r="AU252" s="49">
        <v>205.8685880434</v>
      </c>
      <c r="AV252" s="36">
        <v>3.3359530001620001</v>
      </c>
      <c r="AW252" s="36">
        <v>240.02200959359999</v>
      </c>
      <c r="AX252" s="49">
        <v>3.3844631439709998</v>
      </c>
      <c r="AY252" s="49">
        <v>284.47337237890002</v>
      </c>
      <c r="AZ252" s="36">
        <v>3.3389132429299999</v>
      </c>
      <c r="BA252" s="36">
        <v>334.6198312862</v>
      </c>
      <c r="BB252" s="49">
        <v>3.55670809713</v>
      </c>
      <c r="BC252" s="49">
        <v>400.96633654930002</v>
      </c>
      <c r="BD252" s="36">
        <v>3.5395475920199999</v>
      </c>
      <c r="BE252" s="36">
        <v>481.89937462670002</v>
      </c>
      <c r="BF252" s="49">
        <v>3.5881356369540001</v>
      </c>
      <c r="BG252" s="49">
        <v>576.16158776079999</v>
      </c>
      <c r="BH252" s="36">
        <v>3.5350516945930002</v>
      </c>
      <c r="BI252" s="36">
        <v>703.77269816410001</v>
      </c>
      <c r="BJ252" s="49">
        <v>3.4019461968079998</v>
      </c>
      <c r="BK252" s="49">
        <v>901.57856779660005</v>
      </c>
      <c r="BL252" s="37">
        <v>3.5259231488239999</v>
      </c>
      <c r="BM252" s="37">
        <v>1101.74947797</v>
      </c>
      <c r="BN252" s="49">
        <v>3.2745764961899999</v>
      </c>
      <c r="BO252" s="49">
        <v>1517.340972881</v>
      </c>
      <c r="BP252" s="36">
        <v>3.3917747210089999</v>
      </c>
      <c r="BQ252" s="36">
        <v>1856.2320628529999</v>
      </c>
      <c r="BR252" s="49">
        <v>3.2886585775569999</v>
      </c>
      <c r="BS252" s="49">
        <v>2448.999736791</v>
      </c>
      <c r="BT252" s="36">
        <v>0</v>
      </c>
      <c r="BU252" s="36">
        <v>0</v>
      </c>
      <c r="BV252" s="49">
        <v>0</v>
      </c>
      <c r="BW252" s="49">
        <v>0</v>
      </c>
    </row>
    <row r="253" spans="1:75" s="40" customFormat="1" x14ac:dyDescent="0.25">
      <c r="A253" s="62">
        <f t="shared" si="5"/>
        <v>206</v>
      </c>
      <c r="B253" s="49">
        <v>0</v>
      </c>
      <c r="C253" s="49">
        <v>0</v>
      </c>
      <c r="D253" s="36">
        <v>0</v>
      </c>
      <c r="E253" s="36">
        <v>0</v>
      </c>
      <c r="F253" s="49">
        <v>0</v>
      </c>
      <c r="G253" s="49">
        <v>0</v>
      </c>
      <c r="H253" s="36">
        <v>4.7050587916659996</v>
      </c>
      <c r="I253" s="36">
        <v>17.06520170125</v>
      </c>
      <c r="J253" s="49">
        <v>4.4976535363950001</v>
      </c>
      <c r="K253" s="49">
        <v>18.97548583419</v>
      </c>
      <c r="L253" s="36">
        <v>3.3327636910390002</v>
      </c>
      <c r="M253" s="36">
        <v>17.06330615669</v>
      </c>
      <c r="N253" s="49">
        <v>3.3957601983379999</v>
      </c>
      <c r="O253" s="49">
        <v>19.91985322259</v>
      </c>
      <c r="P253" s="36">
        <v>3.3619497187129999</v>
      </c>
      <c r="Q253" s="36">
        <v>22.729899790929998</v>
      </c>
      <c r="R253" s="49">
        <v>3.3255643286679999</v>
      </c>
      <c r="S253" s="49">
        <v>26.041364348150001</v>
      </c>
      <c r="T253" s="36">
        <v>3.3456071754200001</v>
      </c>
      <c r="U253" s="36">
        <v>29.944599415140001</v>
      </c>
      <c r="V253" s="49">
        <v>3.2997846204400001</v>
      </c>
      <c r="W253" s="49">
        <v>34.161561739340002</v>
      </c>
      <c r="X253" s="36">
        <v>3.5901892590650002</v>
      </c>
      <c r="Y253" s="36">
        <v>42.526356595119999</v>
      </c>
      <c r="Z253" s="49">
        <v>3.4719516724739998</v>
      </c>
      <c r="AA253" s="49">
        <v>47.731669373220001</v>
      </c>
      <c r="AB253" s="36">
        <v>3.3507876002630002</v>
      </c>
      <c r="AC253" s="36">
        <v>53.560493790679999</v>
      </c>
      <c r="AD253" s="49">
        <v>3.4339251653790002</v>
      </c>
      <c r="AE253" s="49">
        <v>63.156663844900002</v>
      </c>
      <c r="AF253" s="36">
        <v>3.4569723988769998</v>
      </c>
      <c r="AG253" s="36">
        <v>73.279388710440003</v>
      </c>
      <c r="AH253" s="49">
        <v>3.408535982913</v>
      </c>
      <c r="AI253" s="49">
        <v>83.571304351210003</v>
      </c>
      <c r="AJ253" s="36">
        <v>3.2711893429410002</v>
      </c>
      <c r="AK253" s="36">
        <v>93.830141785530003</v>
      </c>
      <c r="AL253" s="49">
        <v>3.3760887729840001</v>
      </c>
      <c r="AM253" s="49">
        <v>111.1278200552</v>
      </c>
      <c r="AN253" s="36">
        <v>3.4595779132989999</v>
      </c>
      <c r="AO253" s="36">
        <v>131.6020723494</v>
      </c>
      <c r="AP253" s="49">
        <v>3.3479678577110001</v>
      </c>
      <c r="AQ253" s="49">
        <v>150.26012890710001</v>
      </c>
      <c r="AR253" s="36">
        <v>3.3895767964429999</v>
      </c>
      <c r="AS253" s="36">
        <v>175.8465244715</v>
      </c>
      <c r="AT253" s="49">
        <v>3.3815808023290002</v>
      </c>
      <c r="AU253" s="49">
        <v>205.8440875878</v>
      </c>
      <c r="AV253" s="36">
        <v>3.347238647522</v>
      </c>
      <c r="AW253" s="36">
        <v>240.19766418809999</v>
      </c>
      <c r="AX253" s="49">
        <v>3.393861358343</v>
      </c>
      <c r="AY253" s="49">
        <v>284.43951715460003</v>
      </c>
      <c r="AZ253" s="36">
        <v>3.3483114573020001</v>
      </c>
      <c r="BA253" s="36">
        <v>334.58000812329999</v>
      </c>
      <c r="BB253" s="49">
        <v>3.5661063115029998</v>
      </c>
      <c r="BC253" s="49">
        <v>400.91861747749999</v>
      </c>
      <c r="BD253" s="36">
        <v>3.5489458063920001</v>
      </c>
      <c r="BE253" s="36">
        <v>481.84202370029999</v>
      </c>
      <c r="BF253" s="49">
        <v>3.5975338513269999</v>
      </c>
      <c r="BG253" s="49">
        <v>576.09301867249997</v>
      </c>
      <c r="BH253" s="36">
        <v>3.553013291774</v>
      </c>
      <c r="BI253" s="36">
        <v>701.01100133140005</v>
      </c>
      <c r="BJ253" s="49">
        <v>3.4207110323190002</v>
      </c>
      <c r="BK253" s="49">
        <v>898.17332296059999</v>
      </c>
      <c r="BL253" s="37">
        <v>3.5464178949749998</v>
      </c>
      <c r="BM253" s="37">
        <v>1095.659538531</v>
      </c>
      <c r="BN253" s="49">
        <v>3.2937449646360002</v>
      </c>
      <c r="BO253" s="49">
        <v>1509.217462957</v>
      </c>
      <c r="BP253" s="36">
        <v>3.406678411958</v>
      </c>
      <c r="BQ253" s="36">
        <v>1847.6771038280001</v>
      </c>
      <c r="BR253" s="49">
        <v>3.3064651983100002</v>
      </c>
      <c r="BS253" s="49">
        <v>2434.7472009039998</v>
      </c>
      <c r="BT253" s="36">
        <v>0</v>
      </c>
      <c r="BU253" s="36">
        <v>0</v>
      </c>
      <c r="BV253" s="49">
        <v>0</v>
      </c>
      <c r="BW253" s="49">
        <v>0</v>
      </c>
    </row>
    <row r="254" spans="1:75" s="40" customFormat="1" x14ac:dyDescent="0.25">
      <c r="A254" s="62">
        <f t="shared" si="5"/>
        <v>207</v>
      </c>
      <c r="B254" s="49">
        <v>0</v>
      </c>
      <c r="C254" s="49">
        <v>0</v>
      </c>
      <c r="D254" s="36">
        <v>0</v>
      </c>
      <c r="E254" s="36">
        <v>0</v>
      </c>
      <c r="F254" s="49">
        <v>0</v>
      </c>
      <c r="G254" s="49">
        <v>0</v>
      </c>
      <c r="H254" s="36">
        <v>4.7129166040179999</v>
      </c>
      <c r="I254" s="36">
        <v>17.113315095969998</v>
      </c>
      <c r="J254" s="49">
        <v>4.5070517507670003</v>
      </c>
      <c r="K254" s="49">
        <v>18.973227558400001</v>
      </c>
      <c r="L254" s="36">
        <v>3.3406215033910001</v>
      </c>
      <c r="M254" s="36">
        <v>17.11141420713</v>
      </c>
      <c r="N254" s="49">
        <v>3.4077722736939999</v>
      </c>
      <c r="O254" s="49">
        <v>19.924081609009999</v>
      </c>
      <c r="P254" s="36">
        <v>3.3729272856689998</v>
      </c>
      <c r="Q254" s="36">
        <v>22.759887716000001</v>
      </c>
      <c r="R254" s="49">
        <v>3.3350014936029999</v>
      </c>
      <c r="S254" s="49">
        <v>26.152351066969999</v>
      </c>
      <c r="T254" s="36">
        <v>3.3550443403560002</v>
      </c>
      <c r="U254" s="36">
        <v>30.072221485589999</v>
      </c>
      <c r="V254" s="49">
        <v>3.3092217853750001</v>
      </c>
      <c r="W254" s="49">
        <v>34.307156247999998</v>
      </c>
      <c r="X254" s="36">
        <v>3.6025139590570001</v>
      </c>
      <c r="Y254" s="36">
        <v>42.532115699469998</v>
      </c>
      <c r="Z254" s="49">
        <v>3.4813498868470001</v>
      </c>
      <c r="AA254" s="49">
        <v>47.725988819149997</v>
      </c>
      <c r="AB254" s="36">
        <v>3.3670296758289999</v>
      </c>
      <c r="AC254" s="36">
        <v>53.888749836659997</v>
      </c>
      <c r="AD254" s="49">
        <v>3.453093726564</v>
      </c>
      <c r="AE254" s="49">
        <v>63.559901554500001</v>
      </c>
      <c r="AF254" s="36">
        <v>3.466370613249</v>
      </c>
      <c r="AG254" s="36">
        <v>73.270667717950005</v>
      </c>
      <c r="AH254" s="49">
        <v>3.420548058269</v>
      </c>
      <c r="AI254" s="49">
        <v>83.589044028540002</v>
      </c>
      <c r="AJ254" s="36">
        <v>3.2805875573129999</v>
      </c>
      <c r="AK254" s="36">
        <v>93.818975044430005</v>
      </c>
      <c r="AL254" s="49">
        <v>3.3855259379190001</v>
      </c>
      <c r="AM254" s="49">
        <v>111.6014400988</v>
      </c>
      <c r="AN254" s="36">
        <v>3.4715899886549999</v>
      </c>
      <c r="AO254" s="36">
        <v>131.63000751589999</v>
      </c>
      <c r="AP254" s="49">
        <v>3.3599799330670002</v>
      </c>
      <c r="AQ254" s="49">
        <v>150.29202461840001</v>
      </c>
      <c r="AR254" s="36">
        <v>3.3989750108150001</v>
      </c>
      <c r="AS254" s="36">
        <v>175.82559694669999</v>
      </c>
      <c r="AT254" s="49">
        <v>3.3909790167009999</v>
      </c>
      <c r="AU254" s="49">
        <v>205.81959004800001</v>
      </c>
      <c r="AV254" s="36">
        <v>3.3612601082219999</v>
      </c>
      <c r="AW254" s="36">
        <v>240.9262914187</v>
      </c>
      <c r="AX254" s="49">
        <v>3.4032595727160002</v>
      </c>
      <c r="AY254" s="49">
        <v>284.40566595929999</v>
      </c>
      <c r="AZ254" s="36">
        <v>3.3483114573020001</v>
      </c>
      <c r="BA254" s="36">
        <v>334.58000812329999</v>
      </c>
      <c r="BB254" s="49">
        <v>3.575504525875</v>
      </c>
      <c r="BC254" s="49">
        <v>400.87090408479997</v>
      </c>
      <c r="BD254" s="36">
        <v>3.5583440207649999</v>
      </c>
      <c r="BE254" s="36">
        <v>481.78467959929998</v>
      </c>
      <c r="BF254" s="49">
        <v>3.606932065699</v>
      </c>
      <c r="BG254" s="49">
        <v>576.0244577446</v>
      </c>
      <c r="BH254" s="36">
        <v>3.564211106608</v>
      </c>
      <c r="BI254" s="36">
        <v>700.55597069019996</v>
      </c>
      <c r="BJ254" s="49">
        <v>3.4407272319429998</v>
      </c>
      <c r="BK254" s="49">
        <v>894.59289826370002</v>
      </c>
      <c r="BL254" s="37">
        <v>3.5552975302980001</v>
      </c>
      <c r="BM254" s="37">
        <v>1092.307776762</v>
      </c>
      <c r="BN254" s="49">
        <v>3.3106611755220001</v>
      </c>
      <c r="BO254" s="49">
        <v>1498.22219806</v>
      </c>
      <c r="BP254" s="36">
        <v>3.4222280330729999</v>
      </c>
      <c r="BQ254" s="36">
        <v>1836.6821295120001</v>
      </c>
      <c r="BR254" s="49">
        <v>3.327071158916</v>
      </c>
      <c r="BS254" s="49">
        <v>2415.0299134689999</v>
      </c>
      <c r="BT254" s="36">
        <v>0</v>
      </c>
      <c r="BU254" s="36">
        <v>0</v>
      </c>
      <c r="BV254" s="49">
        <v>0</v>
      </c>
      <c r="BW254" s="49">
        <v>0</v>
      </c>
    </row>
    <row r="255" spans="1:75" s="40" customFormat="1" x14ac:dyDescent="0.25">
      <c r="A255" s="62">
        <f t="shared" si="5"/>
        <v>208</v>
      </c>
      <c r="B255" s="49">
        <v>0</v>
      </c>
      <c r="C255" s="49">
        <v>0</v>
      </c>
      <c r="D255" s="36">
        <v>0</v>
      </c>
      <c r="E255" s="36">
        <v>0</v>
      </c>
      <c r="F255" s="49">
        <v>0</v>
      </c>
      <c r="G255" s="49">
        <v>0</v>
      </c>
      <c r="H255" s="36">
        <v>4.7223148183910002</v>
      </c>
      <c r="I255" s="36">
        <v>17.111278437429998</v>
      </c>
      <c r="J255" s="49">
        <v>4.5233122196539997</v>
      </c>
      <c r="K255" s="49">
        <v>19.128959887160001</v>
      </c>
      <c r="L255" s="36">
        <v>3.3500586683260001</v>
      </c>
      <c r="M255" s="36">
        <v>17.18434201889</v>
      </c>
      <c r="N255" s="49">
        <v>3.4190890815029999</v>
      </c>
      <c r="O255" s="49">
        <v>20.008520561520001</v>
      </c>
      <c r="P255" s="36">
        <v>3.3807850980210001</v>
      </c>
      <c r="Q255" s="36">
        <v>22.824056630059999</v>
      </c>
      <c r="R255" s="49">
        <v>3.3443997079760002</v>
      </c>
      <c r="S255" s="49">
        <v>26.149238671229998</v>
      </c>
      <c r="T255" s="36">
        <v>3.3644425547279999</v>
      </c>
      <c r="U255" s="36">
        <v>30.06864258541</v>
      </c>
      <c r="V255" s="49">
        <v>3.3254638609409999</v>
      </c>
      <c r="W255" s="49">
        <v>34.51741441894</v>
      </c>
      <c r="X255" s="36">
        <v>3.6119121734299999</v>
      </c>
      <c r="Y255" s="36">
        <v>42.527053945159999</v>
      </c>
      <c r="Z255" s="49">
        <v>3.4923274538019999</v>
      </c>
      <c r="AA255" s="49">
        <v>47.788954489470001</v>
      </c>
      <c r="AB255" s="36">
        <v>3.379060144506</v>
      </c>
      <c r="AC255" s="36">
        <v>54.01158114391</v>
      </c>
      <c r="AD255" s="49">
        <v>3.4651241952420002</v>
      </c>
      <c r="AE255" s="49">
        <v>63.704776798769998</v>
      </c>
      <c r="AF255" s="36">
        <v>3.4757688276219998</v>
      </c>
      <c r="AG255" s="36">
        <v>73.261947763349994</v>
      </c>
      <c r="AH255" s="49">
        <v>3.4299462726410002</v>
      </c>
      <c r="AI255" s="49">
        <v>83.579096082220005</v>
      </c>
      <c r="AJ255" s="36">
        <v>3.2968296328790001</v>
      </c>
      <c r="AK255" s="36">
        <v>94.393963129989999</v>
      </c>
      <c r="AL255" s="49">
        <v>3.394924152292</v>
      </c>
      <c r="AM255" s="49">
        <v>111.58815839250001</v>
      </c>
      <c r="AN255" s="36">
        <v>3.482906796465</v>
      </c>
      <c r="AO255" s="36">
        <v>132.18786007700001</v>
      </c>
      <c r="AP255" s="49">
        <v>3.36937814744</v>
      </c>
      <c r="AQ255" s="49">
        <v>150.27413833910001</v>
      </c>
      <c r="AR255" s="36">
        <v>3.4152354797019999</v>
      </c>
      <c r="AS255" s="36">
        <v>177.2687741597</v>
      </c>
      <c r="AT255" s="49">
        <v>3.4003772310740001</v>
      </c>
      <c r="AU255" s="49">
        <v>205.7950954236</v>
      </c>
      <c r="AV255" s="36">
        <v>3.3780163621299999</v>
      </c>
      <c r="AW255" s="36">
        <v>240.76987565370001</v>
      </c>
      <c r="AX255" s="49">
        <v>3.4126577870879999</v>
      </c>
      <c r="AY255" s="49">
        <v>284.37181879280001</v>
      </c>
      <c r="AZ255" s="36">
        <v>3.3577096716739998</v>
      </c>
      <c r="BA255" s="36">
        <v>334.54018969980001</v>
      </c>
      <c r="BB255" s="49">
        <v>3.5849027402479998</v>
      </c>
      <c r="BC255" s="49">
        <v>400.82319637040001</v>
      </c>
      <c r="BD255" s="36">
        <v>3.568245710907</v>
      </c>
      <c r="BE255" s="36">
        <v>481.72427087559998</v>
      </c>
      <c r="BF255" s="49">
        <v>3.6163302800710002</v>
      </c>
      <c r="BG255" s="49">
        <v>575.95590497609999</v>
      </c>
      <c r="BH255" s="36">
        <v>3.5722570226879999</v>
      </c>
      <c r="BI255" s="36">
        <v>700.82194649029998</v>
      </c>
      <c r="BJ255" s="49">
        <v>3.4559486945670002</v>
      </c>
      <c r="BK255" s="49">
        <v>889.35090727550005</v>
      </c>
      <c r="BL255" s="37">
        <v>3.5727962870379999</v>
      </c>
      <c r="BM255" s="37">
        <v>1086.614741651</v>
      </c>
      <c r="BN255" s="49">
        <v>3.3386908537319999</v>
      </c>
      <c r="BO255" s="49">
        <v>1480.5881693849999</v>
      </c>
      <c r="BP255" s="36">
        <v>3.4366898206130001</v>
      </c>
      <c r="BQ255" s="36">
        <v>1825.405232089</v>
      </c>
      <c r="BR255" s="49">
        <v>3.337712730897</v>
      </c>
      <c r="BS255" s="49">
        <v>2412.0664114169999</v>
      </c>
      <c r="BT255" s="36">
        <v>0</v>
      </c>
      <c r="BU255" s="36">
        <v>0</v>
      </c>
      <c r="BV255" s="49">
        <v>0</v>
      </c>
      <c r="BW255" s="49">
        <v>0</v>
      </c>
    </row>
    <row r="256" spans="1:75" s="40" customFormat="1" x14ac:dyDescent="0.25">
      <c r="A256" s="62">
        <f t="shared" si="5"/>
        <v>209</v>
      </c>
      <c r="B256" s="49">
        <v>0</v>
      </c>
      <c r="C256" s="49">
        <v>0</v>
      </c>
      <c r="D256" s="36">
        <v>0</v>
      </c>
      <c r="E256" s="36">
        <v>0</v>
      </c>
      <c r="F256" s="49">
        <v>0</v>
      </c>
      <c r="G256" s="49">
        <v>0</v>
      </c>
      <c r="H256" s="36">
        <v>4.7317519833260002</v>
      </c>
      <c r="I256" s="36">
        <v>17.18420567055</v>
      </c>
      <c r="J256" s="49">
        <v>4.5353242950099997</v>
      </c>
      <c r="K256" s="49">
        <v>19.13302039069</v>
      </c>
      <c r="L256" s="36">
        <v>3.3594568826989999</v>
      </c>
      <c r="M256" s="36">
        <v>17.18229690743</v>
      </c>
      <c r="N256" s="49">
        <v>3.4331183323159999</v>
      </c>
      <c r="O256" s="49">
        <v>20.086771173279999</v>
      </c>
      <c r="P256" s="36">
        <v>3.3918016155389998</v>
      </c>
      <c r="Q256" s="36">
        <v>22.954303657539999</v>
      </c>
      <c r="R256" s="49">
        <v>3.355377274931</v>
      </c>
      <c r="S256" s="49">
        <v>26.183737785480002</v>
      </c>
      <c r="T256" s="36">
        <v>3.3807030236150002</v>
      </c>
      <c r="U256" s="36">
        <v>30.315446125720001</v>
      </c>
      <c r="V256" s="49">
        <v>3.337494329618</v>
      </c>
      <c r="W256" s="49">
        <v>34.596091678080001</v>
      </c>
      <c r="X256" s="36">
        <v>3.6281542489950001</v>
      </c>
      <c r="Y256" s="36">
        <v>42.787689379740002</v>
      </c>
      <c r="Z256" s="49">
        <v>3.5001852661539998</v>
      </c>
      <c r="AA256" s="49">
        <v>47.923690009780003</v>
      </c>
      <c r="AB256" s="36">
        <v>3.3884583588789998</v>
      </c>
      <c r="AC256" s="36">
        <v>54.005153216469999</v>
      </c>
      <c r="AD256" s="49">
        <v>3.4745224096139999</v>
      </c>
      <c r="AE256" s="49">
        <v>63.697195282469998</v>
      </c>
      <c r="AF256" s="36">
        <v>3.492029296508</v>
      </c>
      <c r="AG256" s="36">
        <v>73.863282127760002</v>
      </c>
      <c r="AH256" s="49">
        <v>3.4412630804509998</v>
      </c>
      <c r="AI256" s="49">
        <v>83.933307205399998</v>
      </c>
      <c r="AJ256" s="36">
        <v>3.3088601015560002</v>
      </c>
      <c r="AK256" s="36">
        <v>94.609119984109995</v>
      </c>
      <c r="AL256" s="49">
        <v>3.4043223666640001</v>
      </c>
      <c r="AM256" s="49">
        <v>111.5748782668</v>
      </c>
      <c r="AN256" s="36">
        <v>3.496936047278</v>
      </c>
      <c r="AO256" s="36">
        <v>132.70482887969999</v>
      </c>
      <c r="AP256" s="49">
        <v>3.3856386163269998</v>
      </c>
      <c r="AQ256" s="49">
        <v>151.5075890761</v>
      </c>
      <c r="AR256" s="36">
        <v>3.4272475550579999</v>
      </c>
      <c r="AS256" s="36">
        <v>177.3064029951</v>
      </c>
      <c r="AT256" s="49">
        <v>3.4166193066389998</v>
      </c>
      <c r="AU256" s="49">
        <v>207.05635123970001</v>
      </c>
      <c r="AV256" s="36">
        <v>3.3894965768250001</v>
      </c>
      <c r="AW256" s="36">
        <v>240.55950690719999</v>
      </c>
      <c r="AX256" s="49">
        <v>3.4236353540429998</v>
      </c>
      <c r="AY256" s="49">
        <v>284.74699514079998</v>
      </c>
      <c r="AZ256" s="36">
        <v>3.3577096716739998</v>
      </c>
      <c r="BA256" s="36">
        <v>334.54018969980001</v>
      </c>
      <c r="BB256" s="49">
        <v>3.59430095462</v>
      </c>
      <c r="BC256" s="49">
        <v>400.7754943338</v>
      </c>
      <c r="BD256" s="36">
        <v>3.5781474010499998</v>
      </c>
      <c r="BE256" s="36">
        <v>481.66386972620001</v>
      </c>
      <c r="BF256" s="49">
        <v>3.625728494444</v>
      </c>
      <c r="BG256" s="49">
        <v>575.88736036609998</v>
      </c>
      <c r="BH256" s="36">
        <v>3.580490197904</v>
      </c>
      <c r="BI256" s="36">
        <v>701.5152865041</v>
      </c>
      <c r="BJ256" s="49">
        <v>3.4778821738199999</v>
      </c>
      <c r="BK256" s="49">
        <v>881.74823684329999</v>
      </c>
      <c r="BL256" s="37">
        <v>3.5928124866619999</v>
      </c>
      <c r="BM256" s="37">
        <v>1082.283125294</v>
      </c>
      <c r="BN256" s="49">
        <v>3.3575042352460001</v>
      </c>
      <c r="BO256" s="49">
        <v>1472.660893583</v>
      </c>
      <c r="BP256" s="36">
        <v>3.4499283749999998</v>
      </c>
      <c r="BQ256" s="36">
        <v>1820.317471134</v>
      </c>
      <c r="BR256" s="49">
        <v>3.3542818366249998</v>
      </c>
      <c r="BS256" s="49">
        <v>2402.2641851100002</v>
      </c>
      <c r="BT256" s="36">
        <v>0</v>
      </c>
      <c r="BU256" s="36">
        <v>0</v>
      </c>
      <c r="BV256" s="49">
        <v>0</v>
      </c>
      <c r="BW256" s="49">
        <v>0</v>
      </c>
    </row>
    <row r="257" spans="1:75" s="40" customFormat="1" x14ac:dyDescent="0.25">
      <c r="A257" s="62">
        <f t="shared" si="5"/>
        <v>210</v>
      </c>
      <c r="B257" s="49">
        <v>0</v>
      </c>
      <c r="C257" s="49">
        <v>0</v>
      </c>
      <c r="D257" s="36">
        <v>0</v>
      </c>
      <c r="E257" s="36">
        <v>0</v>
      </c>
      <c r="F257" s="49">
        <v>0</v>
      </c>
      <c r="G257" s="49">
        <v>0</v>
      </c>
      <c r="H257" s="36">
        <v>4.7427295502810001</v>
      </c>
      <c r="I257" s="36">
        <v>17.206877071520001</v>
      </c>
      <c r="J257" s="49">
        <v>4.5447225093829999</v>
      </c>
      <c r="K257" s="49">
        <v>19.130743366690002</v>
      </c>
      <c r="L257" s="36">
        <v>3.3704344496540002</v>
      </c>
      <c r="M257" s="36">
        <v>17.20496579013</v>
      </c>
      <c r="N257" s="49">
        <v>3.4470223848920001</v>
      </c>
      <c r="O257" s="49">
        <v>20.118390095820001</v>
      </c>
      <c r="P257" s="36">
        <v>3.3996594278910002</v>
      </c>
      <c r="Q257" s="36">
        <v>23.019020705230002</v>
      </c>
      <c r="R257" s="49">
        <v>3.3632350872829999</v>
      </c>
      <c r="S257" s="49">
        <v>26.257559855290001</v>
      </c>
      <c r="T257" s="36">
        <v>3.3927150989710002</v>
      </c>
      <c r="U257" s="36">
        <v>30.32188118422</v>
      </c>
      <c r="V257" s="49">
        <v>3.3468925439909998</v>
      </c>
      <c r="W257" s="49">
        <v>34.591974391340003</v>
      </c>
      <c r="X257" s="36">
        <v>3.6401847176729998</v>
      </c>
      <c r="Y257" s="36">
        <v>42.885217487859997</v>
      </c>
      <c r="Z257" s="49">
        <v>3.5096224310889998</v>
      </c>
      <c r="AA257" s="49">
        <v>48.127937876250002</v>
      </c>
      <c r="AB257" s="36">
        <v>3.3994359258340001</v>
      </c>
      <c r="AC257" s="36">
        <v>54.076403090120003</v>
      </c>
      <c r="AD257" s="49">
        <v>3.4839206239870002</v>
      </c>
      <c r="AE257" s="49">
        <v>63.689614668449998</v>
      </c>
      <c r="AF257" s="36">
        <v>3.504041371864</v>
      </c>
      <c r="AG257" s="36">
        <v>73.878961083619998</v>
      </c>
      <c r="AH257" s="49">
        <v>3.4552923312639998</v>
      </c>
      <c r="AI257" s="49">
        <v>84.261558992730002</v>
      </c>
      <c r="AJ257" s="36">
        <v>3.3182583159279999</v>
      </c>
      <c r="AK257" s="36">
        <v>94.597860536680002</v>
      </c>
      <c r="AL257" s="49">
        <v>3.4205644422289998</v>
      </c>
      <c r="AM257" s="49">
        <v>112.25868690599999</v>
      </c>
      <c r="AN257" s="36">
        <v>3.5092607472699999</v>
      </c>
      <c r="AO257" s="36">
        <v>132.7228003454</v>
      </c>
      <c r="AP257" s="49">
        <v>3.3976506916829998</v>
      </c>
      <c r="AQ257" s="49">
        <v>151.5397495858</v>
      </c>
      <c r="AR257" s="36">
        <v>3.4434896306240002</v>
      </c>
      <c r="AS257" s="36">
        <v>178.39306024289999</v>
      </c>
      <c r="AT257" s="49">
        <v>3.4286497753159999</v>
      </c>
      <c r="AU257" s="49">
        <v>207.52830507740001</v>
      </c>
      <c r="AV257" s="36">
        <v>3.4017794513320001</v>
      </c>
      <c r="AW257" s="36">
        <v>240.87289925850001</v>
      </c>
      <c r="AX257" s="49">
        <v>3.4314931663960002</v>
      </c>
      <c r="AY257" s="49">
        <v>285.54980689839999</v>
      </c>
      <c r="AZ257" s="36">
        <v>3.3671078860470001</v>
      </c>
      <c r="BA257" s="36">
        <v>334.50037601499997</v>
      </c>
      <c r="BB257" s="49">
        <v>3.6036991689920002</v>
      </c>
      <c r="BC257" s="49">
        <v>400.72779797419997</v>
      </c>
      <c r="BD257" s="36">
        <v>3.5862611190410001</v>
      </c>
      <c r="BE257" s="36">
        <v>481.73138452889998</v>
      </c>
      <c r="BF257" s="49">
        <v>3.6484908588959999</v>
      </c>
      <c r="BG257" s="49">
        <v>577.51022373249998</v>
      </c>
      <c r="BH257" s="36">
        <v>3.593530220346</v>
      </c>
      <c r="BI257" s="36">
        <v>701.39945033369997</v>
      </c>
      <c r="BJ257" s="49">
        <v>3.4885334834420001</v>
      </c>
      <c r="BK257" s="49">
        <v>881.62930917860001</v>
      </c>
      <c r="BL257" s="37">
        <v>3.6103112434020002</v>
      </c>
      <c r="BM257" s="37">
        <v>1076.6423379969999</v>
      </c>
      <c r="BN257" s="49">
        <v>3.3777358252999998</v>
      </c>
      <c r="BO257" s="49">
        <v>1460.9972846549999</v>
      </c>
      <c r="BP257" s="36">
        <v>3.457367468802</v>
      </c>
      <c r="BQ257" s="36">
        <v>1814.5836322810001</v>
      </c>
      <c r="BR257" s="49">
        <v>3.3747850220640001</v>
      </c>
      <c r="BS257" s="49">
        <v>2391.2496549839998</v>
      </c>
      <c r="BT257" s="36">
        <v>0</v>
      </c>
      <c r="BU257" s="36">
        <v>0</v>
      </c>
      <c r="BV257" s="49">
        <v>0</v>
      </c>
      <c r="BW257" s="49">
        <v>0</v>
      </c>
    </row>
    <row r="258" spans="1:75" s="40" customFormat="1" x14ac:dyDescent="0.25">
      <c r="A258" s="62">
        <f t="shared" si="5"/>
        <v>211</v>
      </c>
      <c r="B258" s="49">
        <v>0</v>
      </c>
      <c r="C258" s="49">
        <v>0</v>
      </c>
      <c r="D258" s="36">
        <v>0</v>
      </c>
      <c r="E258" s="36">
        <v>0</v>
      </c>
      <c r="F258" s="49">
        <v>0</v>
      </c>
      <c r="G258" s="49">
        <v>0</v>
      </c>
      <c r="H258" s="36">
        <v>4.7505873626330004</v>
      </c>
      <c r="I258" s="36">
        <v>17.255389903819999</v>
      </c>
      <c r="J258" s="49">
        <v>4.5541207237550001</v>
      </c>
      <c r="K258" s="49">
        <v>19.12846661367</v>
      </c>
      <c r="L258" s="36">
        <v>3.3782922620060001</v>
      </c>
      <c r="M258" s="36">
        <v>17.253473233800001</v>
      </c>
      <c r="N258" s="49">
        <v>3.454880197244</v>
      </c>
      <c r="O258" s="49">
        <v>20.17511160786</v>
      </c>
      <c r="P258" s="36">
        <v>3.409057642264</v>
      </c>
      <c r="Q258" s="36">
        <v>23.016281207670001</v>
      </c>
      <c r="R258" s="49">
        <v>3.3742516048020001</v>
      </c>
      <c r="S258" s="49">
        <v>26.40740040184</v>
      </c>
      <c r="T258" s="36">
        <v>3.4036926659260001</v>
      </c>
      <c r="U258" s="36">
        <v>30.361885333349999</v>
      </c>
      <c r="V258" s="49">
        <v>3.3631346195559999</v>
      </c>
      <c r="W258" s="49">
        <v>34.803978126419999</v>
      </c>
      <c r="X258" s="36">
        <v>3.6515015254819998</v>
      </c>
      <c r="Y258" s="36">
        <v>43.066966534759999</v>
      </c>
      <c r="Z258" s="49">
        <v>3.5190206454620001</v>
      </c>
      <c r="AA258" s="49">
        <v>48.122210162190001</v>
      </c>
      <c r="AB258" s="36">
        <v>3.407293738186</v>
      </c>
      <c r="AC258" s="36">
        <v>54.228865356439997</v>
      </c>
      <c r="AD258" s="49">
        <v>3.4933188383589999</v>
      </c>
      <c r="AE258" s="49">
        <v>63.682034956599999</v>
      </c>
      <c r="AF258" s="36">
        <v>3.5134395862369998</v>
      </c>
      <c r="AG258" s="36">
        <v>73.870168735920004</v>
      </c>
      <c r="AH258" s="49">
        <v>3.4676170312560002</v>
      </c>
      <c r="AI258" s="49">
        <v>84.272970059879995</v>
      </c>
      <c r="AJ258" s="36">
        <v>3.3276565303010002</v>
      </c>
      <c r="AK258" s="36">
        <v>94.586602429240003</v>
      </c>
      <c r="AL258" s="49">
        <v>3.432594910907</v>
      </c>
      <c r="AM258" s="49">
        <v>112.51456371339999</v>
      </c>
      <c r="AN258" s="36">
        <v>3.5186589616430002</v>
      </c>
      <c r="AO258" s="36">
        <v>132.70700498240001</v>
      </c>
      <c r="AP258" s="49">
        <v>3.407048906055</v>
      </c>
      <c r="AQ258" s="49">
        <v>151.5217148145</v>
      </c>
      <c r="AR258" s="36">
        <v>3.4555200993009998</v>
      </c>
      <c r="AS258" s="36">
        <v>178.79968041609999</v>
      </c>
      <c r="AT258" s="49">
        <v>3.4380479896890002</v>
      </c>
      <c r="AU258" s="49">
        <v>207.50360709860001</v>
      </c>
      <c r="AV258" s="36">
        <v>3.4112068786259999</v>
      </c>
      <c r="AW258" s="36">
        <v>241.63523929749999</v>
      </c>
      <c r="AX258" s="49">
        <v>3.4408913807679999</v>
      </c>
      <c r="AY258" s="49">
        <v>285.51582356739999</v>
      </c>
      <c r="AZ258" s="36">
        <v>3.3671078860470001</v>
      </c>
      <c r="BA258" s="36">
        <v>334.50037601499997</v>
      </c>
      <c r="BB258" s="49">
        <v>3.613097383365</v>
      </c>
      <c r="BC258" s="49">
        <v>400.68010729100001</v>
      </c>
      <c r="BD258" s="36">
        <v>3.5979790560059999</v>
      </c>
      <c r="BE258" s="36">
        <v>482.21500027230002</v>
      </c>
      <c r="BF258" s="49">
        <v>3.6633603024960002</v>
      </c>
      <c r="BG258" s="49">
        <v>578.13529636379997</v>
      </c>
      <c r="BH258" s="36">
        <v>3.622390987643</v>
      </c>
      <c r="BI258" s="36">
        <v>695.03852751379998</v>
      </c>
      <c r="BJ258" s="49">
        <v>3.5015735058840001</v>
      </c>
      <c r="BK258" s="49">
        <v>881.48373207589998</v>
      </c>
      <c r="BL258" s="37">
        <v>3.621900210542</v>
      </c>
      <c r="BM258" s="37">
        <v>1076.2228831089999</v>
      </c>
      <c r="BN258" s="49">
        <v>3.387673319488</v>
      </c>
      <c r="BO258" s="49">
        <v>1455.0762042900001</v>
      </c>
      <c r="BP258" s="36">
        <v>3.4648065626040001</v>
      </c>
      <c r="BQ258" s="36">
        <v>1808.8678545130001</v>
      </c>
      <c r="BR258" s="49">
        <v>3.383664657387</v>
      </c>
      <c r="BS258" s="49">
        <v>2383.9345183979999</v>
      </c>
      <c r="BT258" s="36">
        <v>0</v>
      </c>
      <c r="BU258" s="36">
        <v>0</v>
      </c>
      <c r="BV258" s="49">
        <v>0</v>
      </c>
      <c r="BW258" s="49">
        <v>0</v>
      </c>
    </row>
    <row r="259" spans="1:75" s="40" customFormat="1" x14ac:dyDescent="0.25">
      <c r="A259" s="62">
        <f t="shared" si="5"/>
        <v>212</v>
      </c>
      <c r="B259" s="49">
        <v>0</v>
      </c>
      <c r="C259" s="49">
        <v>0</v>
      </c>
      <c r="D259" s="36">
        <v>0</v>
      </c>
      <c r="E259" s="36">
        <v>0</v>
      </c>
      <c r="F259" s="49">
        <v>0</v>
      </c>
      <c r="G259" s="49">
        <v>0</v>
      </c>
      <c r="H259" s="36">
        <v>4.7600245275689996</v>
      </c>
      <c r="I259" s="36">
        <v>17.328931331290001</v>
      </c>
      <c r="J259" s="49">
        <v>4.5703811926420004</v>
      </c>
      <c r="K259" s="49">
        <v>19.28547314523</v>
      </c>
      <c r="L259" s="36">
        <v>3.3876904763789999</v>
      </c>
      <c r="M259" s="36">
        <v>17.25141989502</v>
      </c>
      <c r="N259" s="49">
        <v>3.464317362179</v>
      </c>
      <c r="O259" s="49">
        <v>20.261096712530001</v>
      </c>
      <c r="P259" s="36">
        <v>3.418494807199</v>
      </c>
      <c r="Q259" s="36">
        <v>23.11437520522</v>
      </c>
      <c r="R259" s="49">
        <v>3.382109417154</v>
      </c>
      <c r="S259" s="49">
        <v>26.481853062940001</v>
      </c>
      <c r="T259" s="36">
        <v>3.411550478278</v>
      </c>
      <c r="U259" s="36">
        <v>30.447487214820001</v>
      </c>
      <c r="V259" s="49">
        <v>3.375165088233</v>
      </c>
      <c r="W259" s="49">
        <v>34.883308564469999</v>
      </c>
      <c r="X259" s="36">
        <v>3.6655307762949998</v>
      </c>
      <c r="Y259" s="36">
        <v>43.235395603160001</v>
      </c>
      <c r="Z259" s="49">
        <v>3.5352811143479999</v>
      </c>
      <c r="AA259" s="49">
        <v>48.517197458399998</v>
      </c>
      <c r="AB259" s="36">
        <v>3.416730903121</v>
      </c>
      <c r="AC259" s="36">
        <v>54.459985498640002</v>
      </c>
      <c r="AD259" s="49">
        <v>3.5095793072460002</v>
      </c>
      <c r="AE259" s="49">
        <v>64.204737357840003</v>
      </c>
      <c r="AF259" s="36">
        <v>3.529700055123</v>
      </c>
      <c r="AG259" s="36">
        <v>74.476495380540001</v>
      </c>
      <c r="AH259" s="49">
        <v>3.483877500143</v>
      </c>
      <c r="AI259" s="49">
        <v>84.964682939970004</v>
      </c>
      <c r="AJ259" s="36">
        <v>3.338634097256</v>
      </c>
      <c r="AK259" s="36">
        <v>94.711392066350001</v>
      </c>
      <c r="AL259" s="49">
        <v>3.4419931252790001</v>
      </c>
      <c r="AM259" s="49">
        <v>112.50117333599999</v>
      </c>
      <c r="AN259" s="36">
        <v>3.5299757694520002</v>
      </c>
      <c r="AO259" s="36">
        <v>133.2694218963</v>
      </c>
      <c r="AP259" s="49">
        <v>3.4164471204279998</v>
      </c>
      <c r="AQ259" s="49">
        <v>151.50368218950001</v>
      </c>
      <c r="AR259" s="36">
        <v>3.464918313673</v>
      </c>
      <c r="AS259" s="36">
        <v>178.77840143579999</v>
      </c>
      <c r="AT259" s="49">
        <v>3.4474462040609999</v>
      </c>
      <c r="AU259" s="49">
        <v>207.4789120591</v>
      </c>
      <c r="AV259" s="36">
        <v>3.4225022636269999</v>
      </c>
      <c r="AW259" s="36">
        <v>242.07651355920001</v>
      </c>
      <c r="AX259" s="49">
        <v>3.4502895951410002</v>
      </c>
      <c r="AY259" s="49">
        <v>285.48184428079998</v>
      </c>
      <c r="AZ259" s="36">
        <v>3.3765061004189998</v>
      </c>
      <c r="BA259" s="36">
        <v>334.46056706849998</v>
      </c>
      <c r="BB259" s="49">
        <v>3.6224955977370001</v>
      </c>
      <c r="BC259" s="49">
        <v>400.63242228339999</v>
      </c>
      <c r="BD259" s="36">
        <v>3.606382357337</v>
      </c>
      <c r="BE259" s="36">
        <v>482.64393378369999</v>
      </c>
      <c r="BF259" s="49">
        <v>3.672758516869</v>
      </c>
      <c r="BG259" s="49">
        <v>578.0664923841</v>
      </c>
      <c r="BH259" s="36">
        <v>3.6381296011890001</v>
      </c>
      <c r="BI259" s="36">
        <v>691.95699843889997</v>
      </c>
      <c r="BJ259" s="49">
        <v>3.5287678912609999</v>
      </c>
      <c r="BK259" s="49">
        <v>874.67283526369999</v>
      </c>
      <c r="BL259" s="37">
        <v>3.639725657399</v>
      </c>
      <c r="BM259" s="37">
        <v>1072.2228544249999</v>
      </c>
      <c r="BN259" s="49">
        <v>3.405715572598</v>
      </c>
      <c r="BO259" s="49">
        <v>1445.865983297</v>
      </c>
      <c r="BP259" s="36">
        <v>3.4780451169919999</v>
      </c>
      <c r="BQ259" s="36">
        <v>1803.8261864589999</v>
      </c>
      <c r="BR259" s="49">
        <v>3.4011634141279998</v>
      </c>
      <c r="BS259" s="49">
        <v>2371.5096110569998</v>
      </c>
      <c r="BT259" s="36">
        <v>0</v>
      </c>
      <c r="BU259" s="36">
        <v>0</v>
      </c>
      <c r="BV259" s="49">
        <v>0</v>
      </c>
      <c r="BW259" s="49">
        <v>0</v>
      </c>
    </row>
    <row r="260" spans="1:75" s="40" customFormat="1" x14ac:dyDescent="0.25">
      <c r="A260" s="62">
        <f t="shared" si="5"/>
        <v>213</v>
      </c>
      <c r="B260" s="49">
        <v>0</v>
      </c>
      <c r="C260" s="49">
        <v>0</v>
      </c>
      <c r="D260" s="36">
        <v>0</v>
      </c>
      <c r="E260" s="36">
        <v>0</v>
      </c>
      <c r="F260" s="49">
        <v>0</v>
      </c>
      <c r="G260" s="49">
        <v>0</v>
      </c>
      <c r="H260" s="36">
        <v>4.7694227419409998</v>
      </c>
      <c r="I260" s="36">
        <v>17.326869012229999</v>
      </c>
      <c r="J260" s="49">
        <v>4.5823932679980004</v>
      </c>
      <c r="K260" s="49">
        <v>19.28956687182</v>
      </c>
      <c r="L260" s="36">
        <v>3.398706993897</v>
      </c>
      <c r="M260" s="36">
        <v>17.34986629294</v>
      </c>
      <c r="N260" s="49">
        <v>3.4737155765519998</v>
      </c>
      <c r="O260" s="49">
        <v>20.258685435970001</v>
      </c>
      <c r="P260" s="36">
        <v>3.4278930215710002</v>
      </c>
      <c r="Q260" s="36">
        <v>23.111624359509999</v>
      </c>
      <c r="R260" s="49">
        <v>3.3915076315260002</v>
      </c>
      <c r="S260" s="49">
        <v>26.478701453119999</v>
      </c>
      <c r="T260" s="36">
        <v>3.4209876432140001</v>
      </c>
      <c r="U260" s="36">
        <v>30.577252562639998</v>
      </c>
      <c r="V260" s="49">
        <v>3.3861426551889999</v>
      </c>
      <c r="W260" s="49">
        <v>34.929330678649997</v>
      </c>
      <c r="X260" s="36">
        <v>3.6778846892099999</v>
      </c>
      <c r="Y260" s="36">
        <v>43.383268264560002</v>
      </c>
      <c r="Z260" s="49">
        <v>3.547293189705</v>
      </c>
      <c r="AA260" s="49">
        <v>48.5274962019</v>
      </c>
      <c r="AB260" s="36">
        <v>3.4261291174939998</v>
      </c>
      <c r="AC260" s="36">
        <v>54.453504206520002</v>
      </c>
      <c r="AD260" s="49">
        <v>3.5284352437950002</v>
      </c>
      <c r="AE260" s="49">
        <v>64.619631405760003</v>
      </c>
      <c r="AF260" s="36">
        <v>3.5417121304800001</v>
      </c>
      <c r="AG260" s="36">
        <v>74.492304503149995</v>
      </c>
      <c r="AH260" s="49">
        <v>3.495889575499</v>
      </c>
      <c r="AI260" s="49">
        <v>84.982718389720006</v>
      </c>
      <c r="AJ260" s="36">
        <v>3.3464919096079999</v>
      </c>
      <c r="AK260" s="36">
        <v>94.97842006111</v>
      </c>
      <c r="AL260" s="49">
        <v>3.4582352008449999</v>
      </c>
      <c r="AM260" s="49">
        <v>113.1906589571</v>
      </c>
      <c r="AN260" s="36">
        <v>3.5440050202650002</v>
      </c>
      <c r="AO260" s="36">
        <v>133.79062054069999</v>
      </c>
      <c r="AP260" s="49">
        <v>3.432707589314</v>
      </c>
      <c r="AQ260" s="49">
        <v>152.74722502739999</v>
      </c>
      <c r="AR260" s="36">
        <v>3.4743165280460002</v>
      </c>
      <c r="AS260" s="36">
        <v>178.7571249879</v>
      </c>
      <c r="AT260" s="49">
        <v>3.4637066729480002</v>
      </c>
      <c r="AU260" s="49">
        <v>209.18189981090001</v>
      </c>
      <c r="AV260" s="36">
        <v>3.4365237243269999</v>
      </c>
      <c r="AW260" s="36">
        <v>242.81084018249999</v>
      </c>
      <c r="AX260" s="49">
        <v>3.4596878095129999</v>
      </c>
      <c r="AY260" s="49">
        <v>285.44786903800002</v>
      </c>
      <c r="AZ260" s="36">
        <v>3.3765061004189998</v>
      </c>
      <c r="BA260" s="36">
        <v>334.46056706849998</v>
      </c>
      <c r="BB260" s="49">
        <v>3.633781245097</v>
      </c>
      <c r="BC260" s="49">
        <v>400.92561591930001</v>
      </c>
      <c r="BD260" s="36">
        <v>3.6191262871059999</v>
      </c>
      <c r="BE260" s="36">
        <v>483.39139884190001</v>
      </c>
      <c r="BF260" s="49">
        <v>3.6821567312410002</v>
      </c>
      <c r="BG260" s="49">
        <v>577.99769659269998</v>
      </c>
      <c r="BH260" s="36">
        <v>3.6494596754800002</v>
      </c>
      <c r="BI260" s="36">
        <v>690.7300505019</v>
      </c>
      <c r="BJ260" s="49">
        <v>3.5369778926589999</v>
      </c>
      <c r="BK260" s="49">
        <v>873.62945015560001</v>
      </c>
      <c r="BL260" s="37">
        <v>3.6572244141389998</v>
      </c>
      <c r="BM260" s="37">
        <v>1066.634500587</v>
      </c>
      <c r="BN260" s="49">
        <v>3.4158383787259998</v>
      </c>
      <c r="BO260" s="49">
        <v>1441.262649836</v>
      </c>
      <c r="BP260" s="36">
        <v>3.4854842107940001</v>
      </c>
      <c r="BQ260" s="36">
        <v>1798.144293693</v>
      </c>
      <c r="BR260" s="49">
        <v>3.4199219742700002</v>
      </c>
      <c r="BS260" s="49">
        <v>2360.8889594470002</v>
      </c>
      <c r="BT260" s="36">
        <v>0</v>
      </c>
      <c r="BU260" s="36">
        <v>0</v>
      </c>
      <c r="BV260" s="49">
        <v>0</v>
      </c>
      <c r="BW260" s="49">
        <v>0</v>
      </c>
    </row>
    <row r="261" spans="1:75" s="40" customFormat="1" x14ac:dyDescent="0.25">
      <c r="A261" s="62">
        <f t="shared" si="5"/>
        <v>214</v>
      </c>
      <c r="B261" s="49">
        <v>0</v>
      </c>
      <c r="C261" s="49">
        <v>0</v>
      </c>
      <c r="D261" s="36">
        <v>0</v>
      </c>
      <c r="E261" s="36">
        <v>0</v>
      </c>
      <c r="F261" s="49">
        <v>0</v>
      </c>
      <c r="G261" s="49">
        <v>0</v>
      </c>
      <c r="H261" s="36">
        <v>4.778820956313</v>
      </c>
      <c r="I261" s="36">
        <v>17.324806938609999</v>
      </c>
      <c r="J261" s="49">
        <v>4.5917914823699997</v>
      </c>
      <c r="K261" s="49">
        <v>19.28727121719</v>
      </c>
      <c r="L261" s="36">
        <v>3.4065648062489999</v>
      </c>
      <c r="M261" s="36">
        <v>17.398782267080001</v>
      </c>
      <c r="N261" s="49">
        <v>3.4846931435070001</v>
      </c>
      <c r="O261" s="49">
        <v>20.285413047900001</v>
      </c>
      <c r="P261" s="36">
        <v>3.437291235944</v>
      </c>
      <c r="Q261" s="36">
        <v>23.108873841169999</v>
      </c>
      <c r="R261" s="49">
        <v>3.400905845899</v>
      </c>
      <c r="S261" s="49">
        <v>26.475550218359999</v>
      </c>
      <c r="T261" s="36">
        <v>3.4319652101689999</v>
      </c>
      <c r="U261" s="36">
        <v>30.617593627369999</v>
      </c>
      <c r="V261" s="49">
        <v>3.3940004675409998</v>
      </c>
      <c r="W261" s="49">
        <v>35.027809952639998</v>
      </c>
      <c r="X261" s="36">
        <v>3.6872926412229998</v>
      </c>
      <c r="Y261" s="36">
        <v>43.425542322289999</v>
      </c>
      <c r="Z261" s="49">
        <v>3.5635352652700001</v>
      </c>
      <c r="AA261" s="49">
        <v>48.824906529880003</v>
      </c>
      <c r="AB261" s="36">
        <v>3.442371193059</v>
      </c>
      <c r="AC261" s="36">
        <v>54.787233242909998</v>
      </c>
      <c r="AD261" s="49">
        <v>3.5404657124719998</v>
      </c>
      <c r="AE261" s="49">
        <v>64.766922144980001</v>
      </c>
      <c r="AF261" s="36">
        <v>3.5530289382890001</v>
      </c>
      <c r="AG261" s="36">
        <v>74.808005486799999</v>
      </c>
      <c r="AH261" s="49">
        <v>3.5052877898719998</v>
      </c>
      <c r="AI261" s="49">
        <v>84.972604581979994</v>
      </c>
      <c r="AJ261" s="36">
        <v>3.355943789201</v>
      </c>
      <c r="AK261" s="36">
        <v>95.540878067790004</v>
      </c>
      <c r="AL261" s="49">
        <v>3.470265669522</v>
      </c>
      <c r="AM261" s="49">
        <v>113.4486600548</v>
      </c>
      <c r="AN261" s="36">
        <v>3.5563589331799998</v>
      </c>
      <c r="AO261" s="36">
        <v>134.2482080071</v>
      </c>
      <c r="AP261" s="49">
        <v>3.44471966467</v>
      </c>
      <c r="AQ261" s="49">
        <v>152.7796486746</v>
      </c>
      <c r="AR261" s="36">
        <v>3.4837147424179999</v>
      </c>
      <c r="AS261" s="36">
        <v>178.73585107209999</v>
      </c>
      <c r="AT261" s="49">
        <v>3.4757187483040002</v>
      </c>
      <c r="AU261" s="49">
        <v>209.22630284420001</v>
      </c>
      <c r="AV261" s="36">
        <v>3.4488484243199999</v>
      </c>
      <c r="AW261" s="36">
        <v>242.8437226835</v>
      </c>
      <c r="AX261" s="49">
        <v>3.4690860238850001</v>
      </c>
      <c r="AY261" s="49">
        <v>285.4138978387</v>
      </c>
      <c r="AZ261" s="36">
        <v>3.385904314792</v>
      </c>
      <c r="BA261" s="36">
        <v>334.42076285960002</v>
      </c>
      <c r="BB261" s="49">
        <v>3.6478027057969999</v>
      </c>
      <c r="BC261" s="49">
        <v>402.14180310490002</v>
      </c>
      <c r="BD261" s="36">
        <v>3.6307492219949999</v>
      </c>
      <c r="BE261" s="36">
        <v>483.45235055770002</v>
      </c>
      <c r="BF261" s="49">
        <v>3.691554945614</v>
      </c>
      <c r="BG261" s="49">
        <v>577.92890898869996</v>
      </c>
      <c r="BH261" s="36">
        <v>3.6621378112560001</v>
      </c>
      <c r="BI261" s="36">
        <v>691.65794841060006</v>
      </c>
      <c r="BJ261" s="49">
        <v>3.5459930821240002</v>
      </c>
      <c r="BK261" s="49">
        <v>872.08536908470001</v>
      </c>
      <c r="BL261" s="37">
        <v>3.6688036436379998</v>
      </c>
      <c r="BM261" s="37">
        <v>1065.0542305690001</v>
      </c>
      <c r="BN261" s="49">
        <v>3.43383231459</v>
      </c>
      <c r="BO261" s="49">
        <v>1432.7670662620001</v>
      </c>
      <c r="BP261" s="36">
        <v>3.4929233045960002</v>
      </c>
      <c r="BQ261" s="36">
        <v>1792.480298386</v>
      </c>
      <c r="BR261" s="49">
        <v>3.4322040450350002</v>
      </c>
      <c r="BS261" s="49">
        <v>2349.9377511550001</v>
      </c>
      <c r="BT261" s="36">
        <v>0</v>
      </c>
      <c r="BU261" s="36">
        <v>0</v>
      </c>
      <c r="BV261" s="49">
        <v>0</v>
      </c>
      <c r="BW261" s="49">
        <v>0</v>
      </c>
    </row>
    <row r="262" spans="1:75" s="40" customFormat="1" x14ac:dyDescent="0.25">
      <c r="A262" s="62">
        <f t="shared" si="5"/>
        <v>215</v>
      </c>
      <c r="B262" s="49">
        <v>0</v>
      </c>
      <c r="C262" s="49">
        <v>0</v>
      </c>
      <c r="D262" s="36">
        <v>0</v>
      </c>
      <c r="E262" s="36">
        <v>0</v>
      </c>
      <c r="F262" s="49">
        <v>0</v>
      </c>
      <c r="G262" s="49">
        <v>0</v>
      </c>
      <c r="H262" s="36">
        <v>4.7882191706860002</v>
      </c>
      <c r="I262" s="36">
        <v>17.3227451104</v>
      </c>
      <c r="J262" s="49">
        <v>4.6012189096649996</v>
      </c>
      <c r="K262" s="49">
        <v>19.34831361398</v>
      </c>
      <c r="L262" s="36">
        <v>3.4159630206220002</v>
      </c>
      <c r="M262" s="36">
        <v>17.39671163505</v>
      </c>
      <c r="N262" s="49">
        <v>3.492550955859</v>
      </c>
      <c r="O262" s="49">
        <v>20.342605462150001</v>
      </c>
      <c r="P262" s="36">
        <v>3.4535517048300002</v>
      </c>
      <c r="Q262" s="36">
        <v>23.29855157139</v>
      </c>
      <c r="R262" s="49">
        <v>3.4103040602710002</v>
      </c>
      <c r="S262" s="49">
        <v>26.472399358640001</v>
      </c>
      <c r="T262" s="36">
        <v>3.4398230225209998</v>
      </c>
      <c r="U262" s="36">
        <v>30.703916449280001</v>
      </c>
      <c r="V262" s="49">
        <v>3.4034376324759998</v>
      </c>
      <c r="W262" s="49">
        <v>35.177096358770001</v>
      </c>
      <c r="X262" s="36">
        <v>3.698578288582</v>
      </c>
      <c r="Y262" s="36">
        <v>43.457322307970003</v>
      </c>
      <c r="Z262" s="49">
        <v>3.5755657339470002</v>
      </c>
      <c r="AA262" s="49">
        <v>48.93619556726</v>
      </c>
      <c r="AB262" s="36">
        <v>3.4544016617370001</v>
      </c>
      <c r="AC262" s="36">
        <v>54.912112508059998</v>
      </c>
      <c r="AD262" s="49">
        <v>3.5498639268450001</v>
      </c>
      <c r="AE262" s="49">
        <v>64.759214222579999</v>
      </c>
      <c r="AF262" s="36">
        <v>3.5670581891020001</v>
      </c>
      <c r="AG262" s="36">
        <v>75.100569456040006</v>
      </c>
      <c r="AH262" s="49">
        <v>3.521548258758</v>
      </c>
      <c r="AI262" s="49">
        <v>85.670060065059999</v>
      </c>
      <c r="AJ262" s="36">
        <v>3.365366239479</v>
      </c>
      <c r="AK262" s="36">
        <v>95.789729817660003</v>
      </c>
      <c r="AL262" s="49">
        <v>3.4796638838949998</v>
      </c>
      <c r="AM262" s="49">
        <v>113.4351585105</v>
      </c>
      <c r="AN262" s="36">
        <v>3.5676543181799998</v>
      </c>
      <c r="AO262" s="36">
        <v>134.4933720777</v>
      </c>
      <c r="AP262" s="49">
        <v>3.4541178790429998</v>
      </c>
      <c r="AQ262" s="49">
        <v>152.7614663427</v>
      </c>
      <c r="AR262" s="36">
        <v>3.4999752113049998</v>
      </c>
      <c r="AS262" s="36">
        <v>180.20291566270001</v>
      </c>
      <c r="AT262" s="49">
        <v>3.485116962677</v>
      </c>
      <c r="AU262" s="49">
        <v>209.20140278630001</v>
      </c>
      <c r="AV262" s="36">
        <v>3.4582466386920001</v>
      </c>
      <c r="AW262" s="36">
        <v>242.81482181090001</v>
      </c>
      <c r="AX262" s="49">
        <v>3.4785231888210002</v>
      </c>
      <c r="AY262" s="49">
        <v>286.6303145979</v>
      </c>
      <c r="AZ262" s="36">
        <v>3.385904314792</v>
      </c>
      <c r="BA262" s="36">
        <v>334.42076285960002</v>
      </c>
      <c r="BB262" s="49">
        <v>3.6601663563529998</v>
      </c>
      <c r="BC262" s="49">
        <v>403.95847419659998</v>
      </c>
      <c r="BD262" s="36">
        <v>3.6429669006799998</v>
      </c>
      <c r="BE262" s="36">
        <v>483.37755542280001</v>
      </c>
      <c r="BF262" s="49">
        <v>3.7009531599860002</v>
      </c>
      <c r="BG262" s="49">
        <v>577.86012957119999</v>
      </c>
      <c r="BH262" s="36">
        <v>3.674355489941</v>
      </c>
      <c r="BI262" s="36">
        <v>691.55094169209997</v>
      </c>
      <c r="BJ262" s="49">
        <v>3.5583814874840001</v>
      </c>
      <c r="BK262" s="49">
        <v>870.04439417870003</v>
      </c>
      <c r="BL262" s="37">
        <v>3.6781726450879999</v>
      </c>
      <c r="BM262" s="37">
        <v>1061.441379093</v>
      </c>
      <c r="BN262" s="49">
        <v>3.4439551207179999</v>
      </c>
      <c r="BO262" s="49">
        <v>1428.2054370010001</v>
      </c>
      <c r="BP262" s="36">
        <v>3.5097471655530001</v>
      </c>
      <c r="BQ262" s="36">
        <v>1781.8369698619999</v>
      </c>
      <c r="BR262" s="49">
        <v>3.4398981413710001</v>
      </c>
      <c r="BS262" s="49">
        <v>2340.935361503</v>
      </c>
      <c r="BT262" s="36">
        <v>0</v>
      </c>
      <c r="BU262" s="36">
        <v>0</v>
      </c>
      <c r="BV262" s="49">
        <v>0</v>
      </c>
      <c r="BW262" s="49">
        <v>0</v>
      </c>
    </row>
    <row r="263" spans="1:75" s="40" customFormat="1" x14ac:dyDescent="0.25">
      <c r="A263" s="62">
        <f t="shared" si="5"/>
        <v>216</v>
      </c>
      <c r="B263" s="49">
        <v>0</v>
      </c>
      <c r="C263" s="49">
        <v>0</v>
      </c>
      <c r="D263" s="36">
        <v>0</v>
      </c>
      <c r="E263" s="36">
        <v>0</v>
      </c>
      <c r="F263" s="49">
        <v>0</v>
      </c>
      <c r="G263" s="49">
        <v>0</v>
      </c>
      <c r="H263" s="36">
        <v>4.8070545499939996</v>
      </c>
      <c r="I263" s="36">
        <v>17.3945032325</v>
      </c>
      <c r="J263" s="49">
        <v>4.610626861678</v>
      </c>
      <c r="K263" s="49">
        <v>19.367167235650001</v>
      </c>
      <c r="L263" s="36">
        <v>3.4254001855570002</v>
      </c>
      <c r="M263" s="36">
        <v>17.470855367190001</v>
      </c>
      <c r="N263" s="49">
        <v>3.5019881207950001</v>
      </c>
      <c r="O263" s="49">
        <v>20.429304415490002</v>
      </c>
      <c r="P263" s="36">
        <v>3.46714313277</v>
      </c>
      <c r="Q263" s="36">
        <v>23.337019177950001</v>
      </c>
      <c r="R263" s="49">
        <v>3.4213205777889999</v>
      </c>
      <c r="S263" s="49">
        <v>26.623465901389999</v>
      </c>
      <c r="T263" s="36">
        <v>3.4492601874559998</v>
      </c>
      <c r="U263" s="36">
        <v>30.834774682980001</v>
      </c>
      <c r="V263" s="49">
        <v>3.4128358468490001</v>
      </c>
      <c r="W263" s="49">
        <v>35.172909926560003</v>
      </c>
      <c r="X263" s="36">
        <v>3.7125997492830001</v>
      </c>
      <c r="Y263" s="36">
        <v>43.589147854689998</v>
      </c>
      <c r="Z263" s="49">
        <v>3.58496394832</v>
      </c>
      <c r="AA263" s="49">
        <v>48.930371662319999</v>
      </c>
      <c r="AB263" s="36">
        <v>3.4637998761089999</v>
      </c>
      <c r="AC263" s="36">
        <v>54.905577408230002</v>
      </c>
      <c r="AD263" s="49">
        <v>3.5608414937999999</v>
      </c>
      <c r="AE263" s="49">
        <v>64.844652103160001</v>
      </c>
      <c r="AF263" s="36">
        <v>3.5793828890950001</v>
      </c>
      <c r="AG263" s="36">
        <v>75.110739902109998</v>
      </c>
      <c r="AH263" s="49">
        <v>3.5335603341140001</v>
      </c>
      <c r="AI263" s="49">
        <v>85.688245245179999</v>
      </c>
      <c r="AJ263" s="36">
        <v>3.381275133166</v>
      </c>
      <c r="AK263" s="36">
        <v>96.162061450579998</v>
      </c>
      <c r="AL263" s="49">
        <v>3.495924352781</v>
      </c>
      <c r="AM263" s="49">
        <v>114.36623475170001</v>
      </c>
      <c r="AN263" s="36">
        <v>3.5816757788800002</v>
      </c>
      <c r="AO263" s="36">
        <v>134.90135078789999</v>
      </c>
      <c r="AP263" s="49">
        <v>3.470359954608</v>
      </c>
      <c r="AQ263" s="49">
        <v>153.6976951071</v>
      </c>
      <c r="AR263" s="36">
        <v>3.5119872866609998</v>
      </c>
      <c r="AS263" s="36">
        <v>180.24116732819999</v>
      </c>
      <c r="AT263" s="49">
        <v>3.4945151770490002</v>
      </c>
      <c r="AU263" s="49">
        <v>209.17650569189999</v>
      </c>
      <c r="AV263" s="36">
        <v>3.4745071075789999</v>
      </c>
      <c r="AW263" s="36">
        <v>244.8078468532</v>
      </c>
      <c r="AX263" s="49">
        <v>3.4879214031929999</v>
      </c>
      <c r="AY263" s="49">
        <v>286.59620267550002</v>
      </c>
      <c r="AZ263" s="36">
        <v>3.3971899621510002</v>
      </c>
      <c r="BA263" s="36">
        <v>334.66550101339999</v>
      </c>
      <c r="BB263" s="49">
        <v>3.6695937836470001</v>
      </c>
      <c r="BC263" s="49">
        <v>405.23696471969998</v>
      </c>
      <c r="BD263" s="36">
        <v>3.652365115052</v>
      </c>
      <c r="BE263" s="36">
        <v>483.32002857790002</v>
      </c>
      <c r="BF263" s="49">
        <v>3.717056041387</v>
      </c>
      <c r="BG263" s="49">
        <v>578.28988672200001</v>
      </c>
      <c r="BH263" s="36">
        <v>3.693771841237</v>
      </c>
      <c r="BI263" s="36">
        <v>691.62658206579999</v>
      </c>
      <c r="BJ263" s="49">
        <v>3.567669712886</v>
      </c>
      <c r="BK263" s="49">
        <v>868.76212177440004</v>
      </c>
      <c r="BL263" s="37">
        <v>3.6947709637380002</v>
      </c>
      <c r="BM263" s="37">
        <v>1060.599794729</v>
      </c>
      <c r="BN263" s="49">
        <v>3.4588533632249998</v>
      </c>
      <c r="BO263" s="49">
        <v>1424.5062065</v>
      </c>
      <c r="BP263" s="36">
        <v>3.5368269349250001</v>
      </c>
      <c r="BQ263" s="36">
        <v>1767.7517017770001</v>
      </c>
      <c r="BR263" s="49">
        <v>3.4614837218810002</v>
      </c>
      <c r="BS263" s="49">
        <v>2325.3259264230001</v>
      </c>
      <c r="BT263" s="36">
        <v>0</v>
      </c>
      <c r="BU263" s="36">
        <v>0</v>
      </c>
      <c r="BV263" s="49">
        <v>0</v>
      </c>
      <c r="BW263" s="49">
        <v>0</v>
      </c>
    </row>
    <row r="264" spans="1:75" s="40" customFormat="1" x14ac:dyDescent="0.25">
      <c r="A264" s="62">
        <f t="shared" si="5"/>
        <v>217</v>
      </c>
      <c r="B264" s="49">
        <v>0</v>
      </c>
      <c r="C264" s="49">
        <v>0</v>
      </c>
      <c r="D264" s="36">
        <v>0</v>
      </c>
      <c r="E264" s="36">
        <v>0</v>
      </c>
      <c r="F264" s="49">
        <v>0</v>
      </c>
      <c r="G264" s="49">
        <v>0</v>
      </c>
      <c r="H264" s="36">
        <v>4.8164917149289996</v>
      </c>
      <c r="I264" s="36">
        <v>17.468637552560001</v>
      </c>
      <c r="J264" s="49">
        <v>4.6200250760500001</v>
      </c>
      <c r="K264" s="49">
        <v>19.364862345790002</v>
      </c>
      <c r="L264" s="36">
        <v>3.4416422611219999</v>
      </c>
      <c r="M264" s="36">
        <v>17.577928948789999</v>
      </c>
      <c r="N264" s="49">
        <v>3.5113863351669998</v>
      </c>
      <c r="O264" s="49">
        <v>20.426873120500002</v>
      </c>
      <c r="P264" s="36">
        <v>3.4750009451219999</v>
      </c>
      <c r="Q264" s="36">
        <v>23.402815248509999</v>
      </c>
      <c r="R264" s="49">
        <v>3.4291783901409998</v>
      </c>
      <c r="S264" s="49">
        <v>26.698527734590002</v>
      </c>
      <c r="T264" s="36">
        <v>3.4586584018290001</v>
      </c>
      <c r="U264" s="36">
        <v>30.831105031210001</v>
      </c>
      <c r="V264" s="49">
        <v>3.4290779224139998</v>
      </c>
      <c r="W264" s="49">
        <v>35.388474039610003</v>
      </c>
      <c r="X264" s="36">
        <v>3.724924449275</v>
      </c>
      <c r="Y264" s="36">
        <v>43.595050886860001</v>
      </c>
      <c r="Z264" s="49">
        <v>3.5943621626920002</v>
      </c>
      <c r="AA264" s="49">
        <v>48.924548450490001</v>
      </c>
      <c r="AB264" s="36">
        <v>3.480041951674</v>
      </c>
      <c r="AC264" s="36">
        <v>55.242077064349999</v>
      </c>
      <c r="AD264" s="49">
        <v>3.5686993061519998</v>
      </c>
      <c r="AE264" s="49">
        <v>65.02747422249</v>
      </c>
      <c r="AF264" s="36">
        <v>3.5887811034669999</v>
      </c>
      <c r="AG264" s="36">
        <v>75.101800960209999</v>
      </c>
      <c r="AH264" s="49">
        <v>3.5498208030009999</v>
      </c>
      <c r="AI264" s="49">
        <v>86.391574709729994</v>
      </c>
      <c r="AJ264" s="36">
        <v>3.393599833159</v>
      </c>
      <c r="AK264" s="36">
        <v>96.175084135589998</v>
      </c>
      <c r="AL264" s="49">
        <v>3.507936428137</v>
      </c>
      <c r="AM264" s="49">
        <v>114.3905112676</v>
      </c>
      <c r="AN264" s="36">
        <v>3.6034376438079998</v>
      </c>
      <c r="AO264" s="36">
        <v>135.4946389699</v>
      </c>
      <c r="AP264" s="49">
        <v>3.4823904232860001</v>
      </c>
      <c r="AQ264" s="49">
        <v>154.04802590649999</v>
      </c>
      <c r="AR264" s="36">
        <v>3.5213855010340001</v>
      </c>
      <c r="AS264" s="36">
        <v>180.21971679629999</v>
      </c>
      <c r="AT264" s="49">
        <v>3.510775645936</v>
      </c>
      <c r="AU264" s="49">
        <v>210.89342729910001</v>
      </c>
      <c r="AV264" s="36">
        <v>3.486519182935</v>
      </c>
      <c r="AW264" s="36">
        <v>244.85981220479999</v>
      </c>
      <c r="AX264" s="49">
        <v>3.4973196175650001</v>
      </c>
      <c r="AY264" s="49">
        <v>286.56209481280001</v>
      </c>
      <c r="AZ264" s="36">
        <v>3.3971899621510002</v>
      </c>
      <c r="BA264" s="36">
        <v>334.66550101339999</v>
      </c>
      <c r="BB264" s="49">
        <v>3.6789919980189998</v>
      </c>
      <c r="BC264" s="49">
        <v>405.1887373998</v>
      </c>
      <c r="BD264" s="36">
        <v>3.6617633294240002</v>
      </c>
      <c r="BE264" s="36">
        <v>483.2625085793</v>
      </c>
      <c r="BF264" s="49">
        <v>3.7323252599019998</v>
      </c>
      <c r="BG264" s="49">
        <v>578.46874351229997</v>
      </c>
      <c r="BH264" s="36">
        <v>3.705896137106</v>
      </c>
      <c r="BI264" s="36">
        <v>691.11107341920001</v>
      </c>
      <c r="BJ264" s="49">
        <v>3.5823695625559999</v>
      </c>
      <c r="BK264" s="49">
        <v>866.26155047869997</v>
      </c>
      <c r="BL264" s="37">
        <v>3.713535799248</v>
      </c>
      <c r="BM264" s="37">
        <v>1056.5939297899999</v>
      </c>
      <c r="BN264" s="49">
        <v>3.4898973095670001</v>
      </c>
      <c r="BO264" s="49">
        <v>1410.0063548820001</v>
      </c>
      <c r="BP264" s="36">
        <v>3.5640837968720001</v>
      </c>
      <c r="BQ264" s="36">
        <v>1752.0748848170001</v>
      </c>
      <c r="BR264" s="49">
        <v>3.4693698065129999</v>
      </c>
      <c r="BS264" s="49">
        <v>2319.0116284730002</v>
      </c>
      <c r="BT264" s="36">
        <v>0</v>
      </c>
      <c r="BU264" s="36">
        <v>0</v>
      </c>
      <c r="BV264" s="49">
        <v>0</v>
      </c>
      <c r="BW264" s="49">
        <v>0</v>
      </c>
    </row>
    <row r="265" spans="1:75" s="40" customFormat="1" x14ac:dyDescent="0.25">
      <c r="A265" s="62">
        <f t="shared" si="5"/>
        <v>218</v>
      </c>
      <c r="B265" s="49">
        <v>0</v>
      </c>
      <c r="C265" s="49">
        <v>0</v>
      </c>
      <c r="D265" s="36">
        <v>0</v>
      </c>
      <c r="E265" s="36">
        <v>0</v>
      </c>
      <c r="F265" s="49">
        <v>0</v>
      </c>
      <c r="G265" s="49">
        <v>0</v>
      </c>
      <c r="H265" s="36">
        <v>4.8258899293009998</v>
      </c>
      <c r="I265" s="36">
        <v>17.46655860704</v>
      </c>
      <c r="J265" s="49">
        <v>4.6313107234100004</v>
      </c>
      <c r="K265" s="49">
        <v>19.379034075490001</v>
      </c>
      <c r="L265" s="36">
        <v>3.4536727298000001</v>
      </c>
      <c r="M265" s="36">
        <v>17.617995196350002</v>
      </c>
      <c r="N265" s="49">
        <v>3.520784549539</v>
      </c>
      <c r="O265" s="49">
        <v>20.424442114870001</v>
      </c>
      <c r="P265" s="36">
        <v>3.484399159494</v>
      </c>
      <c r="Q265" s="36">
        <v>23.400030075499998</v>
      </c>
      <c r="R265" s="49">
        <v>3.438576604514</v>
      </c>
      <c r="S265" s="49">
        <v>26.69535033827</v>
      </c>
      <c r="T265" s="36">
        <v>3.4680566162009998</v>
      </c>
      <c r="U265" s="36">
        <v>30.827435816169999</v>
      </c>
      <c r="V265" s="49">
        <v>3.4411083910909999</v>
      </c>
      <c r="W265" s="49">
        <v>35.469136748259999</v>
      </c>
      <c r="X265" s="36">
        <v>3.7411849181619998</v>
      </c>
      <c r="Y265" s="36">
        <v>43.952879241369999</v>
      </c>
      <c r="Z265" s="49">
        <v>3.607877080597</v>
      </c>
      <c r="AA265" s="49">
        <v>49.159175503580002</v>
      </c>
      <c r="AB265" s="36">
        <v>3.4920724203520002</v>
      </c>
      <c r="AC265" s="36">
        <v>55.367993077640001</v>
      </c>
      <c r="AD265" s="49">
        <v>3.5781364710869998</v>
      </c>
      <c r="AE265" s="49">
        <v>65.304617382139995</v>
      </c>
      <c r="AF265" s="36">
        <v>3.6050231790330001</v>
      </c>
      <c r="AG265" s="36">
        <v>75.562077154190007</v>
      </c>
      <c r="AH265" s="49">
        <v>3.5618328783569999</v>
      </c>
      <c r="AI265" s="49">
        <v>86.409913045729994</v>
      </c>
      <c r="AJ265" s="36">
        <v>3.4098603020459999</v>
      </c>
      <c r="AK265" s="36">
        <v>96.964489616289995</v>
      </c>
      <c r="AL265" s="49">
        <v>3.518913995093</v>
      </c>
      <c r="AM265" s="49">
        <v>114.5414285225</v>
      </c>
      <c r="AN265" s="36">
        <v>3.6128358581810001</v>
      </c>
      <c r="AO265" s="36">
        <v>135.47851372989999</v>
      </c>
      <c r="AP265" s="49">
        <v>3.4917886376579998</v>
      </c>
      <c r="AQ265" s="49">
        <v>154.02969262479999</v>
      </c>
      <c r="AR265" s="36">
        <v>3.5376275765990002</v>
      </c>
      <c r="AS265" s="36">
        <v>181.3242288621</v>
      </c>
      <c r="AT265" s="49">
        <v>3.522787721292</v>
      </c>
      <c r="AU265" s="49">
        <v>210.9381936382</v>
      </c>
      <c r="AV265" s="36">
        <v>3.4959173973070001</v>
      </c>
      <c r="AW265" s="36">
        <v>244.830671397</v>
      </c>
      <c r="AX265" s="49">
        <v>3.508297184521</v>
      </c>
      <c r="AY265" s="49">
        <v>286.94016082749999</v>
      </c>
      <c r="AZ265" s="36">
        <v>3.4112114228519999</v>
      </c>
      <c r="BA265" s="36">
        <v>335.68069155659998</v>
      </c>
      <c r="BB265" s="49">
        <v>3.6883707371110002</v>
      </c>
      <c r="BC265" s="49">
        <v>404.25586608219999</v>
      </c>
      <c r="BD265" s="36">
        <v>3.671161543797</v>
      </c>
      <c r="BE265" s="36">
        <v>483.20499542610003</v>
      </c>
      <c r="BF265" s="49">
        <v>3.742104847996</v>
      </c>
      <c r="BG265" s="49">
        <v>578.73879941539997</v>
      </c>
      <c r="BH265" s="36">
        <v>3.7157024397709999</v>
      </c>
      <c r="BI265" s="36">
        <v>690.78609747810003</v>
      </c>
      <c r="BJ265" s="49">
        <v>3.591758039288</v>
      </c>
      <c r="BK265" s="49">
        <v>865.21228408670004</v>
      </c>
      <c r="BL265" s="37">
        <v>3.7251150287470001</v>
      </c>
      <c r="BM265" s="37">
        <v>1055.028535357</v>
      </c>
      <c r="BN265" s="49">
        <v>3.5098449526679998</v>
      </c>
      <c r="BO265" s="49">
        <v>1400.6392703700001</v>
      </c>
      <c r="BP265" s="36">
        <v>3.590917124443</v>
      </c>
      <c r="BQ265" s="36">
        <v>1736.8628055930001</v>
      </c>
      <c r="BR265" s="49">
        <v>3.4879113563759998</v>
      </c>
      <c r="BS265" s="49">
        <v>2293.0392418629999</v>
      </c>
      <c r="BT265" s="36">
        <v>0</v>
      </c>
      <c r="BU265" s="36">
        <v>0</v>
      </c>
      <c r="BV265" s="49">
        <v>0</v>
      </c>
      <c r="BW265" s="49">
        <v>0</v>
      </c>
    </row>
    <row r="266" spans="1:75" s="40" customFormat="1" x14ac:dyDescent="0.25">
      <c r="A266" s="62">
        <f t="shared" si="5"/>
        <v>219</v>
      </c>
      <c r="B266" s="49">
        <v>0</v>
      </c>
      <c r="C266" s="49">
        <v>0</v>
      </c>
      <c r="D266" s="36">
        <v>0</v>
      </c>
      <c r="E266" s="36">
        <v>0</v>
      </c>
      <c r="F266" s="49">
        <v>0</v>
      </c>
      <c r="G266" s="49">
        <v>0</v>
      </c>
      <c r="H266" s="36">
        <v>4.8368674962569997</v>
      </c>
      <c r="I266" s="36">
        <v>17.489602520809999</v>
      </c>
      <c r="J266" s="49">
        <v>4.6453321841099999</v>
      </c>
      <c r="K266" s="49">
        <v>19.437819376250001</v>
      </c>
      <c r="L266" s="36">
        <v>3.4646502967549999</v>
      </c>
      <c r="M266" s="36">
        <v>17.64123890286</v>
      </c>
      <c r="N266" s="49">
        <v>3.5370266251050002</v>
      </c>
      <c r="O266" s="49">
        <v>20.549617335170002</v>
      </c>
      <c r="P266" s="36">
        <v>3.4938363244290001</v>
      </c>
      <c r="Q266" s="36">
        <v>23.499759587500002</v>
      </c>
      <c r="R266" s="49">
        <v>3.4480137694490001</v>
      </c>
      <c r="S266" s="49">
        <v>26.809124305800001</v>
      </c>
      <c r="T266" s="36">
        <v>3.484298691767</v>
      </c>
      <c r="U266" s="36">
        <v>31.01636783439</v>
      </c>
      <c r="V266" s="49">
        <v>3.4505066054640001</v>
      </c>
      <c r="W266" s="49">
        <v>35.464915560270001</v>
      </c>
      <c r="X266" s="36">
        <v>3.7551155869550001</v>
      </c>
      <c r="Y266" s="36">
        <v>44.153777240739998</v>
      </c>
      <c r="Z266" s="49">
        <v>3.6179355997489999</v>
      </c>
      <c r="AA266" s="49">
        <v>49.339527836510001</v>
      </c>
      <c r="AB266" s="36">
        <v>3.5014706347239999</v>
      </c>
      <c r="AC266" s="36">
        <v>55.361403723389998</v>
      </c>
      <c r="AD266" s="49">
        <v>3.5875346854600001</v>
      </c>
      <c r="AE266" s="49">
        <v>65.296845468539999</v>
      </c>
      <c r="AF266" s="36">
        <v>3.6170536477100002</v>
      </c>
      <c r="AG266" s="36">
        <v>75.734309554139998</v>
      </c>
      <c r="AH266" s="49">
        <v>3.5728104453129998</v>
      </c>
      <c r="AI266" s="49">
        <v>86.523915044060004</v>
      </c>
      <c r="AJ266" s="36">
        <v>3.4218723774019999</v>
      </c>
      <c r="AK266" s="36">
        <v>96.985072264500005</v>
      </c>
      <c r="AL266" s="49">
        <v>3.5267718074449999</v>
      </c>
      <c r="AM266" s="49">
        <v>114.864365049</v>
      </c>
      <c r="AN266" s="36">
        <v>3.6222730231160001</v>
      </c>
      <c r="AO266" s="36">
        <v>136.0559149563</v>
      </c>
      <c r="AP266" s="49">
        <v>3.5080491065450001</v>
      </c>
      <c r="AQ266" s="49">
        <v>155.2939689666</v>
      </c>
      <c r="AR266" s="36">
        <v>3.5496580452759998</v>
      </c>
      <c r="AS266" s="36">
        <v>181.7375301937</v>
      </c>
      <c r="AT266" s="49">
        <v>3.5321859356640002</v>
      </c>
      <c r="AU266" s="49">
        <v>210.913089848</v>
      </c>
      <c r="AV266" s="36">
        <v>3.5053156116799999</v>
      </c>
      <c r="AW266" s="36">
        <v>244.8015340572</v>
      </c>
      <c r="AX266" s="49">
        <v>3.5161549968729999</v>
      </c>
      <c r="AY266" s="49">
        <v>287.74915596620002</v>
      </c>
      <c r="AZ266" s="36">
        <v>3.4112114228519999</v>
      </c>
      <c r="BA266" s="36">
        <v>335.68069155659998</v>
      </c>
      <c r="BB266" s="49">
        <v>3.6977592138420001</v>
      </c>
      <c r="BC266" s="49">
        <v>403.76620785620003</v>
      </c>
      <c r="BD266" s="36">
        <v>3.6805597581690002</v>
      </c>
      <c r="BE266" s="36">
        <v>483.1474891176</v>
      </c>
      <c r="BF266" s="49">
        <v>3.7505727986570001</v>
      </c>
      <c r="BG266" s="49">
        <v>579.14677416610004</v>
      </c>
      <c r="BH266" s="36">
        <v>3.7307447761749999</v>
      </c>
      <c r="BI266" s="36">
        <v>691.05727902000001</v>
      </c>
      <c r="BJ266" s="49">
        <v>3.609583486145</v>
      </c>
      <c r="BK266" s="49">
        <v>861.99652459269998</v>
      </c>
      <c r="BL266" s="37">
        <v>3.7344840301970001</v>
      </c>
      <c r="BM266" s="37">
        <v>1051.449692805</v>
      </c>
      <c r="BN266" s="49">
        <v>3.5198859043209998</v>
      </c>
      <c r="BO266" s="49">
        <v>1395.977902868</v>
      </c>
      <c r="BP266" s="36">
        <v>3.6073201802120001</v>
      </c>
      <c r="BQ266" s="36">
        <v>1727.981272191</v>
      </c>
      <c r="BR266" s="49">
        <v>3.500346748613</v>
      </c>
      <c r="BS266" s="49">
        <v>2284.8945794259998</v>
      </c>
      <c r="BT266" s="36">
        <v>0</v>
      </c>
      <c r="BU266" s="36">
        <v>0</v>
      </c>
      <c r="BV266" s="49">
        <v>0</v>
      </c>
      <c r="BW266" s="49">
        <v>0</v>
      </c>
    </row>
    <row r="267" spans="1:75" s="40" customFormat="1" x14ac:dyDescent="0.25">
      <c r="A267" s="62">
        <f t="shared" si="5"/>
        <v>220</v>
      </c>
      <c r="B267" s="49">
        <v>0</v>
      </c>
      <c r="C267" s="49">
        <v>0</v>
      </c>
      <c r="D267" s="36">
        <v>0</v>
      </c>
      <c r="E267" s="36">
        <v>0</v>
      </c>
      <c r="F267" s="49">
        <v>0</v>
      </c>
      <c r="G267" s="49">
        <v>0</v>
      </c>
      <c r="H267" s="36">
        <v>4.8447253086090001</v>
      </c>
      <c r="I267" s="36">
        <v>17.538912465349998</v>
      </c>
      <c r="J267" s="49">
        <v>4.6576568841029999</v>
      </c>
      <c r="K267" s="49">
        <v>19.44045173037</v>
      </c>
      <c r="L267" s="36">
        <v>3.4725081091069998</v>
      </c>
      <c r="M267" s="36">
        <v>17.690976368929999</v>
      </c>
      <c r="N267" s="49">
        <v>3.5490570937819998</v>
      </c>
      <c r="O267" s="49">
        <v>20.596457099839999</v>
      </c>
      <c r="P267" s="36">
        <v>3.504813891385</v>
      </c>
      <c r="Q267" s="36">
        <v>23.530763201069998</v>
      </c>
      <c r="R267" s="49">
        <v>3.4589913364039999</v>
      </c>
      <c r="S267" s="49">
        <v>26.844494017870002</v>
      </c>
      <c r="T267" s="36">
        <v>3.4979085130269998</v>
      </c>
      <c r="U267" s="36">
        <v>31.13178365133</v>
      </c>
      <c r="V267" s="49">
        <v>3.4667486810289998</v>
      </c>
      <c r="W267" s="49">
        <v>35.682269287419999</v>
      </c>
      <c r="X267" s="36">
        <v>3.7691448377689998</v>
      </c>
      <c r="Y267" s="36">
        <v>44.326456678489997</v>
      </c>
      <c r="Z267" s="49">
        <v>3.629478568128</v>
      </c>
      <c r="AA267" s="49">
        <v>49.6448690705</v>
      </c>
      <c r="AB267" s="36">
        <v>3.5177127102900001</v>
      </c>
      <c r="AC267" s="36">
        <v>55.700697000959998</v>
      </c>
      <c r="AD267" s="49">
        <v>3.5969328998319998</v>
      </c>
      <c r="AE267" s="49">
        <v>65.28907447988</v>
      </c>
      <c r="AF267" s="36">
        <v>3.6264518620819999</v>
      </c>
      <c r="AG267" s="36">
        <v>75.72529640111</v>
      </c>
      <c r="AH267" s="49">
        <v>3.583184834981</v>
      </c>
      <c r="AI267" s="49">
        <v>86.866318817429999</v>
      </c>
      <c r="AJ267" s="36">
        <v>3.4312705917740001</v>
      </c>
      <c r="AK267" s="36">
        <v>96.97353005459</v>
      </c>
      <c r="AL267" s="49">
        <v>3.536170021817</v>
      </c>
      <c r="AM267" s="49">
        <v>114.8506950214</v>
      </c>
      <c r="AN267" s="36">
        <v>3.6316712374879998</v>
      </c>
      <c r="AO267" s="36">
        <v>136.03972291869999</v>
      </c>
      <c r="AP267" s="49">
        <v>3.5200611819010001</v>
      </c>
      <c r="AQ267" s="49">
        <v>155.32693321100001</v>
      </c>
      <c r="AR267" s="36">
        <v>3.5590562596490001</v>
      </c>
      <c r="AS267" s="36">
        <v>181.7159015794</v>
      </c>
      <c r="AT267" s="49">
        <v>3.541584150037</v>
      </c>
      <c r="AU267" s="49">
        <v>210.88798904539999</v>
      </c>
      <c r="AV267" s="36">
        <v>3.5147138260520001</v>
      </c>
      <c r="AW267" s="36">
        <v>244.7724001851</v>
      </c>
      <c r="AX267" s="49">
        <v>3.5255532112460002</v>
      </c>
      <c r="AY267" s="49">
        <v>287.71491089030002</v>
      </c>
      <c r="AZ267" s="36">
        <v>3.4235361228440002</v>
      </c>
      <c r="BA267" s="36">
        <v>335.7261508972</v>
      </c>
      <c r="BB267" s="49">
        <v>3.7160335195659999</v>
      </c>
      <c r="BC267" s="49">
        <v>403.67277810870002</v>
      </c>
      <c r="BD267" s="36">
        <v>3.689957972542</v>
      </c>
      <c r="BE267" s="36">
        <v>483.08998965289999</v>
      </c>
      <c r="BF267" s="49">
        <v>3.7609818817059999</v>
      </c>
      <c r="BG267" s="49">
        <v>579.81039172240003</v>
      </c>
      <c r="BH267" s="36">
        <v>3.7401429905480001</v>
      </c>
      <c r="BI267" s="36">
        <v>690.97503617589996</v>
      </c>
      <c r="BJ267" s="49">
        <v>3.6270822428849998</v>
      </c>
      <c r="BK267" s="49">
        <v>857.50385633209999</v>
      </c>
      <c r="BL267" s="37">
        <v>3.7483855556229999</v>
      </c>
      <c r="BM267" s="37">
        <v>1051.2646052150001</v>
      </c>
      <c r="BN267" s="49">
        <v>3.537384661061</v>
      </c>
      <c r="BO267" s="49">
        <v>1388.702159361</v>
      </c>
      <c r="BP267" s="36">
        <v>3.6186288269519999</v>
      </c>
      <c r="BQ267" s="36">
        <v>1723.5839336879999</v>
      </c>
      <c r="BR267" s="49">
        <v>3.5240423930609999</v>
      </c>
      <c r="BS267" s="49">
        <v>2265.3114662080002</v>
      </c>
      <c r="BT267" s="36">
        <v>0</v>
      </c>
      <c r="BU267" s="36">
        <v>0</v>
      </c>
      <c r="BV267" s="49">
        <v>0</v>
      </c>
      <c r="BW267" s="49">
        <v>0</v>
      </c>
    </row>
    <row r="268" spans="1:75" s="40" customFormat="1" x14ac:dyDescent="0.25">
      <c r="A268" s="62">
        <f t="shared" si="5"/>
        <v>221</v>
      </c>
      <c r="B268" s="49">
        <v>0</v>
      </c>
      <c r="C268" s="49">
        <v>0</v>
      </c>
      <c r="D268" s="36">
        <v>0</v>
      </c>
      <c r="E268" s="36">
        <v>0</v>
      </c>
      <c r="F268" s="49">
        <v>0</v>
      </c>
      <c r="G268" s="49">
        <v>0</v>
      </c>
      <c r="H268" s="36">
        <v>4.8541624735440001</v>
      </c>
      <c r="I268" s="36">
        <v>17.613662248819999</v>
      </c>
      <c r="J268" s="49">
        <v>4.6739173529890001</v>
      </c>
      <c r="K268" s="49">
        <v>19.600019037029998</v>
      </c>
      <c r="L268" s="36">
        <v>3.4819063234800001</v>
      </c>
      <c r="M268" s="36">
        <v>17.688870962829998</v>
      </c>
      <c r="N268" s="49">
        <v>3.5584553081550001</v>
      </c>
      <c r="O268" s="49">
        <v>20.594005911989999</v>
      </c>
      <c r="P268" s="36">
        <v>3.5126717037369999</v>
      </c>
      <c r="Q268" s="36">
        <v>23.597105510860001</v>
      </c>
      <c r="R268" s="49">
        <v>3.4668491487569999</v>
      </c>
      <c r="S268" s="49">
        <v>26.9201790147</v>
      </c>
      <c r="T268" s="36">
        <v>3.5057663253790001</v>
      </c>
      <c r="U268" s="36">
        <v>31.219556173520001</v>
      </c>
      <c r="V268" s="49">
        <v>3.4787791497059999</v>
      </c>
      <c r="W268" s="49">
        <v>35.763601658180001</v>
      </c>
      <c r="X268" s="36">
        <v>3.7814695377610001</v>
      </c>
      <c r="Y268" s="36">
        <v>44.332459560229999</v>
      </c>
      <c r="Z268" s="49">
        <v>3.641509036805</v>
      </c>
      <c r="AA268" s="49">
        <v>49.758027089279999</v>
      </c>
      <c r="AB268" s="36">
        <v>3.5297431789670002</v>
      </c>
      <c r="AC268" s="36">
        <v>55.827658369479998</v>
      </c>
      <c r="AD268" s="49">
        <v>3.613174975398</v>
      </c>
      <c r="AE268" s="49">
        <v>65.689211444980003</v>
      </c>
      <c r="AF268" s="36">
        <v>3.6426939376480001</v>
      </c>
      <c r="AG268" s="36">
        <v>76.189393809820004</v>
      </c>
      <c r="AH268" s="49">
        <v>3.5986436443160001</v>
      </c>
      <c r="AI268" s="49">
        <v>86.92439104716</v>
      </c>
      <c r="AJ268" s="36">
        <v>3.4475310606609999</v>
      </c>
      <c r="AK268" s="36">
        <v>97.769489182629997</v>
      </c>
      <c r="AL268" s="49">
        <v>3.545607186752</v>
      </c>
      <c r="AM268" s="49">
        <v>115.3401817328</v>
      </c>
      <c r="AN268" s="36">
        <v>3.6479317063750001</v>
      </c>
      <c r="AO268" s="36">
        <v>137.1563375163</v>
      </c>
      <c r="AP268" s="49">
        <v>3.5294593962729999</v>
      </c>
      <c r="AQ268" s="49">
        <v>155.30844772629999</v>
      </c>
      <c r="AR268" s="36">
        <v>3.5700338266039999</v>
      </c>
      <c r="AS268" s="36">
        <v>181.95564231259999</v>
      </c>
      <c r="AT268" s="49">
        <v>3.5525617169919999</v>
      </c>
      <c r="AU268" s="49">
        <v>211.1662169862</v>
      </c>
      <c r="AV268" s="36">
        <v>3.5241120404249999</v>
      </c>
      <c r="AW268" s="36">
        <v>244.7432697802</v>
      </c>
      <c r="AX268" s="49">
        <v>3.5349903761810002</v>
      </c>
      <c r="AY268" s="49">
        <v>288.94113442790001</v>
      </c>
      <c r="AZ268" s="36">
        <v>3.4235361228440002</v>
      </c>
      <c r="BA268" s="36">
        <v>335.7261508972</v>
      </c>
      <c r="BB268" s="49">
        <v>3.7292045529009998</v>
      </c>
      <c r="BC268" s="49">
        <v>403.96069259090001</v>
      </c>
      <c r="BD268" s="36">
        <v>3.6993561869140001</v>
      </c>
      <c r="BE268" s="36">
        <v>483.03249703120002</v>
      </c>
      <c r="BF268" s="49">
        <v>3.7855744169609999</v>
      </c>
      <c r="BG268" s="49">
        <v>579.66504704919998</v>
      </c>
      <c r="BH268" s="36">
        <v>3.7495412049199999</v>
      </c>
      <c r="BI268" s="36">
        <v>690.89280311959999</v>
      </c>
      <c r="BJ268" s="49">
        <v>3.6386614723839998</v>
      </c>
      <c r="BK268" s="49">
        <v>856.23342336350004</v>
      </c>
      <c r="BL268" s="37">
        <v>3.7685725542380002</v>
      </c>
      <c r="BM268" s="37">
        <v>1041.845222747</v>
      </c>
      <c r="BN268" s="49">
        <v>3.556143221203</v>
      </c>
      <c r="BO268" s="49">
        <v>1382.4829470259999</v>
      </c>
      <c r="BP268" s="36">
        <v>3.6260679207540001</v>
      </c>
      <c r="BQ268" s="36">
        <v>1718.1547969129999</v>
      </c>
      <c r="BR268" s="49">
        <v>3.5335686805940001</v>
      </c>
      <c r="BS268" s="49">
        <v>2257.7871602690002</v>
      </c>
      <c r="BT268" s="36">
        <v>0</v>
      </c>
      <c r="BU268" s="36">
        <v>0</v>
      </c>
      <c r="BV268" s="49">
        <v>0</v>
      </c>
      <c r="BW268" s="49">
        <v>0</v>
      </c>
    </row>
    <row r="269" spans="1:75" s="40" customFormat="1" x14ac:dyDescent="0.25">
      <c r="A269" s="62">
        <f t="shared" si="5"/>
        <v>222</v>
      </c>
      <c r="B269" s="49">
        <v>0</v>
      </c>
      <c r="C269" s="49">
        <v>0</v>
      </c>
      <c r="D269" s="36">
        <v>0</v>
      </c>
      <c r="E269" s="36">
        <v>0</v>
      </c>
      <c r="F269" s="49">
        <v>0</v>
      </c>
      <c r="G269" s="49">
        <v>0</v>
      </c>
      <c r="H269" s="36">
        <v>4.8635606879160003</v>
      </c>
      <c r="I269" s="36">
        <v>17.61156604388</v>
      </c>
      <c r="J269" s="49">
        <v>4.6859294283450001</v>
      </c>
      <c r="K269" s="49">
        <v>19.604179532260002</v>
      </c>
      <c r="L269" s="36">
        <v>3.4913434884150001</v>
      </c>
      <c r="M269" s="36">
        <v>17.764259860340001</v>
      </c>
      <c r="N269" s="49">
        <v>3.5746973837199998</v>
      </c>
      <c r="O269" s="49">
        <v>20.720220337459999</v>
      </c>
      <c r="P269" s="36">
        <v>3.5220699181090001</v>
      </c>
      <c r="Q269" s="36">
        <v>23.594297215329998</v>
      </c>
      <c r="R269" s="49">
        <v>3.4762473631290001</v>
      </c>
      <c r="S269" s="49">
        <v>26.916975239620001</v>
      </c>
      <c r="T269" s="36">
        <v>3.5151645397519999</v>
      </c>
      <c r="U269" s="36">
        <v>31.21584072884</v>
      </c>
      <c r="V269" s="49">
        <v>3.4897567166619998</v>
      </c>
      <c r="W269" s="49">
        <v>35.810785157310001</v>
      </c>
      <c r="X269" s="36">
        <v>3.7908677521329999</v>
      </c>
      <c r="Y269" s="36">
        <v>44.327183546690001</v>
      </c>
      <c r="Z269" s="49">
        <v>3.6509072511779999</v>
      </c>
      <c r="AA269" s="49">
        <v>49.752105378030002</v>
      </c>
      <c r="AB269" s="36">
        <v>3.5459852545319999</v>
      </c>
      <c r="AC269" s="36">
        <v>56.169809180569999</v>
      </c>
      <c r="AD269" s="49">
        <v>3.6252054440750001</v>
      </c>
      <c r="AE269" s="49">
        <v>65.838940131170006</v>
      </c>
      <c r="AF269" s="36">
        <v>3.6547244063250002</v>
      </c>
      <c r="AG269" s="36">
        <v>76.363056083819998</v>
      </c>
      <c r="AH269" s="49">
        <v>3.6073354822830002</v>
      </c>
      <c r="AI269" s="49">
        <v>87.118647529870003</v>
      </c>
      <c r="AJ269" s="36">
        <v>3.4595431360169999</v>
      </c>
      <c r="AK269" s="36">
        <v>97.790242708069997</v>
      </c>
      <c r="AL269" s="49">
        <v>3.5550054011249999</v>
      </c>
      <c r="AM269" s="49">
        <v>115.3264550782</v>
      </c>
      <c r="AN269" s="36">
        <v>3.6599437817310001</v>
      </c>
      <c r="AO269" s="36">
        <v>137.1854516864</v>
      </c>
      <c r="AP269" s="49">
        <v>3.5388576106460001</v>
      </c>
      <c r="AQ269" s="49">
        <v>155.28996444160001</v>
      </c>
      <c r="AR269" s="36">
        <v>3.5778916389559998</v>
      </c>
      <c r="AS269" s="36">
        <v>182.46864554530001</v>
      </c>
      <c r="AT269" s="49">
        <v>3.56293610666</v>
      </c>
      <c r="AU269" s="49">
        <v>212.00187160799999</v>
      </c>
      <c r="AV269" s="36">
        <v>3.5403725093110001</v>
      </c>
      <c r="AW269" s="36">
        <v>246.75212353129999</v>
      </c>
      <c r="AX269" s="49">
        <v>3.5443885905529999</v>
      </c>
      <c r="AY269" s="49">
        <v>288.9067474945</v>
      </c>
      <c r="AZ269" s="36">
        <v>3.4329635501390001</v>
      </c>
      <c r="BA269" s="36">
        <v>336.78869254369999</v>
      </c>
      <c r="BB269" s="49">
        <v>3.738908603039</v>
      </c>
      <c r="BC269" s="49">
        <v>404.27583141380001</v>
      </c>
      <c r="BD269" s="36">
        <v>3.7087641389270001</v>
      </c>
      <c r="BE269" s="36">
        <v>483.50317949660001</v>
      </c>
      <c r="BF269" s="49">
        <v>3.794786129237</v>
      </c>
      <c r="BG269" s="49">
        <v>579.01344395010005</v>
      </c>
      <c r="BH269" s="36">
        <v>3.7589394192930001</v>
      </c>
      <c r="BI269" s="36">
        <v>690.81057984979998</v>
      </c>
      <c r="BJ269" s="49">
        <v>3.6480304738339999</v>
      </c>
      <c r="BK269" s="49">
        <v>853.32892883349996</v>
      </c>
      <c r="BL269" s="37">
        <v>3.7885973052109998</v>
      </c>
      <c r="BM269" s="37">
        <v>1040.974004956</v>
      </c>
      <c r="BN269" s="49">
        <v>3.5690347578730002</v>
      </c>
      <c r="BO269" s="49">
        <v>1375.7253284389999</v>
      </c>
      <c r="BP269" s="36">
        <v>3.6335070145559998</v>
      </c>
      <c r="BQ269" s="36">
        <v>1712.7427614379999</v>
      </c>
      <c r="BR269" s="49">
        <v>3.5487901432169999</v>
      </c>
      <c r="BS269" s="49">
        <v>2244.5573436999998</v>
      </c>
      <c r="BT269" s="36">
        <v>0</v>
      </c>
      <c r="BU269" s="36">
        <v>0</v>
      </c>
      <c r="BV269" s="49">
        <v>0</v>
      </c>
      <c r="BW269" s="49">
        <v>0</v>
      </c>
    </row>
    <row r="270" spans="1:75" s="40" customFormat="1" x14ac:dyDescent="0.25">
      <c r="A270" s="62">
        <f t="shared" si="5"/>
        <v>223</v>
      </c>
      <c r="B270" s="49">
        <v>0</v>
      </c>
      <c r="C270" s="49">
        <v>0</v>
      </c>
      <c r="D270" s="36">
        <v>0</v>
      </c>
      <c r="E270" s="36">
        <v>0</v>
      </c>
      <c r="F270" s="49">
        <v>0</v>
      </c>
      <c r="G270" s="49">
        <v>0</v>
      </c>
      <c r="H270" s="36">
        <v>4.8745382548720002</v>
      </c>
      <c r="I270" s="36">
        <v>17.63480126831</v>
      </c>
      <c r="J270" s="49">
        <v>4.6953276427180004</v>
      </c>
      <c r="K270" s="49">
        <v>19.60184643553</v>
      </c>
      <c r="L270" s="36">
        <v>3.5007417027869998</v>
      </c>
      <c r="M270" s="36">
        <v>17.762145732760001</v>
      </c>
      <c r="N270" s="49">
        <v>3.58830720498</v>
      </c>
      <c r="O270" s="49">
        <v>20.797322890859999</v>
      </c>
      <c r="P270" s="36">
        <v>3.5314681324819999</v>
      </c>
      <c r="Q270" s="36">
        <v>23.59148925401</v>
      </c>
      <c r="R270" s="49">
        <v>3.4856845280640001</v>
      </c>
      <c r="S270" s="49">
        <v>27.031693759069999</v>
      </c>
      <c r="T270" s="36">
        <v>3.5245627541240001</v>
      </c>
      <c r="U270" s="36">
        <v>31.212125726339998</v>
      </c>
      <c r="V270" s="49">
        <v>3.4976145290140002</v>
      </c>
      <c r="W270" s="49">
        <v>35.91174959192</v>
      </c>
      <c r="X270" s="36">
        <v>3.8071282210200001</v>
      </c>
      <c r="Y270" s="36">
        <v>44.691021249050003</v>
      </c>
      <c r="Z270" s="49">
        <v>3.66030546555</v>
      </c>
      <c r="AA270" s="49">
        <v>49.746184371529999</v>
      </c>
      <c r="AB270" s="36">
        <v>3.55801572321</v>
      </c>
      <c r="AC270" s="36">
        <v>56.297839819810001</v>
      </c>
      <c r="AD270" s="49">
        <v>3.6346036584479999</v>
      </c>
      <c r="AE270" s="49">
        <v>65.831104627729999</v>
      </c>
      <c r="AF270" s="36">
        <v>3.664122620698</v>
      </c>
      <c r="AG270" s="36">
        <v>76.353968103560007</v>
      </c>
      <c r="AH270" s="49">
        <v>3.625162320232</v>
      </c>
      <c r="AI270" s="49">
        <v>87.831975471500002</v>
      </c>
      <c r="AJ270" s="36">
        <v>3.4689413503890001</v>
      </c>
      <c r="AK270" s="36">
        <v>97.778604674690001</v>
      </c>
      <c r="AL270" s="49">
        <v>3.564403615497</v>
      </c>
      <c r="AM270" s="49">
        <v>115.3127300572</v>
      </c>
      <c r="AN270" s="36">
        <v>3.6693419961029998</v>
      </c>
      <c r="AO270" s="36">
        <v>137.16912522250001</v>
      </c>
      <c r="AP270" s="49">
        <v>3.5550996862109998</v>
      </c>
      <c r="AQ270" s="49">
        <v>156.24168960509999</v>
      </c>
      <c r="AR270" s="36">
        <v>3.5873288038919999</v>
      </c>
      <c r="AS270" s="36">
        <v>183.24631586949999</v>
      </c>
      <c r="AT270" s="49">
        <v>3.5763680845970001</v>
      </c>
      <c r="AU270" s="49">
        <v>212.2852840603</v>
      </c>
      <c r="AV270" s="36">
        <v>3.5523845846670001</v>
      </c>
      <c r="AW270" s="36">
        <v>246.80450159439999</v>
      </c>
      <c r="AX270" s="49">
        <v>3.5537868049260002</v>
      </c>
      <c r="AY270" s="49">
        <v>288.87236465339998</v>
      </c>
      <c r="AZ270" s="36">
        <v>3.4329635501390001</v>
      </c>
      <c r="BA270" s="36">
        <v>336.78869254369999</v>
      </c>
      <c r="BB270" s="49">
        <v>3.7479839508310002</v>
      </c>
      <c r="BC270" s="49">
        <v>404.70424908669997</v>
      </c>
      <c r="BD270" s="36">
        <v>3.7181639762400001</v>
      </c>
      <c r="BE270" s="36">
        <v>483.53371139659998</v>
      </c>
      <c r="BF270" s="49">
        <v>3.8074778103629998</v>
      </c>
      <c r="BG270" s="49">
        <v>578.51589625910003</v>
      </c>
      <c r="BH270" s="36">
        <v>3.7683376336649999</v>
      </c>
      <c r="BI270" s="36">
        <v>690.72836636550005</v>
      </c>
      <c r="BJ270" s="49">
        <v>3.6574286882070002</v>
      </c>
      <c r="BK270" s="49">
        <v>853.22737401280006</v>
      </c>
      <c r="BL270" s="37">
        <v>3.8073621407220002</v>
      </c>
      <c r="BM270" s="37">
        <v>1037.0422662460001</v>
      </c>
      <c r="BN270" s="49">
        <v>3.5817165609980002</v>
      </c>
      <c r="BO270" s="49">
        <v>1370.3019208999999</v>
      </c>
      <c r="BP270" s="36">
        <v>3.646745568944</v>
      </c>
      <c r="BQ270" s="36">
        <v>1707.969012795</v>
      </c>
      <c r="BR270" s="49">
        <v>3.5708776626719998</v>
      </c>
      <c r="BS270" s="49">
        <v>2224.7166836830002</v>
      </c>
      <c r="BT270" s="36">
        <v>0</v>
      </c>
      <c r="BU270" s="36">
        <v>0</v>
      </c>
      <c r="BV270" s="49">
        <v>0</v>
      </c>
      <c r="BW270" s="49">
        <v>0</v>
      </c>
    </row>
    <row r="271" spans="1:75" s="40" customFormat="1" x14ac:dyDescent="0.25">
      <c r="A271" s="62">
        <f t="shared" si="5"/>
        <v>224</v>
      </c>
      <c r="B271" s="49">
        <v>0</v>
      </c>
      <c r="C271" s="49">
        <v>0</v>
      </c>
      <c r="D271" s="36">
        <v>0</v>
      </c>
      <c r="E271" s="36">
        <v>0</v>
      </c>
      <c r="F271" s="49">
        <v>0</v>
      </c>
      <c r="G271" s="49">
        <v>0</v>
      </c>
      <c r="H271" s="36">
        <v>4.8823960672239997</v>
      </c>
      <c r="I271" s="36">
        <v>17.684520584200001</v>
      </c>
      <c r="J271" s="49">
        <v>4.7047258570899997</v>
      </c>
      <c r="K271" s="49">
        <v>19.599513616460001</v>
      </c>
      <c r="L271" s="36">
        <v>3.516983778353</v>
      </c>
      <c r="M271" s="36">
        <v>17.871004544800002</v>
      </c>
      <c r="N271" s="49">
        <v>3.596165017333</v>
      </c>
      <c r="O271" s="49">
        <v>20.855958576670002</v>
      </c>
      <c r="P271" s="36">
        <v>3.5409052974169999</v>
      </c>
      <c r="Q271" s="36">
        <v>23.692034753449999</v>
      </c>
      <c r="R271" s="49">
        <v>3.49666209502</v>
      </c>
      <c r="S271" s="49">
        <v>27.067357110620001</v>
      </c>
      <c r="T271" s="36">
        <v>3.5355792716419998</v>
      </c>
      <c r="U271" s="36">
        <v>31.39023983913</v>
      </c>
      <c r="V271" s="49">
        <v>3.5070516939490002</v>
      </c>
      <c r="W271" s="49">
        <v>36.064803295289998</v>
      </c>
      <c r="X271" s="36">
        <v>3.8191402963760002</v>
      </c>
      <c r="Y271" s="36">
        <v>44.700507810289999</v>
      </c>
      <c r="Z271" s="49">
        <v>3.6697036799229998</v>
      </c>
      <c r="AA271" s="49">
        <v>49.740264069680002</v>
      </c>
      <c r="AB271" s="36">
        <v>3.5674139375820002</v>
      </c>
      <c r="AC271" s="36">
        <v>56.291139804330001</v>
      </c>
      <c r="AD271" s="49">
        <v>3.6508457340130001</v>
      </c>
      <c r="AE271" s="49">
        <v>66.234563531459997</v>
      </c>
      <c r="AF271" s="36">
        <v>3.6803646962630001</v>
      </c>
      <c r="AG271" s="36">
        <v>76.821918450750005</v>
      </c>
      <c r="AH271" s="49">
        <v>3.637174395588</v>
      </c>
      <c r="AI271" s="49">
        <v>87.850619561320002</v>
      </c>
      <c r="AJ271" s="36">
        <v>3.478368777684</v>
      </c>
      <c r="AK271" s="36">
        <v>98.088064748999997</v>
      </c>
      <c r="AL271" s="49">
        <v>3.5806640843839999</v>
      </c>
      <c r="AM271" s="49">
        <v>116.25921741329999</v>
      </c>
      <c r="AN271" s="36">
        <v>3.6856024649900001</v>
      </c>
      <c r="AO271" s="36">
        <v>138.29500995870001</v>
      </c>
      <c r="AP271" s="49">
        <v>3.5671301548879999</v>
      </c>
      <c r="AQ271" s="49">
        <v>156.59781905770001</v>
      </c>
      <c r="AR271" s="36">
        <v>3.5967270182640001</v>
      </c>
      <c r="AS271" s="36">
        <v>183.22450769439999</v>
      </c>
      <c r="AT271" s="49">
        <v>3.5886531230240002</v>
      </c>
      <c r="AU271" s="49">
        <v>212.6134757653</v>
      </c>
      <c r="AV271" s="36">
        <v>3.5617827990399999</v>
      </c>
      <c r="AW271" s="36">
        <v>246.77512934879999</v>
      </c>
      <c r="AX271" s="49">
        <v>3.5700472738119999</v>
      </c>
      <c r="AY271" s="49">
        <v>291.24343019420002</v>
      </c>
      <c r="AZ271" s="36">
        <v>3.4423715021520001</v>
      </c>
      <c r="BA271" s="36">
        <v>337.11687032280003</v>
      </c>
      <c r="BB271" s="49">
        <v>3.7769498150919998</v>
      </c>
      <c r="BC271" s="49">
        <v>406.38779869849998</v>
      </c>
      <c r="BD271" s="36">
        <v>3.7275605676720001</v>
      </c>
      <c r="BE271" s="36">
        <v>483.38810275370003</v>
      </c>
      <c r="BF271" s="49">
        <v>3.8177270135699999</v>
      </c>
      <c r="BG271" s="49">
        <v>578.52495777390004</v>
      </c>
      <c r="BH271" s="36">
        <v>3.777735848037</v>
      </c>
      <c r="BI271" s="36">
        <v>690.64616266530004</v>
      </c>
      <c r="BJ271" s="49">
        <v>3.6668269025789999</v>
      </c>
      <c r="BK271" s="49">
        <v>853.12583127820005</v>
      </c>
      <c r="BL271" s="37">
        <v>3.8189511078609999</v>
      </c>
      <c r="BM271" s="37">
        <v>1036.6382393629999</v>
      </c>
      <c r="BN271" s="49">
        <v>3.5971514998649998</v>
      </c>
      <c r="BO271" s="49">
        <v>1363.261855234</v>
      </c>
      <c r="BP271" s="36">
        <v>3.6541846627450001</v>
      </c>
      <c r="BQ271" s="36">
        <v>1702.589061638</v>
      </c>
      <c r="BR271" s="49">
        <v>3.580403950205</v>
      </c>
      <c r="BS271" s="49">
        <v>2217.327214639</v>
      </c>
      <c r="BT271" s="36">
        <v>0</v>
      </c>
      <c r="BU271" s="36">
        <v>0</v>
      </c>
      <c r="BV271" s="49">
        <v>0</v>
      </c>
      <c r="BW271" s="49">
        <v>0</v>
      </c>
    </row>
    <row r="272" spans="1:75" s="40" customFormat="1" x14ac:dyDescent="0.25">
      <c r="A272" s="62">
        <f t="shared" si="5"/>
        <v>225</v>
      </c>
      <c r="B272" s="49">
        <v>0</v>
      </c>
      <c r="C272" s="49">
        <v>0</v>
      </c>
      <c r="D272" s="36">
        <v>0</v>
      </c>
      <c r="E272" s="36">
        <v>0</v>
      </c>
      <c r="F272" s="49">
        <v>0</v>
      </c>
      <c r="G272" s="49">
        <v>0</v>
      </c>
      <c r="H272" s="36">
        <v>4.8917942815959998</v>
      </c>
      <c r="I272" s="36">
        <v>17.68241594641</v>
      </c>
      <c r="J272" s="49">
        <v>4.7141532843849996</v>
      </c>
      <c r="K272" s="49">
        <v>19.66154423103</v>
      </c>
      <c r="L272" s="36">
        <v>3.5290142470300001</v>
      </c>
      <c r="M272" s="36">
        <v>17.911738814140001</v>
      </c>
      <c r="N272" s="49">
        <v>3.6055632317050001</v>
      </c>
      <c r="O272" s="49">
        <v>20.853476505500002</v>
      </c>
      <c r="P272" s="36">
        <v>3.5503035117890001</v>
      </c>
      <c r="Q272" s="36">
        <v>23.689215160370001</v>
      </c>
      <c r="R272" s="49">
        <v>3.5045199073719999</v>
      </c>
      <c r="S272" s="49">
        <v>27.14367044458</v>
      </c>
      <c r="T272" s="36">
        <v>3.5434370839940001</v>
      </c>
      <c r="U272" s="36">
        <v>31.478741049140002</v>
      </c>
      <c r="V272" s="49">
        <v>3.5180292609050001</v>
      </c>
      <c r="W272" s="49">
        <v>36.11238417461</v>
      </c>
      <c r="X272" s="36">
        <v>3.8304571041859998</v>
      </c>
      <c r="Y272" s="36">
        <v>44.889950120869997</v>
      </c>
      <c r="Z272" s="49">
        <v>3.6810204877319999</v>
      </c>
      <c r="AA272" s="49">
        <v>49.951065043</v>
      </c>
      <c r="AB272" s="36">
        <v>3.5783915045380001</v>
      </c>
      <c r="AC272" s="36">
        <v>56.365405617119997</v>
      </c>
      <c r="AD272" s="49">
        <v>3.6628762026900001</v>
      </c>
      <c r="AE272" s="49">
        <v>66.385535265780007</v>
      </c>
      <c r="AF272" s="36">
        <v>3.6923951649400002</v>
      </c>
      <c r="AG272" s="36">
        <v>76.997022469610002</v>
      </c>
      <c r="AH272" s="49">
        <v>3.6465726099600002</v>
      </c>
      <c r="AI272" s="49">
        <v>87.84016444417</v>
      </c>
      <c r="AJ272" s="36">
        <v>3.4877767296969999</v>
      </c>
      <c r="AK272" s="36">
        <v>98.183644927190002</v>
      </c>
      <c r="AL272" s="49">
        <v>3.5926761597399999</v>
      </c>
      <c r="AM272" s="49">
        <v>116.2838957526</v>
      </c>
      <c r="AN272" s="36">
        <v>3.6976145403460001</v>
      </c>
      <c r="AO272" s="36">
        <v>138.32436583480001</v>
      </c>
      <c r="AP272" s="49">
        <v>3.5765283692610002</v>
      </c>
      <c r="AQ272" s="49">
        <v>156.57918232470001</v>
      </c>
      <c r="AR272" s="36">
        <v>3.6061252326359998</v>
      </c>
      <c r="AS272" s="36">
        <v>183.20270211459999</v>
      </c>
      <c r="AT272" s="49">
        <v>3.598051337397</v>
      </c>
      <c r="AU272" s="49">
        <v>212.58817259950001</v>
      </c>
      <c r="AV272" s="36">
        <v>3.5711810134120001</v>
      </c>
      <c r="AW272" s="36">
        <v>246.7457605987</v>
      </c>
      <c r="AX272" s="49">
        <v>3.582059349168</v>
      </c>
      <c r="AY272" s="49">
        <v>291.30525242520002</v>
      </c>
      <c r="AZ272" s="36">
        <v>3.4423715021520001</v>
      </c>
      <c r="BA272" s="36">
        <v>337.11687032280003</v>
      </c>
      <c r="BB272" s="49">
        <v>3.7918192586920001</v>
      </c>
      <c r="BC272" s="49">
        <v>406.8276556573</v>
      </c>
      <c r="BD272" s="36">
        <v>3.7369490444040001</v>
      </c>
      <c r="BE272" s="36">
        <v>482.80259495849998</v>
      </c>
      <c r="BF272" s="49">
        <v>3.8325671117629998</v>
      </c>
      <c r="BG272" s="49">
        <v>579.42573899930005</v>
      </c>
      <c r="BH272" s="36">
        <v>3.7871243247690001</v>
      </c>
      <c r="BI272" s="36">
        <v>689.80961184889998</v>
      </c>
      <c r="BJ272" s="49">
        <v>3.6762251169520002</v>
      </c>
      <c r="BK272" s="49">
        <v>853.02430062819997</v>
      </c>
      <c r="BL272" s="37">
        <v>3.8283493222330001</v>
      </c>
      <c r="BM272" s="37">
        <v>1036.5148688700001</v>
      </c>
      <c r="BN272" s="49">
        <v>3.6098333029890002</v>
      </c>
      <c r="BO272" s="49">
        <v>1357.8875814089999</v>
      </c>
      <c r="BP272" s="36">
        <v>3.6616237565469998</v>
      </c>
      <c r="BQ272" s="36">
        <v>1697.2260568510001</v>
      </c>
      <c r="BR272" s="49">
        <v>3.5979027069449998</v>
      </c>
      <c r="BS272" s="49">
        <v>2205.7706534270001</v>
      </c>
      <c r="BT272" s="36">
        <v>0</v>
      </c>
      <c r="BU272" s="36">
        <v>0</v>
      </c>
      <c r="BV272" s="49">
        <v>0</v>
      </c>
      <c r="BW272" s="49">
        <v>0</v>
      </c>
    </row>
    <row r="273" spans="1:75" s="40" customFormat="1" x14ac:dyDescent="0.25">
      <c r="A273" s="62">
        <f t="shared" si="5"/>
        <v>226</v>
      </c>
      <c r="B273" s="49">
        <v>0</v>
      </c>
      <c r="C273" s="49">
        <v>0</v>
      </c>
      <c r="D273" s="36">
        <v>0</v>
      </c>
      <c r="E273" s="36">
        <v>0</v>
      </c>
      <c r="F273" s="49">
        <v>0</v>
      </c>
      <c r="G273" s="49">
        <v>0</v>
      </c>
      <c r="H273" s="36">
        <v>4.9012314465319999</v>
      </c>
      <c r="I273" s="36">
        <v>17.757777333029999</v>
      </c>
      <c r="J273" s="49">
        <v>4.725448669385</v>
      </c>
      <c r="K273" s="49">
        <v>19.697450142099999</v>
      </c>
      <c r="L273" s="36">
        <v>3.5384124614019998</v>
      </c>
      <c r="M273" s="36">
        <v>17.90960713506</v>
      </c>
      <c r="N273" s="49">
        <v>3.6150003966400002</v>
      </c>
      <c r="O273" s="49">
        <v>20.942352760310001</v>
      </c>
      <c r="P273" s="36">
        <v>3.5665639806759999</v>
      </c>
      <c r="Q273" s="36">
        <v>23.883656334499999</v>
      </c>
      <c r="R273" s="49">
        <v>3.5139181217440001</v>
      </c>
      <c r="S273" s="49">
        <v>27.140440071760001</v>
      </c>
      <c r="T273" s="36">
        <v>3.552835298367</v>
      </c>
      <c r="U273" s="36">
        <v>31.47499475883</v>
      </c>
      <c r="V273" s="49">
        <v>3.525887073257</v>
      </c>
      <c r="W273" s="49">
        <v>36.214198933340001</v>
      </c>
      <c r="X273" s="36">
        <v>3.8444863549989998</v>
      </c>
      <c r="Y273" s="36">
        <v>45.065508630959997</v>
      </c>
      <c r="Z273" s="49">
        <v>3.6950497385449999</v>
      </c>
      <c r="AA273" s="49">
        <v>50.146416887519997</v>
      </c>
      <c r="AB273" s="36">
        <v>3.58624931689</v>
      </c>
      <c r="AC273" s="36">
        <v>56.524321465660002</v>
      </c>
      <c r="AD273" s="49">
        <v>3.672274417063</v>
      </c>
      <c r="AE273" s="49">
        <v>66.377634711959999</v>
      </c>
      <c r="AF273" s="36">
        <v>3.701793379313</v>
      </c>
      <c r="AG273" s="36">
        <v>76.987859040900005</v>
      </c>
      <c r="AH273" s="49">
        <v>3.655970824333</v>
      </c>
      <c r="AI273" s="49">
        <v>87.829710571289993</v>
      </c>
      <c r="AJ273" s="36">
        <v>3.4990623770560001</v>
      </c>
      <c r="AK273" s="36">
        <v>98.2554983725</v>
      </c>
      <c r="AL273" s="49">
        <v>3.6089366286270002</v>
      </c>
      <c r="AM273" s="49">
        <v>117.23835444060001</v>
      </c>
      <c r="AN273" s="36">
        <v>3.7070127547189999</v>
      </c>
      <c r="AO273" s="36">
        <v>138.3079038285</v>
      </c>
      <c r="AP273" s="49">
        <v>3.5859265836329999</v>
      </c>
      <c r="AQ273" s="49">
        <v>156.5605478096</v>
      </c>
      <c r="AR273" s="36">
        <v>3.6155234470090001</v>
      </c>
      <c r="AS273" s="36">
        <v>183.18089912990001</v>
      </c>
      <c r="AT273" s="49">
        <v>3.6142934129620001</v>
      </c>
      <c r="AU273" s="49">
        <v>213.8910611284</v>
      </c>
      <c r="AV273" s="36">
        <v>3.587441482299</v>
      </c>
      <c r="AW273" s="36">
        <v>248.7710508026</v>
      </c>
      <c r="AX273" s="49">
        <v>3.5914575635410002</v>
      </c>
      <c r="AY273" s="49">
        <v>291.2705841376</v>
      </c>
      <c r="AZ273" s="36">
        <v>3.4517697165240002</v>
      </c>
      <c r="BA273" s="36">
        <v>337.07674998689998</v>
      </c>
      <c r="BB273" s="49">
        <v>3.801227210705</v>
      </c>
      <c r="BC273" s="49">
        <v>407.22408166399998</v>
      </c>
      <c r="BD273" s="36">
        <v>3.7463472587759998</v>
      </c>
      <c r="BE273" s="36">
        <v>482.74513653970001</v>
      </c>
      <c r="BF273" s="49">
        <v>3.850107146384</v>
      </c>
      <c r="BG273" s="49">
        <v>578.59790437300001</v>
      </c>
      <c r="BH273" s="36">
        <v>3.7965030638599999</v>
      </c>
      <c r="BI273" s="36">
        <v>688.2214541779</v>
      </c>
      <c r="BJ273" s="49">
        <v>3.6856233313239999</v>
      </c>
      <c r="BK273" s="49">
        <v>852.92278206139997</v>
      </c>
      <c r="BL273" s="37">
        <v>3.8377475366059999</v>
      </c>
      <c r="BM273" s="37">
        <v>1036.3915130600001</v>
      </c>
      <c r="BN273" s="49">
        <v>3.631133101409</v>
      </c>
      <c r="BO273" s="49">
        <v>1351.139131568</v>
      </c>
      <c r="BP273" s="36">
        <v>3.6729324032870001</v>
      </c>
      <c r="BQ273" s="36">
        <v>1692.906983717</v>
      </c>
      <c r="BR273" s="49">
        <v>3.6166612670870002</v>
      </c>
      <c r="BS273" s="49">
        <v>2195.8922529629999</v>
      </c>
      <c r="BT273" s="36">
        <v>0</v>
      </c>
      <c r="BU273" s="36">
        <v>0</v>
      </c>
      <c r="BV273" s="49">
        <v>0</v>
      </c>
      <c r="BW273" s="49">
        <v>0</v>
      </c>
    </row>
    <row r="274" spans="1:75" s="40" customFormat="1" x14ac:dyDescent="0.25">
      <c r="A274" s="62">
        <f t="shared" si="5"/>
        <v>227</v>
      </c>
      <c r="B274" s="49">
        <v>0</v>
      </c>
      <c r="C274" s="49">
        <v>0</v>
      </c>
      <c r="D274" s="36">
        <v>0</v>
      </c>
      <c r="E274" s="36">
        <v>0</v>
      </c>
      <c r="F274" s="49">
        <v>0</v>
      </c>
      <c r="G274" s="49">
        <v>0</v>
      </c>
      <c r="H274" s="36">
        <v>4.9122090134869998</v>
      </c>
      <c r="I274" s="36">
        <v>17.78120545638</v>
      </c>
      <c r="J274" s="49">
        <v>4.7394701300859996</v>
      </c>
      <c r="K274" s="49">
        <v>19.75720134158</v>
      </c>
      <c r="L274" s="36">
        <v>3.554654536968</v>
      </c>
      <c r="M274" s="36">
        <v>18.01936969338</v>
      </c>
      <c r="N274" s="49">
        <v>3.624398611013</v>
      </c>
      <c r="O274" s="49">
        <v>20.93986040735</v>
      </c>
      <c r="P274" s="36">
        <v>3.5785760560319999</v>
      </c>
      <c r="Q274" s="36">
        <v>23.888726117249998</v>
      </c>
      <c r="R274" s="49">
        <v>3.5233163361169999</v>
      </c>
      <c r="S274" s="49">
        <v>27.137210083380001</v>
      </c>
      <c r="T274" s="36">
        <v>3.562272463302</v>
      </c>
      <c r="U274" s="36">
        <v>31.609139281609998</v>
      </c>
      <c r="V274" s="49">
        <v>3.5352852876290002</v>
      </c>
      <c r="W274" s="49">
        <v>36.209889075379998</v>
      </c>
      <c r="X274" s="36">
        <v>3.8568110549910002</v>
      </c>
      <c r="Y274" s="36">
        <v>45.071611598330001</v>
      </c>
      <c r="Z274" s="49">
        <v>3.708953791121</v>
      </c>
      <c r="AA274" s="49">
        <v>50.225353201239997</v>
      </c>
      <c r="AB274" s="36">
        <v>3.5956864818250001</v>
      </c>
      <c r="AC274" s="36">
        <v>56.76522470287</v>
      </c>
      <c r="AD274" s="49">
        <v>3.6816726314350001</v>
      </c>
      <c r="AE274" s="49">
        <v>66.369735098389995</v>
      </c>
      <c r="AF274" s="36">
        <v>3.7131101871230001</v>
      </c>
      <c r="AG274" s="36">
        <v>77.314136271690003</v>
      </c>
      <c r="AH274" s="49">
        <v>3.6722312932190002</v>
      </c>
      <c r="AI274" s="49">
        <v>88.550617191919997</v>
      </c>
      <c r="AJ274" s="36">
        <v>3.5078760176719999</v>
      </c>
      <c r="AK274" s="36">
        <v>98.362016550999996</v>
      </c>
      <c r="AL274" s="49">
        <v>3.6209487039830002</v>
      </c>
      <c r="AM274" s="49">
        <v>117.2632406213</v>
      </c>
      <c r="AN274" s="36">
        <v>3.7164109690910001</v>
      </c>
      <c r="AO274" s="36">
        <v>138.29144378140001</v>
      </c>
      <c r="AP274" s="49">
        <v>3.6021870525200002</v>
      </c>
      <c r="AQ274" s="49">
        <v>157.8455974211</v>
      </c>
      <c r="AR274" s="36">
        <v>3.6317839158949998</v>
      </c>
      <c r="AS274" s="36">
        <v>184.68444869300001</v>
      </c>
      <c r="AT274" s="49">
        <v>3.6263238816399999</v>
      </c>
      <c r="AU274" s="49">
        <v>214.37859366020001</v>
      </c>
      <c r="AV274" s="36">
        <v>3.599453557655</v>
      </c>
      <c r="AW274" s="36">
        <v>248.82385742330001</v>
      </c>
      <c r="AX274" s="49">
        <v>3.6008557779129999</v>
      </c>
      <c r="AY274" s="49">
        <v>291.23591997599999</v>
      </c>
      <c r="AZ274" s="36">
        <v>3.4517697165240002</v>
      </c>
      <c r="BA274" s="36">
        <v>337.07674998689998</v>
      </c>
      <c r="BB274" s="49">
        <v>3.8106449003590002</v>
      </c>
      <c r="BC274" s="49">
        <v>408.06665700709999</v>
      </c>
      <c r="BD274" s="36">
        <v>3.769113332806</v>
      </c>
      <c r="BE274" s="36">
        <v>484.3071327472</v>
      </c>
      <c r="BF274" s="49">
        <v>3.860402861546</v>
      </c>
      <c r="BG274" s="49">
        <v>578.41808613939997</v>
      </c>
      <c r="BH274" s="36">
        <v>3.8059012782330002</v>
      </c>
      <c r="BI274" s="36">
        <v>688.13954882589996</v>
      </c>
      <c r="BJ274" s="49">
        <v>3.7022216499740002</v>
      </c>
      <c r="BK274" s="49">
        <v>852.24652570679996</v>
      </c>
      <c r="BL274" s="37">
        <v>3.8471360133379999</v>
      </c>
      <c r="BM274" s="37">
        <v>1035.1361753579999</v>
      </c>
      <c r="BN274" s="49">
        <v>3.6511493010330001</v>
      </c>
      <c r="BO274" s="49">
        <v>1345.7530309209999</v>
      </c>
      <c r="BP274" s="36">
        <v>3.6901574782250002</v>
      </c>
      <c r="BQ274" s="36">
        <v>1684.171321172</v>
      </c>
      <c r="BR274" s="49">
        <v>3.629552803757</v>
      </c>
      <c r="BS274" s="49">
        <v>2185.1586650109998</v>
      </c>
      <c r="BT274" s="36">
        <v>0</v>
      </c>
      <c r="BU274" s="36">
        <v>0</v>
      </c>
      <c r="BV274" s="49">
        <v>0</v>
      </c>
      <c r="BW274" s="49">
        <v>0</v>
      </c>
    </row>
    <row r="275" spans="1:75" s="40" customFormat="1" x14ac:dyDescent="0.25">
      <c r="A275" s="62">
        <f t="shared" si="5"/>
        <v>228</v>
      </c>
      <c r="B275" s="49">
        <v>0</v>
      </c>
      <c r="C275" s="49">
        <v>0</v>
      </c>
      <c r="D275" s="36">
        <v>0</v>
      </c>
      <c r="E275" s="36">
        <v>0</v>
      </c>
      <c r="F275" s="49">
        <v>0</v>
      </c>
      <c r="G275" s="49">
        <v>0</v>
      </c>
      <c r="H275" s="36">
        <v>4.9200668258390001</v>
      </c>
      <c r="I275" s="36">
        <v>17.831337542219998</v>
      </c>
      <c r="J275" s="49">
        <v>4.7517948300780004</v>
      </c>
      <c r="K275" s="49">
        <v>19.759876947799999</v>
      </c>
      <c r="L275" s="36">
        <v>3.5666850056450001</v>
      </c>
      <c r="M275" s="36">
        <v>18.060442138780001</v>
      </c>
      <c r="N275" s="49">
        <v>3.6353761779679998</v>
      </c>
      <c r="O275" s="49">
        <v>20.967486704460001</v>
      </c>
      <c r="P275" s="36">
        <v>3.5895536229879998</v>
      </c>
      <c r="Q275" s="36">
        <v>23.92024290066</v>
      </c>
      <c r="R275" s="49">
        <v>3.5327535010519999</v>
      </c>
      <c r="S275" s="49">
        <v>27.2528672304</v>
      </c>
      <c r="T275" s="36">
        <v>3.5716706776740001</v>
      </c>
      <c r="U275" s="36">
        <v>31.605377472579999</v>
      </c>
      <c r="V275" s="49">
        <v>3.5447224525640002</v>
      </c>
      <c r="W275" s="49">
        <v>36.364213431179998</v>
      </c>
      <c r="X275" s="36">
        <v>3.866209269364</v>
      </c>
      <c r="Y275" s="36">
        <v>45.066247618189998</v>
      </c>
      <c r="Z275" s="49">
        <v>3.7168116034729999</v>
      </c>
      <c r="AA275" s="49">
        <v>50.366957870530001</v>
      </c>
      <c r="AB275" s="36">
        <v>3.6050846961969998</v>
      </c>
      <c r="AC275" s="36">
        <v>56.758469063850001</v>
      </c>
      <c r="AD275" s="49">
        <v>3.6929894392449998</v>
      </c>
      <c r="AE275" s="49">
        <v>66.651012349710001</v>
      </c>
      <c r="AF275" s="36">
        <v>3.7271394379360001</v>
      </c>
      <c r="AG275" s="36">
        <v>77.616501378730007</v>
      </c>
      <c r="AH275" s="49">
        <v>3.6842433685749998</v>
      </c>
      <c r="AI275" s="49">
        <v>88.569413827790001</v>
      </c>
      <c r="AJ275" s="36">
        <v>3.523397946792</v>
      </c>
      <c r="AK275" s="36">
        <v>99.435156010270006</v>
      </c>
      <c r="AL275" s="49">
        <v>3.6303469183549999</v>
      </c>
      <c r="AM275" s="49">
        <v>117.24928510309999</v>
      </c>
      <c r="AN275" s="36">
        <v>3.7326714379779999</v>
      </c>
      <c r="AO275" s="36">
        <v>139.4265405129</v>
      </c>
      <c r="AP275" s="49">
        <v>3.6210429890690001</v>
      </c>
      <c r="AQ275" s="49">
        <v>158.86560313339999</v>
      </c>
      <c r="AR275" s="36">
        <v>3.6437959912519999</v>
      </c>
      <c r="AS275" s="36">
        <v>184.72365165330001</v>
      </c>
      <c r="AT275" s="49">
        <v>3.635722096012</v>
      </c>
      <c r="AU275" s="49">
        <v>214.35308042739999</v>
      </c>
      <c r="AV275" s="36">
        <v>3.6088517720270001</v>
      </c>
      <c r="AW275" s="36">
        <v>248.7942448538</v>
      </c>
      <c r="AX275" s="49">
        <v>3.6102539922860002</v>
      </c>
      <c r="AY275" s="49">
        <v>291.20125993969998</v>
      </c>
      <c r="AZ275" s="36">
        <v>3.461167930897</v>
      </c>
      <c r="BA275" s="36">
        <v>337.03663442570002</v>
      </c>
      <c r="BB275" s="49">
        <v>3.8334170024519998</v>
      </c>
      <c r="BC275" s="49">
        <v>409.6641059698</v>
      </c>
      <c r="BD275" s="36">
        <v>3.7781938881160002</v>
      </c>
      <c r="BE275" s="36">
        <v>485.23044005240001</v>
      </c>
      <c r="BF275" s="49">
        <v>3.8687843718330002</v>
      </c>
      <c r="BG275" s="49">
        <v>578.47010086449995</v>
      </c>
      <c r="BH275" s="36">
        <v>3.8153189678869999</v>
      </c>
      <c r="BI275" s="36">
        <v>689.56335808100005</v>
      </c>
      <c r="BJ275" s="49">
        <v>3.720986485484</v>
      </c>
      <c r="BK275" s="49">
        <v>849.02760704089997</v>
      </c>
      <c r="BL275" s="37">
        <v>3.856505014788</v>
      </c>
      <c r="BM275" s="37">
        <v>1031.6248111939999</v>
      </c>
      <c r="BN275" s="49">
        <v>3.6686480577739999</v>
      </c>
      <c r="BO275" s="49">
        <v>1338.7390560890001</v>
      </c>
      <c r="BP275" s="36">
        <v>3.6991870301579999</v>
      </c>
      <c r="BQ275" s="36">
        <v>1680.9136183420001</v>
      </c>
      <c r="BR275" s="49">
        <v>3.6405254051779998</v>
      </c>
      <c r="BS275" s="49">
        <v>2178.0511570899998</v>
      </c>
      <c r="BT275" s="36">
        <v>0</v>
      </c>
      <c r="BU275" s="36">
        <v>0</v>
      </c>
      <c r="BV275" s="49">
        <v>0</v>
      </c>
      <c r="BW275" s="49">
        <v>0</v>
      </c>
    </row>
    <row r="276" spans="1:75" s="40" customFormat="1" x14ac:dyDescent="0.25">
      <c r="A276" s="62">
        <f t="shared" si="5"/>
        <v>229</v>
      </c>
      <c r="B276" s="49">
        <v>0</v>
      </c>
      <c r="C276" s="49">
        <v>0</v>
      </c>
      <c r="D276" s="36">
        <v>0</v>
      </c>
      <c r="E276" s="36">
        <v>0</v>
      </c>
      <c r="F276" s="49">
        <v>0</v>
      </c>
      <c r="G276" s="49">
        <v>0</v>
      </c>
      <c r="H276" s="36">
        <v>4.9294650402120004</v>
      </c>
      <c r="I276" s="36">
        <v>17.829215431720002</v>
      </c>
      <c r="J276" s="49">
        <v>4.7680552989649998</v>
      </c>
      <c r="K276" s="49">
        <v>19.92206609794</v>
      </c>
      <c r="L276" s="36">
        <v>3.5776625726010001</v>
      </c>
      <c r="M276" s="36">
        <v>18.084269572709999</v>
      </c>
      <c r="N276" s="49">
        <v>3.6432339903200002</v>
      </c>
      <c r="O276" s="49">
        <v>21.026602147790001</v>
      </c>
      <c r="P276" s="36">
        <v>3.5974114353400002</v>
      </c>
      <c r="Q276" s="36">
        <v>23.98768330415</v>
      </c>
      <c r="R276" s="49">
        <v>3.5421517154240001</v>
      </c>
      <c r="S276" s="49">
        <v>27.249623862050001</v>
      </c>
      <c r="T276" s="36">
        <v>3.5826482446300001</v>
      </c>
      <c r="U276" s="36">
        <v>31.647074959160001</v>
      </c>
      <c r="V276" s="49">
        <v>3.554120666937</v>
      </c>
      <c r="W276" s="49">
        <v>36.359885719970002</v>
      </c>
      <c r="X276" s="36">
        <v>3.8824697382509998</v>
      </c>
      <c r="Y276" s="36">
        <v>45.436151561439999</v>
      </c>
      <c r="Z276" s="49">
        <v>3.7262487684079999</v>
      </c>
      <c r="AA276" s="49">
        <v>50.58161879675</v>
      </c>
      <c r="AB276" s="36">
        <v>3.61448291057</v>
      </c>
      <c r="AC276" s="36">
        <v>56.751714228810002</v>
      </c>
      <c r="AD276" s="49">
        <v>3.7070186900580002</v>
      </c>
      <c r="AE276" s="49">
        <v>66.911675424479995</v>
      </c>
      <c r="AF276" s="36">
        <v>3.739464137928</v>
      </c>
      <c r="AG276" s="36">
        <v>77.627012543250004</v>
      </c>
      <c r="AH276" s="49">
        <v>3.693641582948</v>
      </c>
      <c r="AI276" s="49">
        <v>88.558873166810002</v>
      </c>
      <c r="AJ276" s="36">
        <v>3.534884653247</v>
      </c>
      <c r="AK276" s="36">
        <v>99.420692674570006</v>
      </c>
      <c r="AL276" s="49">
        <v>3.6397451327280002</v>
      </c>
      <c r="AM276" s="49">
        <v>117.2353312458</v>
      </c>
      <c r="AN276" s="36">
        <v>3.744683513334</v>
      </c>
      <c r="AO276" s="36">
        <v>139.45613657889999</v>
      </c>
      <c r="AP276" s="49">
        <v>3.6330734577460002</v>
      </c>
      <c r="AQ276" s="49">
        <v>159.2277134025</v>
      </c>
      <c r="AR276" s="36">
        <v>3.6531942056240001</v>
      </c>
      <c r="AS276" s="36">
        <v>184.7016676602</v>
      </c>
      <c r="AT276" s="49">
        <v>3.6451203103840002</v>
      </c>
      <c r="AU276" s="49">
        <v>214.32757023089999</v>
      </c>
      <c r="AV276" s="36">
        <v>3.6182499864</v>
      </c>
      <c r="AW276" s="36">
        <v>248.7646358085</v>
      </c>
      <c r="AX276" s="49">
        <v>3.6196522066579999</v>
      </c>
      <c r="AY276" s="49">
        <v>291.16660402830001</v>
      </c>
      <c r="AZ276" s="36">
        <v>3.461167930897</v>
      </c>
      <c r="BA276" s="36">
        <v>337.03663442570002</v>
      </c>
      <c r="BB276" s="49">
        <v>3.8515410592510002</v>
      </c>
      <c r="BC276" s="49">
        <v>409.6923383331</v>
      </c>
      <c r="BD276" s="36">
        <v>3.7933967564829998</v>
      </c>
      <c r="BE276" s="36">
        <v>485.63223099589999</v>
      </c>
      <c r="BF276" s="49">
        <v>3.8856507587890001</v>
      </c>
      <c r="BG276" s="49">
        <v>578.40375794859995</v>
      </c>
      <c r="BH276" s="36">
        <v>3.824717182259</v>
      </c>
      <c r="BI276" s="36">
        <v>689.48129302869995</v>
      </c>
      <c r="BJ276" s="49">
        <v>3.7325754526239998</v>
      </c>
      <c r="BK276" s="49">
        <v>848.69682980170001</v>
      </c>
      <c r="BL276" s="37">
        <v>3.8659032291600002</v>
      </c>
      <c r="BM276" s="37">
        <v>1031.5020373499999</v>
      </c>
      <c r="BN276" s="49">
        <v>3.6874066179159999</v>
      </c>
      <c r="BO276" s="49">
        <v>1332.743600264</v>
      </c>
      <c r="BP276" s="36">
        <v>3.7167475204480001</v>
      </c>
      <c r="BQ276" s="36">
        <v>1673.939664901</v>
      </c>
      <c r="BR276" s="49">
        <v>3.6693280155750001</v>
      </c>
      <c r="BS276" s="49">
        <v>2155.596653435</v>
      </c>
      <c r="BT276" s="36">
        <v>0</v>
      </c>
      <c r="BU276" s="36">
        <v>0</v>
      </c>
      <c r="BV276" s="49">
        <v>0</v>
      </c>
      <c r="BW276" s="49">
        <v>0</v>
      </c>
    </row>
    <row r="277" spans="1:75" s="40" customFormat="1" x14ac:dyDescent="0.25">
      <c r="A277" s="62">
        <f t="shared" si="5"/>
        <v>230</v>
      </c>
      <c r="B277" s="49">
        <v>0</v>
      </c>
      <c r="C277" s="49">
        <v>0</v>
      </c>
      <c r="D277" s="36">
        <v>0</v>
      </c>
      <c r="E277" s="36">
        <v>0</v>
      </c>
      <c r="F277" s="49">
        <v>0</v>
      </c>
      <c r="G277" s="49">
        <v>0</v>
      </c>
      <c r="H277" s="36">
        <v>4.9388632545839997</v>
      </c>
      <c r="I277" s="36">
        <v>17.827093573759999</v>
      </c>
      <c r="J277" s="49">
        <v>4.7800673743209998</v>
      </c>
      <c r="K277" s="49">
        <v>19.92629495409</v>
      </c>
      <c r="L277" s="36">
        <v>3.585520384953</v>
      </c>
      <c r="M277" s="36">
        <v>18.13525611335</v>
      </c>
      <c r="N277" s="49">
        <v>3.6526711552550002</v>
      </c>
      <c r="O277" s="49">
        <v>21.116216253609998</v>
      </c>
      <c r="P277" s="36">
        <v>3.6068486002750002</v>
      </c>
      <c r="Q277" s="36">
        <v>24.089917358649998</v>
      </c>
      <c r="R277" s="49">
        <v>3.5515499297969999</v>
      </c>
      <c r="S277" s="49">
        <v>27.246380879690001</v>
      </c>
      <c r="T277" s="36">
        <v>3.590506056982</v>
      </c>
      <c r="U277" s="36">
        <v>31.73630028657</v>
      </c>
      <c r="V277" s="49">
        <v>3.5703811358239999</v>
      </c>
      <c r="W277" s="49">
        <v>36.65832780945</v>
      </c>
      <c r="X277" s="36">
        <v>3.8944818136069999</v>
      </c>
      <c r="Y277" s="36">
        <v>45.445796291459999</v>
      </c>
      <c r="Z277" s="49">
        <v>3.7356469827810002</v>
      </c>
      <c r="AA277" s="49">
        <v>50.575599069719999</v>
      </c>
      <c r="AB277" s="36">
        <v>3.6254604775249999</v>
      </c>
      <c r="AC277" s="36">
        <v>56.826587684899998</v>
      </c>
      <c r="AD277" s="49">
        <v>3.729509765165</v>
      </c>
      <c r="AE277" s="49">
        <v>67.38923467411</v>
      </c>
      <c r="AF277" s="36">
        <v>3.7507809457380001</v>
      </c>
      <c r="AG277" s="36">
        <v>77.955998528869998</v>
      </c>
      <c r="AH277" s="49">
        <v>3.7099020518339998</v>
      </c>
      <c r="AI277" s="49">
        <v>89.285764756990005</v>
      </c>
      <c r="AJ277" s="36">
        <v>3.5442828676200002</v>
      </c>
      <c r="AK277" s="36">
        <v>99.408860601059999</v>
      </c>
      <c r="AL277" s="49">
        <v>3.6510619405370002</v>
      </c>
      <c r="AM277" s="49">
        <v>117.732178667</v>
      </c>
      <c r="AN277" s="36">
        <v>3.7540817277060001</v>
      </c>
      <c r="AO277" s="36">
        <v>139.43953988039999</v>
      </c>
      <c r="AP277" s="49">
        <v>3.642471672119</v>
      </c>
      <c r="AQ277" s="49">
        <v>159.2087636853</v>
      </c>
      <c r="AR277" s="36">
        <v>3.6625924199959998</v>
      </c>
      <c r="AS277" s="36">
        <v>184.6796862834</v>
      </c>
      <c r="AT277" s="49">
        <v>3.661380779271</v>
      </c>
      <c r="AU277" s="49">
        <v>216.08677179669999</v>
      </c>
      <c r="AV277" s="36">
        <v>3.6276482007720001</v>
      </c>
      <c r="AW277" s="36">
        <v>248.735030287</v>
      </c>
      <c r="AX277" s="49">
        <v>3.6359126755450002</v>
      </c>
      <c r="AY277" s="49">
        <v>293.55650069519999</v>
      </c>
      <c r="AZ277" s="36">
        <v>3.4705661452690002</v>
      </c>
      <c r="BA277" s="36">
        <v>336.99652363860002</v>
      </c>
      <c r="BB277" s="49">
        <v>3.870725981219</v>
      </c>
      <c r="BC277" s="49">
        <v>410.05074440480001</v>
      </c>
      <c r="BD277" s="36">
        <v>3.8109504547139998</v>
      </c>
      <c r="BE277" s="36">
        <v>485.68268966609998</v>
      </c>
      <c r="BF277" s="49">
        <v>3.9019988788619999</v>
      </c>
      <c r="BG277" s="49">
        <v>578.07711619420002</v>
      </c>
      <c r="BH277" s="36">
        <v>3.8340959213499999</v>
      </c>
      <c r="BI277" s="36">
        <v>687.89389125039997</v>
      </c>
      <c r="BJ277" s="49">
        <v>3.741973666996</v>
      </c>
      <c r="BK277" s="49">
        <v>848.59582624790005</v>
      </c>
      <c r="BL277" s="37">
        <v>3.88250154781</v>
      </c>
      <c r="BM277" s="37">
        <v>1030.6841909730001</v>
      </c>
      <c r="BN277" s="49">
        <v>3.7061630141380002</v>
      </c>
      <c r="BO277" s="49">
        <v>1326.452782268</v>
      </c>
      <c r="BP277" s="36">
        <v>3.7302155431120001</v>
      </c>
      <c r="BQ277" s="36">
        <v>1663.3596442</v>
      </c>
      <c r="BR277" s="49">
        <v>3.6974447575660001</v>
      </c>
      <c r="BS277" s="49">
        <v>2136.0678851739999</v>
      </c>
      <c r="BT277" s="36">
        <v>0</v>
      </c>
      <c r="BU277" s="36">
        <v>0</v>
      </c>
      <c r="BV277" s="49">
        <v>0</v>
      </c>
      <c r="BW277" s="49">
        <v>0</v>
      </c>
    </row>
    <row r="278" spans="1:75" s="40" customFormat="1" x14ac:dyDescent="0.25">
      <c r="A278" s="62">
        <f t="shared" si="5"/>
        <v>231</v>
      </c>
      <c r="B278" s="49">
        <v>0</v>
      </c>
      <c r="C278" s="49">
        <v>0</v>
      </c>
      <c r="D278" s="36">
        <v>0</v>
      </c>
      <c r="E278" s="36">
        <v>0</v>
      </c>
      <c r="F278" s="49">
        <v>0</v>
      </c>
      <c r="G278" s="49">
        <v>0</v>
      </c>
      <c r="H278" s="36">
        <v>4.9483004195189997</v>
      </c>
      <c r="I278" s="36">
        <v>17.903071567670001</v>
      </c>
      <c r="J278" s="49">
        <v>4.789465588693</v>
      </c>
      <c r="K278" s="49">
        <v>19.923923522340001</v>
      </c>
      <c r="L278" s="36">
        <v>3.594957549888</v>
      </c>
      <c r="M278" s="36">
        <v>18.212547477360001</v>
      </c>
      <c r="N278" s="49">
        <v>3.662069369628</v>
      </c>
      <c r="O278" s="49">
        <v>21.113703209130001</v>
      </c>
      <c r="P278" s="36">
        <v>3.6162468146469999</v>
      </c>
      <c r="Q278" s="36">
        <v>24.087050413499998</v>
      </c>
      <c r="R278" s="49">
        <v>3.5678103986830001</v>
      </c>
      <c r="S278" s="49">
        <v>27.470019284460001</v>
      </c>
      <c r="T278" s="36">
        <v>3.599943221917</v>
      </c>
      <c r="U278" s="36">
        <v>31.871558477699999</v>
      </c>
      <c r="V278" s="49">
        <v>3.583972563763</v>
      </c>
      <c r="W278" s="49">
        <v>36.718853380189998</v>
      </c>
      <c r="X278" s="36">
        <v>3.903880027979</v>
      </c>
      <c r="Y278" s="36">
        <v>45.440387779529999</v>
      </c>
      <c r="Z278" s="49">
        <v>3.7450451971529999</v>
      </c>
      <c r="AA278" s="49">
        <v>50.569580059090001</v>
      </c>
      <c r="AB278" s="36">
        <v>3.6333182898779999</v>
      </c>
      <c r="AC278" s="36">
        <v>56.986803783809997</v>
      </c>
      <c r="AD278" s="49">
        <v>3.754459795486</v>
      </c>
      <c r="AE278" s="49">
        <v>67.906017050100004</v>
      </c>
      <c r="AF278" s="36">
        <v>3.7648101965510001</v>
      </c>
      <c r="AG278" s="36">
        <v>78.260873872190004</v>
      </c>
      <c r="AH278" s="49">
        <v>3.7219141271909999</v>
      </c>
      <c r="AI278" s="49">
        <v>89.304717442599994</v>
      </c>
      <c r="AJ278" s="36">
        <v>3.5605249431849999</v>
      </c>
      <c r="AK278" s="36">
        <v>100.0181074023</v>
      </c>
      <c r="AL278" s="49">
        <v>3.6650911913509998</v>
      </c>
      <c r="AM278" s="49">
        <v>118.1926132592</v>
      </c>
      <c r="AN278" s="36">
        <v>3.770342196593</v>
      </c>
      <c r="AO278" s="36">
        <v>140.58406018939999</v>
      </c>
      <c r="AP278" s="49">
        <v>3.6518698864910002</v>
      </c>
      <c r="AQ278" s="49">
        <v>159.1898162233</v>
      </c>
      <c r="AR278" s="36">
        <v>3.6788528888830001</v>
      </c>
      <c r="AS278" s="36">
        <v>186.1955378975</v>
      </c>
      <c r="AT278" s="49">
        <v>3.673392854627</v>
      </c>
      <c r="AU278" s="49">
        <v>216.13264052689999</v>
      </c>
      <c r="AV278" s="36">
        <v>3.6438902763379999</v>
      </c>
      <c r="AW278" s="36">
        <v>250.2594519598</v>
      </c>
      <c r="AX278" s="49">
        <v>3.6479247509010002</v>
      </c>
      <c r="AY278" s="49">
        <v>293.61881392160001</v>
      </c>
      <c r="AZ278" s="36">
        <v>3.4705661452690002</v>
      </c>
      <c r="BA278" s="36">
        <v>336.99652363860002</v>
      </c>
      <c r="BB278" s="49">
        <v>3.892607880785</v>
      </c>
      <c r="BC278" s="49">
        <v>412.31681690170001</v>
      </c>
      <c r="BD278" s="36">
        <v>3.8252551413739999</v>
      </c>
      <c r="BE278" s="36">
        <v>485.79338569959998</v>
      </c>
      <c r="BF278" s="49">
        <v>3.9143315768029998</v>
      </c>
      <c r="BG278" s="49">
        <v>578.82608307470002</v>
      </c>
      <c r="BH278" s="36">
        <v>3.843494135722</v>
      </c>
      <c r="BI278" s="36">
        <v>687.81202488170004</v>
      </c>
      <c r="BJ278" s="49">
        <v>3.7513718813680001</v>
      </c>
      <c r="BK278" s="49">
        <v>848.49483471459996</v>
      </c>
      <c r="BL278" s="37">
        <v>3.901266383321</v>
      </c>
      <c r="BM278" s="37">
        <v>1026.791316692</v>
      </c>
      <c r="BN278" s="49">
        <v>3.7249215742800001</v>
      </c>
      <c r="BO278" s="49">
        <v>1320.512349721</v>
      </c>
      <c r="BP278" s="36">
        <v>3.7459739825230001</v>
      </c>
      <c r="BQ278" s="36">
        <v>1651.514308025</v>
      </c>
      <c r="BR278" s="49">
        <v>3.7188026379219998</v>
      </c>
      <c r="BS278" s="49">
        <v>2115.9718343640002</v>
      </c>
      <c r="BT278" s="36">
        <v>0</v>
      </c>
      <c r="BU278" s="36">
        <v>0</v>
      </c>
      <c r="BV278" s="49">
        <v>0</v>
      </c>
      <c r="BW278" s="49">
        <v>0</v>
      </c>
    </row>
    <row r="279" spans="1:75" s="40" customFormat="1" x14ac:dyDescent="0.25">
      <c r="A279" s="62">
        <f t="shared" si="5"/>
        <v>232</v>
      </c>
      <c r="B279" s="49">
        <v>0</v>
      </c>
      <c r="C279" s="49">
        <v>0</v>
      </c>
      <c r="D279" s="36">
        <v>0</v>
      </c>
      <c r="E279" s="36">
        <v>0</v>
      </c>
      <c r="F279" s="49">
        <v>0</v>
      </c>
      <c r="G279" s="49">
        <v>0</v>
      </c>
      <c r="H279" s="36">
        <v>4.9576986338919999</v>
      </c>
      <c r="I279" s="36">
        <v>17.900940920090001</v>
      </c>
      <c r="J279" s="49">
        <v>4.7988930159879999</v>
      </c>
      <c r="K279" s="49">
        <v>19.986980863709999</v>
      </c>
      <c r="L279" s="36">
        <v>3.6043557642600002</v>
      </c>
      <c r="M279" s="36">
        <v>18.21037999899</v>
      </c>
      <c r="N279" s="49">
        <v>3.6714675840000002</v>
      </c>
      <c r="O279" s="49">
        <v>21.11119046372</v>
      </c>
      <c r="P279" s="36">
        <v>3.6324888902130001</v>
      </c>
      <c r="Q279" s="36">
        <v>24.234672650869999</v>
      </c>
      <c r="R279" s="49">
        <v>3.5798224740400002</v>
      </c>
      <c r="S279" s="49">
        <v>27.475850344329999</v>
      </c>
      <c r="T279" s="36">
        <v>3.6109207888729999</v>
      </c>
      <c r="U279" s="36">
        <v>31.913607141189999</v>
      </c>
      <c r="V279" s="49">
        <v>3.5918303761149999</v>
      </c>
      <c r="W279" s="49">
        <v>36.822378009849999</v>
      </c>
      <c r="X279" s="36">
        <v>3.9201404968659999</v>
      </c>
      <c r="Y279" s="36">
        <v>45.813362666739998</v>
      </c>
      <c r="Z279" s="49">
        <v>3.7613056660400002</v>
      </c>
      <c r="AA279" s="49">
        <v>50.98465537733</v>
      </c>
      <c r="AB279" s="36">
        <v>3.6427554548129999</v>
      </c>
      <c r="AC279" s="36">
        <v>57.22967809267</v>
      </c>
      <c r="AD279" s="49">
        <v>3.7664902641640001</v>
      </c>
      <c r="AE279" s="49">
        <v>68.060798611539994</v>
      </c>
      <c r="AF279" s="36">
        <v>3.7771348965430001</v>
      </c>
      <c r="AG279" s="36">
        <v>78.271472300439996</v>
      </c>
      <c r="AH279" s="49">
        <v>3.738156202756</v>
      </c>
      <c r="AI279" s="49">
        <v>89.852039010430005</v>
      </c>
      <c r="AJ279" s="36">
        <v>3.572555411862</v>
      </c>
      <c r="AK279" s="36">
        <v>100.2460836482</v>
      </c>
      <c r="AL279" s="49">
        <v>3.6774158913430002</v>
      </c>
      <c r="AM279" s="49">
        <v>118.2086194174</v>
      </c>
      <c r="AN279" s="36">
        <v>3.782354271949</v>
      </c>
      <c r="AO279" s="36">
        <v>140.61390196209999</v>
      </c>
      <c r="AP279" s="49">
        <v>3.661268100864</v>
      </c>
      <c r="AQ279" s="49">
        <v>159.1708710163</v>
      </c>
      <c r="AR279" s="36">
        <v>3.6908649642390001</v>
      </c>
      <c r="AS279" s="36">
        <v>186.23506161669999</v>
      </c>
      <c r="AT279" s="49">
        <v>3.6827910689999999</v>
      </c>
      <c r="AU279" s="49">
        <v>216.10691854469999</v>
      </c>
      <c r="AV279" s="36">
        <v>3.655920745015</v>
      </c>
      <c r="AW279" s="36">
        <v>250.8298807733</v>
      </c>
      <c r="AX279" s="49">
        <v>3.6573229652729999</v>
      </c>
      <c r="AY279" s="49">
        <v>293.58387029670001</v>
      </c>
      <c r="AZ279" s="36">
        <v>3.481851792629</v>
      </c>
      <c r="BA279" s="36">
        <v>337.24314680380002</v>
      </c>
      <c r="BB279" s="49">
        <v>3.908202242053</v>
      </c>
      <c r="BC279" s="49">
        <v>413.51626977889998</v>
      </c>
      <c r="BD279" s="36">
        <v>3.8375878393140002</v>
      </c>
      <c r="BE279" s="36">
        <v>486.42278815560002</v>
      </c>
      <c r="BF279" s="49">
        <v>3.9265492554870001</v>
      </c>
      <c r="BG279" s="49">
        <v>578.73653262590005</v>
      </c>
      <c r="BH279" s="36">
        <v>3.8529118253760002</v>
      </c>
      <c r="BI279" s="36">
        <v>689.2351564667</v>
      </c>
      <c r="BJ279" s="49">
        <v>3.7679396887440002</v>
      </c>
      <c r="BK279" s="49">
        <v>844.92355679790001</v>
      </c>
      <c r="BL279" s="37">
        <v>3.9128553504600001</v>
      </c>
      <c r="BM279" s="37">
        <v>1026.391283531</v>
      </c>
      <c r="BN279" s="49">
        <v>3.743677970502</v>
      </c>
      <c r="BO279" s="49">
        <v>1314.2792656890001</v>
      </c>
      <c r="BP279" s="36">
        <v>3.7690157907669999</v>
      </c>
      <c r="BQ279" s="36">
        <v>1644.3684148140001</v>
      </c>
      <c r="BR279" s="49">
        <v>3.7384864169040002</v>
      </c>
      <c r="BS279" s="49">
        <v>2107.648113874</v>
      </c>
      <c r="BT279" s="36">
        <v>0</v>
      </c>
      <c r="BU279" s="36">
        <v>0</v>
      </c>
      <c r="BV279" s="49">
        <v>0</v>
      </c>
      <c r="BW279" s="49">
        <v>0</v>
      </c>
    </row>
    <row r="280" spans="1:75" s="40" customFormat="1" x14ac:dyDescent="0.25">
      <c r="A280" s="62">
        <f t="shared" si="5"/>
        <v>233</v>
      </c>
      <c r="B280" s="49">
        <v>0</v>
      </c>
      <c r="C280" s="49">
        <v>0</v>
      </c>
      <c r="D280" s="36">
        <v>0</v>
      </c>
      <c r="E280" s="36">
        <v>0</v>
      </c>
      <c r="F280" s="49">
        <v>0</v>
      </c>
      <c r="G280" s="49">
        <v>0</v>
      </c>
      <c r="H280" s="36">
        <v>4.9670968482640001</v>
      </c>
      <c r="I280" s="36">
        <v>17.898810526070001</v>
      </c>
      <c r="J280" s="49">
        <v>4.8083009680010003</v>
      </c>
      <c r="K280" s="49">
        <v>20.006456823379999</v>
      </c>
      <c r="L280" s="36">
        <v>3.613753978633</v>
      </c>
      <c r="M280" s="36">
        <v>18.208212778579998</v>
      </c>
      <c r="N280" s="49">
        <v>3.6877096595659999</v>
      </c>
      <c r="O280" s="49">
        <v>21.240574556679999</v>
      </c>
      <c r="P280" s="36">
        <v>3.6445193588899998</v>
      </c>
      <c r="Q280" s="36">
        <v>24.289911945370001</v>
      </c>
      <c r="R280" s="49">
        <v>3.5908000409950001</v>
      </c>
      <c r="S280" s="49">
        <v>27.51209967886</v>
      </c>
      <c r="T280" s="36">
        <v>3.6187786012249998</v>
      </c>
      <c r="U280" s="36">
        <v>32.003583925770002</v>
      </c>
      <c r="V280" s="49">
        <v>3.6012285904870001</v>
      </c>
      <c r="W280" s="49">
        <v>36.817995772389999</v>
      </c>
      <c r="X280" s="36">
        <v>3.9321525722219999</v>
      </c>
      <c r="Y280" s="36">
        <v>45.82308746735</v>
      </c>
      <c r="Z280" s="49">
        <v>3.7733177413960002</v>
      </c>
      <c r="AA280" s="49">
        <v>50.995477888030003</v>
      </c>
      <c r="AB280" s="36">
        <v>3.6537330217680002</v>
      </c>
      <c r="AC280" s="36">
        <v>57.305182134239999</v>
      </c>
      <c r="AD280" s="49">
        <v>3.7758884785359998</v>
      </c>
      <c r="AE280" s="49">
        <v>68.052698684350005</v>
      </c>
      <c r="AF280" s="36">
        <v>3.7884517043530002</v>
      </c>
      <c r="AG280" s="36">
        <v>78.603189528979996</v>
      </c>
      <c r="AH280" s="49">
        <v>3.7501866714330001</v>
      </c>
      <c r="AI280" s="49">
        <v>90.056843231040006</v>
      </c>
      <c r="AJ280" s="36">
        <v>3.5819536262349998</v>
      </c>
      <c r="AK280" s="36">
        <v>100.2341533447</v>
      </c>
      <c r="AL280" s="49">
        <v>3.69367636023</v>
      </c>
      <c r="AM280" s="49">
        <v>119.1788762451</v>
      </c>
      <c r="AN280" s="36">
        <v>3.7917524863210001</v>
      </c>
      <c r="AO280" s="36">
        <v>140.5971674777</v>
      </c>
      <c r="AP280" s="49">
        <v>3.6732985695410001</v>
      </c>
      <c r="AQ280" s="49">
        <v>159.53367709770001</v>
      </c>
      <c r="AR280" s="36">
        <v>3.7002631786119999</v>
      </c>
      <c r="AS280" s="36">
        <v>186.2128977504</v>
      </c>
      <c r="AT280" s="49">
        <v>3.692189283372</v>
      </c>
      <c r="AU280" s="49">
        <v>216.08119962360001</v>
      </c>
      <c r="AV280" s="36">
        <v>3.6653189593879998</v>
      </c>
      <c r="AW280" s="36">
        <v>250.80002946670001</v>
      </c>
      <c r="AX280" s="49">
        <v>3.6667211796460002</v>
      </c>
      <c r="AY280" s="49">
        <v>293.54893083040002</v>
      </c>
      <c r="AZ280" s="36">
        <v>3.481851792629</v>
      </c>
      <c r="BA280" s="36">
        <v>337.24314680380002</v>
      </c>
      <c r="BB280" s="49">
        <v>3.9219922383719998</v>
      </c>
      <c r="BC280" s="49">
        <v>415.02130338209997</v>
      </c>
      <c r="BD280" s="36">
        <v>3.8498055179990001</v>
      </c>
      <c r="BE280" s="36">
        <v>486.34753346299999</v>
      </c>
      <c r="BF280" s="49">
        <v>3.9359474698599999</v>
      </c>
      <c r="BG280" s="49">
        <v>578.66765709289996</v>
      </c>
      <c r="BH280" s="36">
        <v>3.8623197773890001</v>
      </c>
      <c r="BI280" s="36">
        <v>689.90676946300005</v>
      </c>
      <c r="BJ280" s="49">
        <v>3.7866960849660001</v>
      </c>
      <c r="BK280" s="49">
        <v>840.9353475762</v>
      </c>
      <c r="BL280" s="37">
        <v>3.9222535648319998</v>
      </c>
      <c r="BM280" s="37">
        <v>1026.26913253</v>
      </c>
      <c r="BN280" s="49">
        <v>3.762436530644</v>
      </c>
      <c r="BO280" s="49">
        <v>1308.393351444</v>
      </c>
      <c r="BP280" s="36">
        <v>3.7854188465359999</v>
      </c>
      <c r="BQ280" s="36">
        <v>1635.9598560290001</v>
      </c>
      <c r="BR280" s="49">
        <v>3.7572449770469998</v>
      </c>
      <c r="BS280" s="49">
        <v>2098.2091488239998</v>
      </c>
      <c r="BT280" s="36">
        <v>0</v>
      </c>
      <c r="BU280" s="36">
        <v>0</v>
      </c>
      <c r="BV280" s="49">
        <v>0</v>
      </c>
      <c r="BW280" s="49">
        <v>0</v>
      </c>
    </row>
    <row r="281" spans="1:75" s="40" customFormat="1" x14ac:dyDescent="0.25">
      <c r="A281" s="62">
        <f t="shared" si="5"/>
        <v>234</v>
      </c>
      <c r="B281" s="49">
        <v>0</v>
      </c>
      <c r="C281" s="49">
        <v>0</v>
      </c>
      <c r="D281" s="36">
        <v>0</v>
      </c>
      <c r="E281" s="36">
        <v>0</v>
      </c>
      <c r="F281" s="49">
        <v>0</v>
      </c>
      <c r="G281" s="49">
        <v>0</v>
      </c>
      <c r="H281" s="36">
        <v>5</v>
      </c>
      <c r="I281" s="36">
        <v>18.100000000000001</v>
      </c>
      <c r="J281" s="49">
        <v>4.8176991823730004</v>
      </c>
      <c r="K281" s="49">
        <v>20.004075851549999</v>
      </c>
      <c r="L281" s="36">
        <v>3.6299960541980001</v>
      </c>
      <c r="M281" s="36">
        <v>18.319805400450001</v>
      </c>
      <c r="N281" s="49">
        <v>3.706583989436</v>
      </c>
      <c r="O281" s="49">
        <v>21.42201245975</v>
      </c>
      <c r="P281" s="36">
        <v>3.653917573263</v>
      </c>
      <c r="Q281" s="36">
        <v>24.287021198830001</v>
      </c>
      <c r="R281" s="49">
        <v>3.5986578533469999</v>
      </c>
      <c r="S281" s="49">
        <v>27.589666913889999</v>
      </c>
      <c r="T281" s="36">
        <v>3.628176815597</v>
      </c>
      <c r="U281" s="36">
        <v>31.999775173810001</v>
      </c>
      <c r="V281" s="49">
        <v>3.6106657554220001</v>
      </c>
      <c r="W281" s="49">
        <v>36.974911842140003</v>
      </c>
      <c r="X281" s="36">
        <v>3.943469380032</v>
      </c>
      <c r="Y281" s="36">
        <v>46.017287309650001</v>
      </c>
      <c r="Z281" s="49">
        <v>3.7827159557679999</v>
      </c>
      <c r="AA281" s="49">
        <v>50.989408907550001</v>
      </c>
      <c r="AB281" s="36">
        <v>3.6615908341200001</v>
      </c>
      <c r="AC281" s="36">
        <v>57.466747575740001</v>
      </c>
      <c r="AD281" s="49">
        <v>3.785286692908</v>
      </c>
      <c r="AE281" s="49">
        <v>68.044599721129998</v>
      </c>
      <c r="AF281" s="36">
        <v>3.8024809551660002</v>
      </c>
      <c r="AG281" s="36">
        <v>78.910595948570005</v>
      </c>
      <c r="AH281" s="49">
        <v>3.7595848858059999</v>
      </c>
      <c r="AI281" s="49">
        <v>90.046125550849993</v>
      </c>
      <c r="AJ281" s="36">
        <v>3.5981957017999999</v>
      </c>
      <c r="AK281" s="36">
        <v>100.84845811530001</v>
      </c>
      <c r="AL281" s="49">
        <v>3.7076070290229999</v>
      </c>
      <c r="AM281" s="49">
        <v>119.7236141148</v>
      </c>
      <c r="AN281" s="36">
        <v>3.8030692941309998</v>
      </c>
      <c r="AO281" s="36">
        <v>141.19302317539999</v>
      </c>
      <c r="AP281" s="49">
        <v>3.6826349885359999</v>
      </c>
      <c r="AQ281" s="49">
        <v>160.2799780583</v>
      </c>
      <c r="AR281" s="36">
        <v>3.7165236474980001</v>
      </c>
      <c r="AS281" s="36">
        <v>187.74133397040001</v>
      </c>
      <c r="AT281" s="49">
        <v>3.7015874977440002</v>
      </c>
      <c r="AU281" s="49">
        <v>216.05548376339999</v>
      </c>
      <c r="AV281" s="36">
        <v>3.67471717376</v>
      </c>
      <c r="AW281" s="36">
        <v>250.77018171259999</v>
      </c>
      <c r="AX281" s="49">
        <v>3.6761193940179999</v>
      </c>
      <c r="AY281" s="49">
        <v>293.51399552240002</v>
      </c>
      <c r="AZ281" s="36">
        <v>3.495873253329</v>
      </c>
      <c r="BA281" s="36">
        <v>338.2661565025</v>
      </c>
      <c r="BB281" s="49">
        <v>3.9329969647329999</v>
      </c>
      <c r="BC281" s="49">
        <v>415.53085171359999</v>
      </c>
      <c r="BD281" s="36">
        <v>3.8592037323709998</v>
      </c>
      <c r="BE281" s="36">
        <v>486.2896531605</v>
      </c>
      <c r="BF281" s="49">
        <v>3.945345684232</v>
      </c>
      <c r="BG281" s="49">
        <v>578.59878975690003</v>
      </c>
      <c r="BH281" s="36">
        <v>3.8717179917619999</v>
      </c>
      <c r="BI281" s="36">
        <v>689.82466354129997</v>
      </c>
      <c r="BJ281" s="49">
        <v>3.7982850521049998</v>
      </c>
      <c r="BK281" s="49">
        <v>840.60772304390002</v>
      </c>
      <c r="BL281" s="37">
        <v>3.9316517792050001</v>
      </c>
      <c r="BM281" s="37">
        <v>1026.1469960669999</v>
      </c>
      <c r="BN281" s="49">
        <v>3.7811929268659998</v>
      </c>
      <c r="BO281" s="49">
        <v>1302.2174715230001</v>
      </c>
      <c r="BP281" s="36">
        <v>3.7947975856270002</v>
      </c>
      <c r="BQ281" s="36">
        <v>1632.1933643039999</v>
      </c>
      <c r="BR281" s="49">
        <v>3.7695270478120002</v>
      </c>
      <c r="BS281" s="49">
        <v>2088.476405851</v>
      </c>
      <c r="BT281" s="36">
        <v>0</v>
      </c>
      <c r="BU281" s="36">
        <v>0</v>
      </c>
      <c r="BV281" s="49">
        <v>0</v>
      </c>
      <c r="BW281" s="49">
        <v>0</v>
      </c>
    </row>
    <row r="282" spans="1:75" s="40" customFormat="1" x14ac:dyDescent="0.25">
      <c r="A282" s="62">
        <f t="shared" si="5"/>
        <v>235</v>
      </c>
      <c r="B282" s="49">
        <v>0</v>
      </c>
      <c r="C282" s="49">
        <v>0</v>
      </c>
      <c r="D282" s="36">
        <v>0</v>
      </c>
      <c r="E282" s="36">
        <v>0</v>
      </c>
      <c r="F282" s="49">
        <v>0</v>
      </c>
      <c r="G282" s="49">
        <v>0</v>
      </c>
      <c r="H282" s="36">
        <v>0</v>
      </c>
      <c r="I282" s="36">
        <v>0</v>
      </c>
      <c r="J282" s="49">
        <v>4.8289848297329998</v>
      </c>
      <c r="K282" s="49">
        <v>20.018715374980001</v>
      </c>
      <c r="L282" s="36">
        <v>3.6420265228759998</v>
      </c>
      <c r="M282" s="36">
        <v>18.361562643900001</v>
      </c>
      <c r="N282" s="49">
        <v>3.7186144581130001</v>
      </c>
      <c r="O282" s="49">
        <v>21.470840718009999</v>
      </c>
      <c r="P282" s="36">
        <v>3.6701596488280002</v>
      </c>
      <c r="Q282" s="36">
        <v>24.435868996579998</v>
      </c>
      <c r="R282" s="49">
        <v>3.608095018282</v>
      </c>
      <c r="S282" s="49">
        <v>27.707252404550001</v>
      </c>
      <c r="T282" s="36">
        <v>3.637613980532</v>
      </c>
      <c r="U282" s="36">
        <v>32.136156278969999</v>
      </c>
      <c r="V282" s="49">
        <v>3.6200639697949999</v>
      </c>
      <c r="W282" s="49">
        <v>36.970511451610001</v>
      </c>
      <c r="X282" s="36">
        <v>3.957498630845</v>
      </c>
      <c r="Y282" s="36">
        <v>46.197254682679997</v>
      </c>
      <c r="Z282" s="49">
        <v>3.7989764246550002</v>
      </c>
      <c r="AA282" s="49">
        <v>51.407930182690002</v>
      </c>
      <c r="AB282" s="36">
        <v>3.6709890484929999</v>
      </c>
      <c r="AC282" s="36">
        <v>57.459908448359997</v>
      </c>
      <c r="AD282" s="49">
        <v>3.8015471617949999</v>
      </c>
      <c r="AE282" s="49">
        <v>68.603110071649994</v>
      </c>
      <c r="AF282" s="36">
        <v>3.8163850077419998</v>
      </c>
      <c r="AG282" s="36">
        <v>79.034810437749996</v>
      </c>
      <c r="AH282" s="49">
        <v>3.7689831001780001</v>
      </c>
      <c r="AI282" s="49">
        <v>90.035409146160006</v>
      </c>
      <c r="AJ282" s="36">
        <v>3.6102261704780001</v>
      </c>
      <c r="AK282" s="36">
        <v>101.0783270208</v>
      </c>
      <c r="AL282" s="49">
        <v>3.7216362798359999</v>
      </c>
      <c r="AM282" s="49">
        <v>120.19183694100001</v>
      </c>
      <c r="AN282" s="36">
        <v>3.8170985449439998</v>
      </c>
      <c r="AO282" s="36">
        <v>141.74520995029999</v>
      </c>
      <c r="AP282" s="49">
        <v>3.6960541993440001</v>
      </c>
      <c r="AQ282" s="49">
        <v>160.26442120819999</v>
      </c>
      <c r="AR282" s="36">
        <v>3.7285357228540001</v>
      </c>
      <c r="AS282" s="36">
        <v>187.78118581570001</v>
      </c>
      <c r="AT282" s="49">
        <v>3.71782957331</v>
      </c>
      <c r="AU282" s="49">
        <v>217.37962239230001</v>
      </c>
      <c r="AV282" s="36">
        <v>3.6841153881320001</v>
      </c>
      <c r="AW282" s="36">
        <v>250.74033751069999</v>
      </c>
      <c r="AX282" s="49">
        <v>3.6855176083910002</v>
      </c>
      <c r="AY282" s="49">
        <v>293.47906437189999</v>
      </c>
      <c r="AZ282" s="36">
        <v>3.495873253329</v>
      </c>
      <c r="BA282" s="36">
        <v>338.2661565025</v>
      </c>
      <c r="BB282" s="49">
        <v>3.9423854414649999</v>
      </c>
      <c r="BC282" s="49">
        <v>415.02753656900001</v>
      </c>
      <c r="BD282" s="36">
        <v>3.868601946744</v>
      </c>
      <c r="BE282" s="36">
        <v>486.23177974629999</v>
      </c>
      <c r="BF282" s="49">
        <v>3.9547438986049999</v>
      </c>
      <c r="BG282" s="49">
        <v>578.52993061669997</v>
      </c>
      <c r="BH282" s="36">
        <v>3.8811162061340001</v>
      </c>
      <c r="BI282" s="36">
        <v>689.74256739099997</v>
      </c>
      <c r="BJ282" s="49">
        <v>3.807683266478</v>
      </c>
      <c r="BK282" s="49">
        <v>840.50768217610005</v>
      </c>
      <c r="BL282" s="37">
        <v>3.9459762660100002</v>
      </c>
      <c r="BM282" s="37">
        <v>1025.0640783700001</v>
      </c>
      <c r="BN282" s="49">
        <v>3.7999514870089999</v>
      </c>
      <c r="BO282" s="49">
        <v>1296.38557524</v>
      </c>
      <c r="BP282" s="36">
        <v>3.8120226605649998</v>
      </c>
      <c r="BQ282" s="36">
        <v>1623.7709934489999</v>
      </c>
      <c r="BR282" s="49">
        <v>3.7772211441480001</v>
      </c>
      <c r="BS282" s="49">
        <v>2080.4756499280002</v>
      </c>
      <c r="BT282" s="36">
        <v>0</v>
      </c>
      <c r="BU282" s="36">
        <v>0</v>
      </c>
      <c r="BV282" s="49">
        <v>0</v>
      </c>
      <c r="BW282" s="49">
        <v>0</v>
      </c>
    </row>
    <row r="283" spans="1:75" s="40" customFormat="1" x14ac:dyDescent="0.25">
      <c r="A283" s="62">
        <f t="shared" si="5"/>
        <v>236</v>
      </c>
      <c r="B283" s="49">
        <v>0</v>
      </c>
      <c r="C283" s="49">
        <v>0</v>
      </c>
      <c r="D283" s="36">
        <v>0</v>
      </c>
      <c r="E283" s="36">
        <v>0</v>
      </c>
      <c r="F283" s="49">
        <v>0</v>
      </c>
      <c r="G283" s="49">
        <v>0</v>
      </c>
      <c r="H283" s="36">
        <v>0</v>
      </c>
      <c r="I283" s="36">
        <v>0</v>
      </c>
      <c r="J283" s="49">
        <v>4.8402795655570001</v>
      </c>
      <c r="K283" s="49">
        <v>20.053812277580001</v>
      </c>
      <c r="L283" s="36">
        <v>3.6530040898310001</v>
      </c>
      <c r="M283" s="36">
        <v>18.38578735099</v>
      </c>
      <c r="N283" s="49">
        <v>3.7280126724859999</v>
      </c>
      <c r="O283" s="49">
        <v>21.468285469609999</v>
      </c>
      <c r="P283" s="36">
        <v>3.6821901175049998</v>
      </c>
      <c r="Q283" s="36">
        <v>24.491566887920001</v>
      </c>
      <c r="R283" s="49">
        <v>3.6190725852379999</v>
      </c>
      <c r="S283" s="49">
        <v>27.74380703157</v>
      </c>
      <c r="T283" s="36">
        <v>3.6470121949049998</v>
      </c>
      <c r="U283" s="36">
        <v>32.132331749549998</v>
      </c>
      <c r="V283" s="49">
        <v>3.63630604536</v>
      </c>
      <c r="W283" s="49">
        <v>37.197092520010003</v>
      </c>
      <c r="X283" s="36">
        <v>3.9766855853509999</v>
      </c>
      <c r="Y283" s="36">
        <v>46.588294001820003</v>
      </c>
      <c r="Z283" s="49">
        <v>3.8109885000110002</v>
      </c>
      <c r="AA283" s="49">
        <v>51.41884254192</v>
      </c>
      <c r="AB283" s="36">
        <v>3.6804262134279999</v>
      </c>
      <c r="AC283" s="36">
        <v>57.704799100670002</v>
      </c>
      <c r="AD283" s="49">
        <v>3.8135592371509999</v>
      </c>
      <c r="AE283" s="49">
        <v>68.617672451000004</v>
      </c>
      <c r="AF283" s="36">
        <v>3.8242428200940002</v>
      </c>
      <c r="AG283" s="36">
        <v>79.257640094110002</v>
      </c>
      <c r="AH283" s="49">
        <v>3.7852251757439999</v>
      </c>
      <c r="AI283" s="49">
        <v>90.58720890216</v>
      </c>
      <c r="AJ283" s="36">
        <v>3.6196243848499998</v>
      </c>
      <c r="AK283" s="36">
        <v>101.0662976719</v>
      </c>
      <c r="AL283" s="49">
        <v>3.7339609798289999</v>
      </c>
      <c r="AM283" s="49">
        <v>120.2081138429</v>
      </c>
      <c r="AN283" s="36">
        <v>3.8294232449369998</v>
      </c>
      <c r="AO283" s="36">
        <v>141.76440570380001</v>
      </c>
      <c r="AP283" s="49">
        <v>3.7083370738510002</v>
      </c>
      <c r="AQ283" s="49">
        <v>160.47320798379999</v>
      </c>
      <c r="AR283" s="36">
        <v>3.737933937227</v>
      </c>
      <c r="AS283" s="36">
        <v>187.75883794489999</v>
      </c>
      <c r="AT283" s="49">
        <v>3.7298600419870001</v>
      </c>
      <c r="AU283" s="49">
        <v>217.87510657530001</v>
      </c>
      <c r="AV283" s="36">
        <v>3.7003574636979999</v>
      </c>
      <c r="AW283" s="36">
        <v>252.27704910419999</v>
      </c>
      <c r="AX283" s="49">
        <v>3.6949158227629999</v>
      </c>
      <c r="AY283" s="49">
        <v>293.44413737870002</v>
      </c>
      <c r="AZ283" s="36">
        <v>3.508197953322</v>
      </c>
      <c r="BA283" s="36">
        <v>338.31196597809998</v>
      </c>
      <c r="BB283" s="49">
        <v>3.9517836558370001</v>
      </c>
      <c r="BC283" s="49">
        <v>414.97814407139998</v>
      </c>
      <c r="BD283" s="36">
        <v>3.8780001611160002</v>
      </c>
      <c r="BE283" s="36">
        <v>486.17391321970001</v>
      </c>
      <c r="BF283" s="49">
        <v>3.9653071521330001</v>
      </c>
      <c r="BG283" s="49">
        <v>577.82058511260004</v>
      </c>
      <c r="BH283" s="36">
        <v>3.8905144205069999</v>
      </c>
      <c r="BI283" s="36">
        <v>689.660481011</v>
      </c>
      <c r="BJ283" s="49">
        <v>3.8170814808500002</v>
      </c>
      <c r="BK283" s="49">
        <v>840.40765321419997</v>
      </c>
      <c r="BL283" s="37">
        <v>3.966556120466</v>
      </c>
      <c r="BM283" s="37">
        <v>1016.763148961</v>
      </c>
      <c r="BN283" s="49">
        <v>3.8187078832310002</v>
      </c>
      <c r="BO283" s="49">
        <v>1290.266374438</v>
      </c>
      <c r="BP283" s="36">
        <v>3.8210522124969999</v>
      </c>
      <c r="BQ283" s="36">
        <v>1620.6301233409999</v>
      </c>
      <c r="BR283" s="49">
        <v>3.8015368444600002</v>
      </c>
      <c r="BS283" s="49">
        <v>2061.1257944089998</v>
      </c>
      <c r="BT283" s="36">
        <v>0</v>
      </c>
      <c r="BU283" s="36">
        <v>0</v>
      </c>
      <c r="BV283" s="49">
        <v>0</v>
      </c>
      <c r="BW283" s="49">
        <v>0</v>
      </c>
    </row>
    <row r="284" spans="1:75" s="40" customFormat="1" x14ac:dyDescent="0.25">
      <c r="A284" s="62">
        <f t="shared" si="5"/>
        <v>237</v>
      </c>
      <c r="B284" s="49">
        <v>0</v>
      </c>
      <c r="C284" s="49">
        <v>0</v>
      </c>
      <c r="D284" s="36">
        <v>0</v>
      </c>
      <c r="E284" s="36">
        <v>0</v>
      </c>
      <c r="F284" s="49">
        <v>0</v>
      </c>
      <c r="G284" s="49">
        <v>0</v>
      </c>
      <c r="H284" s="36">
        <v>0</v>
      </c>
      <c r="I284" s="36">
        <v>0</v>
      </c>
      <c r="J284" s="49">
        <v>4.8527766372460004</v>
      </c>
      <c r="K284" s="49">
        <v>20.21004795664</v>
      </c>
      <c r="L284" s="36">
        <v>3.660861902183</v>
      </c>
      <c r="M284" s="36">
        <v>18.437623986710001</v>
      </c>
      <c r="N284" s="49">
        <v>3.744254748051</v>
      </c>
      <c r="O284" s="49">
        <v>21.599858089720001</v>
      </c>
      <c r="P284" s="36">
        <v>3.6915883318780001</v>
      </c>
      <c r="Q284" s="36">
        <v>24.488652142380001</v>
      </c>
      <c r="R284" s="49">
        <v>3.6269303975899998</v>
      </c>
      <c r="S284" s="49">
        <v>27.82202753912</v>
      </c>
      <c r="T284" s="36">
        <v>3.656410409277</v>
      </c>
      <c r="U284" s="36">
        <v>32.1285076753</v>
      </c>
      <c r="V284" s="49">
        <v>3.6483365140380002</v>
      </c>
      <c r="W284" s="49">
        <v>37.281877702700001</v>
      </c>
      <c r="X284" s="36">
        <v>3.9886976607069999</v>
      </c>
      <c r="Y284" s="36">
        <v>46.598183297070001</v>
      </c>
      <c r="Z284" s="49">
        <v>3.820386714384</v>
      </c>
      <c r="AA284" s="49">
        <v>51.412723176740002</v>
      </c>
      <c r="AB284" s="36">
        <v>3.6898244278000001</v>
      </c>
      <c r="AC284" s="36">
        <v>57.697931642740002</v>
      </c>
      <c r="AD284" s="49">
        <v>3.8229574515240001</v>
      </c>
      <c r="AE284" s="49">
        <v>68.609506250150005</v>
      </c>
      <c r="AF284" s="36">
        <v>3.8336410344659999</v>
      </c>
      <c r="AG284" s="36">
        <v>79.248207628909995</v>
      </c>
      <c r="AH284" s="49">
        <v>3.7972556444209999</v>
      </c>
      <c r="AI284" s="49">
        <v>90.793688832070004</v>
      </c>
      <c r="AJ284" s="36">
        <v>3.635866460416</v>
      </c>
      <c r="AK284" s="36">
        <v>101.6857024031</v>
      </c>
      <c r="AL284" s="49">
        <v>3.7433591942010001</v>
      </c>
      <c r="AM284" s="49">
        <v>120.1938078548</v>
      </c>
      <c r="AN284" s="36">
        <v>3.8407400527459998</v>
      </c>
      <c r="AO284" s="36">
        <v>142.36520819770001</v>
      </c>
      <c r="AP284" s="49">
        <v>3.724597542738</v>
      </c>
      <c r="AQ284" s="49">
        <v>161.7903727259</v>
      </c>
      <c r="AR284" s="36">
        <v>3.7473321515990001</v>
      </c>
      <c r="AS284" s="36">
        <v>187.7364927337</v>
      </c>
      <c r="AT284" s="49">
        <v>3.7392582563599999</v>
      </c>
      <c r="AU284" s="49">
        <v>217.84917722189999</v>
      </c>
      <c r="AV284" s="36">
        <v>3.712387932375</v>
      </c>
      <c r="AW284" s="36">
        <v>252.8520767272</v>
      </c>
      <c r="AX284" s="49">
        <v>3.7043140371360002</v>
      </c>
      <c r="AY284" s="49">
        <v>293.40921454210002</v>
      </c>
      <c r="AZ284" s="36">
        <v>3.508197953322</v>
      </c>
      <c r="BA284" s="36">
        <v>338.31196597809998</v>
      </c>
      <c r="BB284" s="49">
        <v>3.9630693031969999</v>
      </c>
      <c r="BC284" s="49">
        <v>415.28183629429998</v>
      </c>
      <c r="BD284" s="36">
        <v>3.8873983754879999</v>
      </c>
      <c r="BE284" s="36">
        <v>486.11605357970001</v>
      </c>
      <c r="BF284" s="49">
        <v>3.9907703870320002</v>
      </c>
      <c r="BG284" s="49">
        <v>578.26604648780005</v>
      </c>
      <c r="BH284" s="36">
        <v>3.8999126348790001</v>
      </c>
      <c r="BI284" s="36">
        <v>689.5784044001</v>
      </c>
      <c r="BJ284" s="49">
        <v>3.8264699575819998</v>
      </c>
      <c r="BK284" s="49">
        <v>839.3897025668</v>
      </c>
      <c r="BL284" s="37">
        <v>3.9785649499420002</v>
      </c>
      <c r="BM284" s="37">
        <v>1016.6085338189999</v>
      </c>
      <c r="BN284" s="49">
        <v>3.8302871127290001</v>
      </c>
      <c r="BO284" s="49">
        <v>1288.354783104</v>
      </c>
      <c r="BP284" s="36">
        <v>3.8390461483610001</v>
      </c>
      <c r="BQ284" s="36">
        <v>1611.0772506169999</v>
      </c>
      <c r="BR284" s="49">
        <v>3.8169717833279999</v>
      </c>
      <c r="BS284" s="49">
        <v>2050.5365507420001</v>
      </c>
      <c r="BT284" s="36">
        <v>0</v>
      </c>
      <c r="BU284" s="36">
        <v>0</v>
      </c>
      <c r="BV284" s="49">
        <v>0</v>
      </c>
      <c r="BW284" s="49">
        <v>0</v>
      </c>
    </row>
    <row r="285" spans="1:75" s="40" customFormat="1" x14ac:dyDescent="0.25">
      <c r="A285" s="62">
        <f t="shared" si="5"/>
        <v>238</v>
      </c>
      <c r="B285" s="49">
        <v>0</v>
      </c>
      <c r="C285" s="49">
        <v>0</v>
      </c>
      <c r="D285" s="36">
        <v>0</v>
      </c>
      <c r="E285" s="36">
        <v>0</v>
      </c>
      <c r="F285" s="49">
        <v>0</v>
      </c>
      <c r="G285" s="49">
        <v>0</v>
      </c>
      <c r="H285" s="36">
        <v>0</v>
      </c>
      <c r="I285" s="36">
        <v>0</v>
      </c>
      <c r="J285" s="49">
        <v>4.8648071059240001</v>
      </c>
      <c r="K285" s="49">
        <v>20.25611372394</v>
      </c>
      <c r="L285" s="36">
        <v>3.6702601165559998</v>
      </c>
      <c r="M285" s="36">
        <v>18.435429721950001</v>
      </c>
      <c r="N285" s="49">
        <v>3.7562852167290002</v>
      </c>
      <c r="O285" s="49">
        <v>21.649091720360001</v>
      </c>
      <c r="P285" s="36">
        <v>3.7078304074430002</v>
      </c>
      <c r="Q285" s="36">
        <v>24.63873567513</v>
      </c>
      <c r="R285" s="49">
        <v>3.636328611962</v>
      </c>
      <c r="S285" s="49">
        <v>27.818716434900001</v>
      </c>
      <c r="T285" s="36">
        <v>3.6726524848430002</v>
      </c>
      <c r="U285" s="36">
        <v>32.325413568919998</v>
      </c>
      <c r="V285" s="49">
        <v>3.6577347284099999</v>
      </c>
      <c r="W285" s="49">
        <v>37.277440780100001</v>
      </c>
      <c r="X285" s="36">
        <v>3.9980958750800002</v>
      </c>
      <c r="Y285" s="36">
        <v>46.592637639369997</v>
      </c>
      <c r="Z285" s="49">
        <v>3.8366471832700002</v>
      </c>
      <c r="AA285" s="49">
        <v>51.834719017120001</v>
      </c>
      <c r="AB285" s="36">
        <v>3.7060665033659999</v>
      </c>
      <c r="AC285" s="36">
        <v>58.051544792320001</v>
      </c>
      <c r="AD285" s="49">
        <v>3.8392179204099999</v>
      </c>
      <c r="AE285" s="49">
        <v>69.172653355750001</v>
      </c>
      <c r="AF285" s="36">
        <v>3.8430781994009999</v>
      </c>
      <c r="AG285" s="36">
        <v>79.585958693699993</v>
      </c>
      <c r="AH285" s="49">
        <v>3.8066538587930001</v>
      </c>
      <c r="AI285" s="49">
        <v>90.782883459749996</v>
      </c>
      <c r="AJ285" s="36">
        <v>3.6478969290930001</v>
      </c>
      <c r="AK285" s="36">
        <v>101.9174796811</v>
      </c>
      <c r="AL285" s="49">
        <v>3.7527574085730002</v>
      </c>
      <c r="AM285" s="49">
        <v>120.1795035694</v>
      </c>
      <c r="AN285" s="36">
        <v>3.8547693035589998</v>
      </c>
      <c r="AO285" s="36">
        <v>142.92197922939999</v>
      </c>
      <c r="AP285" s="49">
        <v>3.7366096180940001</v>
      </c>
      <c r="AQ285" s="49">
        <v>161.82471596159999</v>
      </c>
      <c r="AR285" s="36">
        <v>3.7635742271649999</v>
      </c>
      <c r="AS285" s="36">
        <v>188.88707284290001</v>
      </c>
      <c r="AT285" s="49">
        <v>3.748656470732</v>
      </c>
      <c r="AU285" s="49">
        <v>217.82325095429999</v>
      </c>
      <c r="AV285" s="36">
        <v>3.7217861467479998</v>
      </c>
      <c r="AW285" s="36">
        <v>252.82198475870001</v>
      </c>
      <c r="AX285" s="49">
        <v>3.7137122515079999</v>
      </c>
      <c r="AY285" s="49">
        <v>293.37429586159999</v>
      </c>
      <c r="AZ285" s="36">
        <v>3.5175961676940002</v>
      </c>
      <c r="BA285" s="36">
        <v>338.27170341359999</v>
      </c>
      <c r="BB285" s="49">
        <v>3.9729664248179999</v>
      </c>
      <c r="BC285" s="49">
        <v>416.58356684850003</v>
      </c>
      <c r="BD285" s="36">
        <v>3.8967965898610002</v>
      </c>
      <c r="BE285" s="36">
        <v>486.0582008257</v>
      </c>
      <c r="BF285" s="49">
        <v>4.001734970467</v>
      </c>
      <c r="BG285" s="49">
        <v>578.1857578204</v>
      </c>
      <c r="BH285" s="36">
        <v>3.9093108492519999</v>
      </c>
      <c r="BI285" s="36">
        <v>689.49633755709999</v>
      </c>
      <c r="BJ285" s="49">
        <v>3.8358389590319999</v>
      </c>
      <c r="BK285" s="49">
        <v>836.54234490340002</v>
      </c>
      <c r="BL285" s="37">
        <v>3.9879631643139999</v>
      </c>
      <c r="BM285" s="37">
        <v>1016.4875470649999</v>
      </c>
      <c r="BN285" s="49">
        <v>3.8396561141799999</v>
      </c>
      <c r="BO285" s="49">
        <v>1283.9844568379999</v>
      </c>
      <c r="BP285" s="36">
        <v>3.849168954489</v>
      </c>
      <c r="BQ285" s="36">
        <v>1605.9479191979999</v>
      </c>
      <c r="BR285" s="49">
        <v>3.8296535864519998</v>
      </c>
      <c r="BS285" s="49">
        <v>2042.4528910470001</v>
      </c>
      <c r="BT285" s="36">
        <v>0</v>
      </c>
      <c r="BU285" s="36">
        <v>0</v>
      </c>
      <c r="BV285" s="49">
        <v>0</v>
      </c>
      <c r="BW285" s="49">
        <v>0</v>
      </c>
    </row>
    <row r="286" spans="1:75" s="40" customFormat="1" x14ac:dyDescent="0.25">
      <c r="A286" s="62">
        <f t="shared" si="5"/>
        <v>239</v>
      </c>
      <c r="B286" s="49">
        <v>0</v>
      </c>
      <c r="C286" s="49">
        <v>0</v>
      </c>
      <c r="D286" s="36">
        <v>0</v>
      </c>
      <c r="E286" s="36">
        <v>0</v>
      </c>
      <c r="F286" s="49">
        <v>0</v>
      </c>
      <c r="G286" s="49">
        <v>0</v>
      </c>
      <c r="H286" s="36">
        <v>0</v>
      </c>
      <c r="I286" s="36">
        <v>0</v>
      </c>
      <c r="J286" s="49">
        <v>4.8742053202960003</v>
      </c>
      <c r="K286" s="49">
        <v>20.253703040409999</v>
      </c>
      <c r="L286" s="36">
        <v>3.6796972814909998</v>
      </c>
      <c r="M286" s="36">
        <v>18.514000407699999</v>
      </c>
      <c r="N286" s="49">
        <v>3.7656834311009999</v>
      </c>
      <c r="O286" s="49">
        <v>21.646515258280001</v>
      </c>
      <c r="P286" s="36">
        <v>3.721440228704</v>
      </c>
      <c r="Q286" s="36">
        <v>24.730419518369999</v>
      </c>
      <c r="R286" s="49">
        <v>3.6457268263349998</v>
      </c>
      <c r="S286" s="49">
        <v>27.81540572474</v>
      </c>
      <c r="T286" s="36">
        <v>3.6846829535199999</v>
      </c>
      <c r="U286" s="36">
        <v>32.399094491530001</v>
      </c>
      <c r="V286" s="49">
        <v>3.6687122953659999</v>
      </c>
      <c r="W286" s="49">
        <v>37.326621511710002</v>
      </c>
      <c r="X286" s="36">
        <v>4.0074940894519999</v>
      </c>
      <c r="Y286" s="36">
        <v>46.58709264166</v>
      </c>
      <c r="Z286" s="49">
        <v>3.8486592586259998</v>
      </c>
      <c r="AA286" s="49">
        <v>51.845721970790002</v>
      </c>
      <c r="AB286" s="36">
        <v>3.7180969720429999</v>
      </c>
      <c r="AC286" s="36">
        <v>58.183864565109999</v>
      </c>
      <c r="AD286" s="49">
        <v>3.8512299957659999</v>
      </c>
      <c r="AE286" s="49">
        <v>69.187336632029997</v>
      </c>
      <c r="AF286" s="36">
        <v>3.8524764137740002</v>
      </c>
      <c r="AG286" s="36">
        <v>79.576487155250007</v>
      </c>
      <c r="AH286" s="49">
        <v>3.8229143276799999</v>
      </c>
      <c r="AI286" s="49">
        <v>91.528029735429996</v>
      </c>
      <c r="AJ286" s="36">
        <v>3.6572951434649998</v>
      </c>
      <c r="AK286" s="36">
        <v>101.90535046460001</v>
      </c>
      <c r="AL286" s="49">
        <v>3.768999484139</v>
      </c>
      <c r="AM286" s="49">
        <v>120.9160473511</v>
      </c>
      <c r="AN286" s="36">
        <v>3.8670940035519998</v>
      </c>
      <c r="AO286" s="36">
        <v>142.94133434610001</v>
      </c>
      <c r="AP286" s="49">
        <v>3.7460078324669999</v>
      </c>
      <c r="AQ286" s="49">
        <v>161.8054571747</v>
      </c>
      <c r="AR286" s="36">
        <v>3.775604695842</v>
      </c>
      <c r="AS286" s="36">
        <v>189.31761254080001</v>
      </c>
      <c r="AT286" s="49">
        <v>3.7649169396189999</v>
      </c>
      <c r="AU286" s="49">
        <v>219.61114508169999</v>
      </c>
      <c r="AV286" s="36">
        <v>3.7327637137030001</v>
      </c>
      <c r="AW286" s="36">
        <v>253.15553689949999</v>
      </c>
      <c r="AX286" s="49">
        <v>3.7299727203950002</v>
      </c>
      <c r="AY286" s="49">
        <v>295.7823132721</v>
      </c>
      <c r="AZ286" s="36">
        <v>3.5175961676940002</v>
      </c>
      <c r="BA286" s="36">
        <v>338.27170341359999</v>
      </c>
      <c r="BB286" s="49">
        <v>3.9868437993489998</v>
      </c>
      <c r="BC286" s="49">
        <v>418.43712767049999</v>
      </c>
      <c r="BD286" s="36">
        <v>3.9061948042329999</v>
      </c>
      <c r="BE286" s="36">
        <v>486.00035495669999</v>
      </c>
      <c r="BF286" s="49">
        <v>4.0111623977609998</v>
      </c>
      <c r="BG286" s="49">
        <v>580.01566128620004</v>
      </c>
      <c r="BH286" s="36">
        <v>3.9187090636240001</v>
      </c>
      <c r="BI286" s="36">
        <v>689.41428048099999</v>
      </c>
      <c r="BJ286" s="49">
        <v>3.8452371734050002</v>
      </c>
      <c r="BK286" s="49">
        <v>836.44278785690005</v>
      </c>
      <c r="BL286" s="37">
        <v>3.9973613786860001</v>
      </c>
      <c r="BM286" s="37">
        <v>1016.366574709</v>
      </c>
      <c r="BN286" s="49">
        <v>3.856254432829</v>
      </c>
      <c r="BO286" s="49">
        <v>1282.966424882</v>
      </c>
      <c r="BP286" s="36">
        <v>3.8604390216239999</v>
      </c>
      <c r="BQ286" s="36">
        <v>1604.3151782750001</v>
      </c>
      <c r="BR286" s="49">
        <v>3.8509533848720001</v>
      </c>
      <c r="BS286" s="49">
        <v>2032.302278378</v>
      </c>
      <c r="BT286" s="36">
        <v>0</v>
      </c>
      <c r="BU286" s="36">
        <v>0</v>
      </c>
      <c r="BV286" s="49">
        <v>0</v>
      </c>
      <c r="BW286" s="49">
        <v>0</v>
      </c>
    </row>
    <row r="287" spans="1:75" s="40" customFormat="1" x14ac:dyDescent="0.25">
      <c r="A287" s="62">
        <f t="shared" si="5"/>
        <v>240</v>
      </c>
      <c r="B287" s="49">
        <v>0</v>
      </c>
      <c r="C287" s="49">
        <v>0</v>
      </c>
      <c r="D287" s="36">
        <v>0</v>
      </c>
      <c r="E287" s="36">
        <v>0</v>
      </c>
      <c r="F287" s="49">
        <v>0</v>
      </c>
      <c r="G287" s="49">
        <v>0</v>
      </c>
      <c r="H287" s="36">
        <v>0</v>
      </c>
      <c r="I287" s="36">
        <v>0</v>
      </c>
      <c r="J287" s="49">
        <v>4.8836035346689997</v>
      </c>
      <c r="K287" s="49">
        <v>20.25129264377</v>
      </c>
      <c r="L287" s="36">
        <v>3.6906748484460001</v>
      </c>
      <c r="M287" s="36">
        <v>18.53842622841</v>
      </c>
      <c r="N287" s="49">
        <v>3.781925506666</v>
      </c>
      <c r="O287" s="49">
        <v>21.779180194790001</v>
      </c>
      <c r="P287" s="36">
        <v>3.7292980410559999</v>
      </c>
      <c r="Q287" s="36">
        <v>24.800144122660001</v>
      </c>
      <c r="R287" s="49">
        <v>3.655125040707</v>
      </c>
      <c r="S287" s="49">
        <v>27.812095408579999</v>
      </c>
      <c r="T287" s="36">
        <v>3.6956605204759998</v>
      </c>
      <c r="U287" s="36">
        <v>32.441839141830002</v>
      </c>
      <c r="V287" s="49">
        <v>3.6765701077180002</v>
      </c>
      <c r="W287" s="49">
        <v>37.431859674469997</v>
      </c>
      <c r="X287" s="36">
        <v>4.0237545583390002</v>
      </c>
      <c r="Y287" s="36">
        <v>46.969479687030002</v>
      </c>
      <c r="Z287" s="49">
        <v>3.864901334192</v>
      </c>
      <c r="AA287" s="49">
        <v>52.163468699600003</v>
      </c>
      <c r="AB287" s="36">
        <v>3.7274951864160002</v>
      </c>
      <c r="AC287" s="36">
        <v>58.176940093520003</v>
      </c>
      <c r="AD287" s="49">
        <v>3.8674904646530002</v>
      </c>
      <c r="AE287" s="49">
        <v>69.755226571750001</v>
      </c>
      <c r="AF287" s="36">
        <v>3.8687368826599999</v>
      </c>
      <c r="AG287" s="36">
        <v>80.229651284599996</v>
      </c>
      <c r="AH287" s="49">
        <v>3.834926403036</v>
      </c>
      <c r="AI287" s="49">
        <v>91.547458386529996</v>
      </c>
      <c r="AJ287" s="36">
        <v>3.6666933578380001</v>
      </c>
      <c r="AK287" s="36">
        <v>101.8932226915</v>
      </c>
      <c r="AL287" s="49">
        <v>3.7810299528160001</v>
      </c>
      <c r="AM287" s="49">
        <v>121.19165731069999</v>
      </c>
      <c r="AN287" s="36">
        <v>3.876492217924</v>
      </c>
      <c r="AO287" s="36">
        <v>142.9243228736</v>
      </c>
      <c r="AP287" s="49">
        <v>3.7622683013530001</v>
      </c>
      <c r="AQ287" s="49">
        <v>163.1335570235</v>
      </c>
      <c r="AR287" s="36">
        <v>3.7850029102149998</v>
      </c>
      <c r="AS287" s="36">
        <v>189.2950818196</v>
      </c>
      <c r="AT287" s="49">
        <v>3.7769290149749999</v>
      </c>
      <c r="AU287" s="49">
        <v>219.65776193049999</v>
      </c>
      <c r="AV287" s="36">
        <v>3.740621526055</v>
      </c>
      <c r="AW287" s="36">
        <v>253.86928013459999</v>
      </c>
      <c r="AX287" s="49">
        <v>3.7419847957510002</v>
      </c>
      <c r="AY287" s="49">
        <v>295.84509897150002</v>
      </c>
      <c r="AZ287" s="36">
        <v>3.5270235949890001</v>
      </c>
      <c r="BA287" s="36">
        <v>339.34230149410001</v>
      </c>
      <c r="BB287" s="49">
        <v>3.9988526288249999</v>
      </c>
      <c r="BC287" s="49">
        <v>418.37349759490002</v>
      </c>
      <c r="BD287" s="36">
        <v>3.921386636607</v>
      </c>
      <c r="BE287" s="36">
        <v>485.80064681990001</v>
      </c>
      <c r="BF287" s="49">
        <v>4.0205703497740002</v>
      </c>
      <c r="BG287" s="49">
        <v>580.5808472791</v>
      </c>
      <c r="BH287" s="36">
        <v>3.9281072779969999</v>
      </c>
      <c r="BI287" s="36">
        <v>689.33223317039995</v>
      </c>
      <c r="BJ287" s="49">
        <v>3.854664600699</v>
      </c>
      <c r="BK287" s="49">
        <v>839.09005049840005</v>
      </c>
      <c r="BL287" s="37">
        <v>4.0139902086100001</v>
      </c>
      <c r="BM287" s="37">
        <v>1019.044636401</v>
      </c>
      <c r="BN287" s="49">
        <v>3.87501926834</v>
      </c>
      <c r="BO287" s="49">
        <v>1278.1206854760001</v>
      </c>
      <c r="BP287" s="36">
        <v>3.8765611047249999</v>
      </c>
      <c r="BQ287" s="36">
        <v>1596.2915938020001</v>
      </c>
      <c r="BR287" s="49">
        <v>3.8625423520109998</v>
      </c>
      <c r="BS287" s="49">
        <v>2031.510502785</v>
      </c>
      <c r="BT287" s="36">
        <v>0</v>
      </c>
      <c r="BU287" s="36">
        <v>0</v>
      </c>
      <c r="BV287" s="49">
        <v>0</v>
      </c>
      <c r="BW287" s="49">
        <v>0</v>
      </c>
    </row>
    <row r="288" spans="1:75" s="40" customFormat="1" x14ac:dyDescent="0.25">
      <c r="A288" s="62">
        <f t="shared" si="5"/>
        <v>241</v>
      </c>
      <c r="B288" s="49">
        <v>0</v>
      </c>
      <c r="C288" s="49">
        <v>0</v>
      </c>
      <c r="D288" s="36">
        <v>0</v>
      </c>
      <c r="E288" s="36">
        <v>0</v>
      </c>
      <c r="F288" s="49">
        <v>0</v>
      </c>
      <c r="G288" s="49">
        <v>0</v>
      </c>
      <c r="H288" s="36">
        <v>0</v>
      </c>
      <c r="I288" s="36">
        <v>0</v>
      </c>
      <c r="J288" s="49">
        <v>4.8998456102340002</v>
      </c>
      <c r="K288" s="49">
        <v>20.375406683409999</v>
      </c>
      <c r="L288" s="36">
        <v>3.698532660798</v>
      </c>
      <c r="M288" s="36">
        <v>18.590693212070001</v>
      </c>
      <c r="N288" s="49">
        <v>3.7939559753440002</v>
      </c>
      <c r="O288" s="49">
        <v>21.828822563229998</v>
      </c>
      <c r="P288" s="36">
        <v>3.738735205991</v>
      </c>
      <c r="Q288" s="36">
        <v>24.905840835999999</v>
      </c>
      <c r="R288" s="49">
        <v>3.6661415582250001</v>
      </c>
      <c r="S288" s="49">
        <v>27.970807017719999</v>
      </c>
      <c r="T288" s="36">
        <v>3.7035183328280001</v>
      </c>
      <c r="U288" s="36">
        <v>32.533305216430001</v>
      </c>
      <c r="V288" s="49">
        <v>3.6859683220899999</v>
      </c>
      <c r="W288" s="49">
        <v>37.427404902489997</v>
      </c>
      <c r="X288" s="36">
        <v>4.0357666336950002</v>
      </c>
      <c r="Y288" s="36">
        <v>46.979449896550001</v>
      </c>
      <c r="Z288" s="49">
        <v>3.8769318028690001</v>
      </c>
      <c r="AA288" s="49">
        <v>52.282367487750001</v>
      </c>
      <c r="AB288" s="36">
        <v>3.7388119942250002</v>
      </c>
      <c r="AC288" s="36">
        <v>58.42349599397</v>
      </c>
      <c r="AD288" s="49">
        <v>3.8795025400090002</v>
      </c>
      <c r="AE288" s="49">
        <v>69.770033510819999</v>
      </c>
      <c r="AF288" s="36">
        <v>3.880748958017</v>
      </c>
      <c r="AG288" s="36">
        <v>80.246681629380006</v>
      </c>
      <c r="AH288" s="49">
        <v>3.8443246174089998</v>
      </c>
      <c r="AI288" s="49">
        <v>91.536563307969999</v>
      </c>
      <c r="AJ288" s="36">
        <v>3.6829354334029998</v>
      </c>
      <c r="AK288" s="36">
        <v>102.5176953957</v>
      </c>
      <c r="AL288" s="49">
        <v>3.7904281671889999</v>
      </c>
      <c r="AM288" s="49">
        <v>121.177234271</v>
      </c>
      <c r="AN288" s="36">
        <v>3.8878090257340001</v>
      </c>
      <c r="AO288" s="36">
        <v>143.53004113700001</v>
      </c>
      <c r="AP288" s="49">
        <v>3.7742803767090001</v>
      </c>
      <c r="AQ288" s="49">
        <v>163.16818537699999</v>
      </c>
      <c r="AR288" s="36">
        <v>3.8012449857799999</v>
      </c>
      <c r="AS288" s="36">
        <v>190.4552140493</v>
      </c>
      <c r="AT288" s="49">
        <v>3.7863272293470001</v>
      </c>
      <c r="AU288" s="49">
        <v>219.6316204229</v>
      </c>
      <c r="AV288" s="36">
        <v>3.75005869099</v>
      </c>
      <c r="AW288" s="36">
        <v>254.9512556423</v>
      </c>
      <c r="AX288" s="49">
        <v>3.7513830101229999</v>
      </c>
      <c r="AY288" s="49">
        <v>295.8098903961</v>
      </c>
      <c r="AZ288" s="36">
        <v>3.5270235949890001</v>
      </c>
      <c r="BA288" s="36">
        <v>339.34230149410001</v>
      </c>
      <c r="BB288" s="49">
        <v>4.0082508431969996</v>
      </c>
      <c r="BC288" s="49">
        <v>418.32370689390001</v>
      </c>
      <c r="BD288" s="36">
        <v>3.933429633941</v>
      </c>
      <c r="BE288" s="36">
        <v>487.18505981229998</v>
      </c>
      <c r="BF288" s="49">
        <v>4.0299685641470004</v>
      </c>
      <c r="BG288" s="49">
        <v>580.5117522539</v>
      </c>
      <c r="BH288" s="36">
        <v>3.937505492369</v>
      </c>
      <c r="BI288" s="36">
        <v>689.25019562440002</v>
      </c>
      <c r="BJ288" s="49">
        <v>3.8640725527119999</v>
      </c>
      <c r="BK288" s="49">
        <v>839.90768694320002</v>
      </c>
      <c r="BL288" s="37">
        <v>4.032763483409</v>
      </c>
      <c r="BM288" s="37">
        <v>1016.15781925</v>
      </c>
      <c r="BN288" s="49">
        <v>3.8865984978379999</v>
      </c>
      <c r="BO288" s="49">
        <v>1276.2270885620001</v>
      </c>
      <c r="BP288" s="36">
        <v>3.8866839108539999</v>
      </c>
      <c r="BQ288" s="36">
        <v>1591.209336807</v>
      </c>
      <c r="BR288" s="49">
        <v>3.8791101593869999</v>
      </c>
      <c r="BS288" s="49">
        <v>2022.9599632889999</v>
      </c>
      <c r="BT288" s="36">
        <v>0</v>
      </c>
      <c r="BU288" s="36">
        <v>0</v>
      </c>
      <c r="BV288" s="49">
        <v>0</v>
      </c>
      <c r="BW288" s="49">
        <v>0</v>
      </c>
    </row>
    <row r="289" spans="1:75" s="40" customFormat="1" x14ac:dyDescent="0.25">
      <c r="A289" s="62">
        <f t="shared" si="5"/>
        <v>242</v>
      </c>
      <c r="B289" s="49">
        <v>0</v>
      </c>
      <c r="C289" s="49">
        <v>0</v>
      </c>
      <c r="D289" s="36">
        <v>0</v>
      </c>
      <c r="E289" s="36">
        <v>0</v>
      </c>
      <c r="F289" s="49">
        <v>0</v>
      </c>
      <c r="G289" s="49">
        <v>0</v>
      </c>
      <c r="H289" s="36">
        <v>0</v>
      </c>
      <c r="I289" s="36">
        <v>0</v>
      </c>
      <c r="J289" s="49">
        <v>4.9118760789109999</v>
      </c>
      <c r="K289" s="49">
        <v>20.421849361069999</v>
      </c>
      <c r="L289" s="36">
        <v>3.7079308751709998</v>
      </c>
      <c r="M289" s="36">
        <v>18.588480730520001</v>
      </c>
      <c r="N289" s="49">
        <v>3.804933542299</v>
      </c>
      <c r="O289" s="49">
        <v>21.85762168251</v>
      </c>
      <c r="P289" s="36">
        <v>3.7481334203630001</v>
      </c>
      <c r="Q289" s="36">
        <v>24.902876787650001</v>
      </c>
      <c r="R289" s="49">
        <v>3.6739993705780001</v>
      </c>
      <c r="S289" s="49">
        <v>28.049667525909999</v>
      </c>
      <c r="T289" s="36">
        <v>3.7129554977630002</v>
      </c>
      <c r="U289" s="36">
        <v>32.671960194340002</v>
      </c>
      <c r="V289" s="49">
        <v>3.6954054870249999</v>
      </c>
      <c r="W289" s="49">
        <v>37.586918237070002</v>
      </c>
      <c r="X289" s="36">
        <v>4.0451648480679996</v>
      </c>
      <c r="Y289" s="36">
        <v>46.97385886424</v>
      </c>
      <c r="Z289" s="49">
        <v>3.8863300172419999</v>
      </c>
      <c r="AA289" s="49">
        <v>52.276145354320001</v>
      </c>
      <c r="AB289" s="36">
        <v>3.7528412450380002</v>
      </c>
      <c r="AC289" s="36">
        <v>58.651982367499997</v>
      </c>
      <c r="AD289" s="49">
        <v>3.888900754382</v>
      </c>
      <c r="AE289" s="49">
        <v>69.761730167289997</v>
      </c>
      <c r="AF289" s="36">
        <v>3.8917265249719999</v>
      </c>
      <c r="AG289" s="36">
        <v>80.352552376630001</v>
      </c>
      <c r="AH289" s="49">
        <v>3.860585086295</v>
      </c>
      <c r="AI289" s="49">
        <v>92.287895790899995</v>
      </c>
      <c r="AJ289" s="36">
        <v>3.694965902081</v>
      </c>
      <c r="AK289" s="36">
        <v>102.7513690767</v>
      </c>
      <c r="AL289" s="49">
        <v>3.8066886360750001</v>
      </c>
      <c r="AM289" s="49">
        <v>122.1718575014</v>
      </c>
      <c r="AN289" s="36">
        <v>3.9018382765470001</v>
      </c>
      <c r="AO289" s="36">
        <v>144.0913676724</v>
      </c>
      <c r="AP289" s="49">
        <v>3.7836785910819999</v>
      </c>
      <c r="AQ289" s="49">
        <v>163.1487667035</v>
      </c>
      <c r="AR289" s="36">
        <v>3.813275454457</v>
      </c>
      <c r="AS289" s="36">
        <v>190.8893280895</v>
      </c>
      <c r="AT289" s="49">
        <v>3.8025876982339999</v>
      </c>
      <c r="AU289" s="49">
        <v>221.4343576542</v>
      </c>
      <c r="AV289" s="36">
        <v>3.7594569053629998</v>
      </c>
      <c r="AW289" s="36">
        <v>254.92091385009999</v>
      </c>
      <c r="AX289" s="49">
        <v>3.7607812244960002</v>
      </c>
      <c r="AY289" s="49">
        <v>295.7746860108</v>
      </c>
      <c r="AZ289" s="36">
        <v>3.536431547002</v>
      </c>
      <c r="BA289" s="36">
        <v>339.6729675922</v>
      </c>
      <c r="BB289" s="49">
        <v>4.0176782704920004</v>
      </c>
      <c r="BC289" s="49">
        <v>419.64766202549998</v>
      </c>
      <c r="BD289" s="36">
        <v>3.9419021144380002</v>
      </c>
      <c r="BE289" s="36">
        <v>488.31244333299998</v>
      </c>
      <c r="BF289" s="49">
        <v>4.0393667785189997</v>
      </c>
      <c r="BG289" s="49">
        <v>580.44266545170001</v>
      </c>
      <c r="BH289" s="36">
        <v>3.9469037067410002</v>
      </c>
      <c r="BI289" s="36">
        <v>689.16816784160005</v>
      </c>
      <c r="BJ289" s="49">
        <v>3.8734707670850002</v>
      </c>
      <c r="BK289" s="49">
        <v>839.80772938689995</v>
      </c>
      <c r="BL289" s="37">
        <v>4.0465432033150002</v>
      </c>
      <c r="BM289" s="37">
        <v>1015.487045975</v>
      </c>
      <c r="BN289" s="49">
        <v>3.9031676035660001</v>
      </c>
      <c r="BO289" s="49">
        <v>1271.0407194459999</v>
      </c>
      <c r="BP289" s="36">
        <v>3.8979539779880001</v>
      </c>
      <c r="BQ289" s="36">
        <v>1589.5915803590001</v>
      </c>
      <c r="BR289" s="49">
        <v>3.8931279502549998</v>
      </c>
      <c r="BS289" s="49">
        <v>2014.7201967999999</v>
      </c>
      <c r="BT289" s="36">
        <v>0</v>
      </c>
      <c r="BU289" s="36">
        <v>0</v>
      </c>
      <c r="BV289" s="49">
        <v>0</v>
      </c>
      <c r="BW289" s="49">
        <v>0</v>
      </c>
    </row>
    <row r="290" spans="1:75" s="40" customFormat="1" x14ac:dyDescent="0.25">
      <c r="A290" s="62">
        <f t="shared" si="5"/>
        <v>243</v>
      </c>
      <c r="B290" s="49">
        <v>0</v>
      </c>
      <c r="C290" s="49">
        <v>0</v>
      </c>
      <c r="D290" s="36">
        <v>0</v>
      </c>
      <c r="E290" s="36">
        <v>0</v>
      </c>
      <c r="F290" s="49">
        <v>0</v>
      </c>
      <c r="G290" s="49">
        <v>0</v>
      </c>
      <c r="H290" s="36">
        <v>0</v>
      </c>
      <c r="I290" s="36">
        <v>0</v>
      </c>
      <c r="J290" s="49">
        <v>4.9212742932840001</v>
      </c>
      <c r="K290" s="49">
        <v>20.419418953320001</v>
      </c>
      <c r="L290" s="36">
        <v>3.717329089543</v>
      </c>
      <c r="M290" s="36">
        <v>18.586268512269999</v>
      </c>
      <c r="N290" s="49">
        <v>3.8127913546509999</v>
      </c>
      <c r="O290" s="49">
        <v>21.919246760139998</v>
      </c>
      <c r="P290" s="36">
        <v>3.7591109873190001</v>
      </c>
      <c r="Q290" s="36">
        <v>24.93573155648</v>
      </c>
      <c r="R290" s="49">
        <v>3.6834365355130001</v>
      </c>
      <c r="S290" s="49">
        <v>28.16921351133</v>
      </c>
      <c r="T290" s="36">
        <v>3.723933064718</v>
      </c>
      <c r="U290" s="36">
        <v>32.715064840789999</v>
      </c>
      <c r="V290" s="49">
        <v>3.7063830539809999</v>
      </c>
      <c r="W290" s="49">
        <v>37.636507267299997</v>
      </c>
      <c r="X290" s="36">
        <v>4.0545630624399998</v>
      </c>
      <c r="Y290" s="36">
        <v>46.968268497319997</v>
      </c>
      <c r="Z290" s="49">
        <v>3.9025904861280001</v>
      </c>
      <c r="AA290" s="49">
        <v>52.705228167439998</v>
      </c>
      <c r="AB290" s="36">
        <v>3.7720281995449998</v>
      </c>
      <c r="AC290" s="36">
        <v>59.148445445420002</v>
      </c>
      <c r="AD290" s="49">
        <v>3.8982989687540002</v>
      </c>
      <c r="AE290" s="49">
        <v>69.75342781194</v>
      </c>
      <c r="AF290" s="36">
        <v>3.8995843373239998</v>
      </c>
      <c r="AG290" s="36">
        <v>80.579097256479997</v>
      </c>
      <c r="AH290" s="49">
        <v>3.872597161651</v>
      </c>
      <c r="AI290" s="49">
        <v>92.307485738739999</v>
      </c>
      <c r="AJ290" s="36">
        <v>3.7043641164530001</v>
      </c>
      <c r="AK290" s="36">
        <v>102.73914061879999</v>
      </c>
      <c r="AL290" s="49">
        <v>3.8187007114310001</v>
      </c>
      <c r="AM290" s="49">
        <v>122.1977909166</v>
      </c>
      <c r="AN290" s="36">
        <v>3.9141629765400001</v>
      </c>
      <c r="AO290" s="36">
        <v>144.11088115269999</v>
      </c>
      <c r="AP290" s="49">
        <v>3.799920666647</v>
      </c>
      <c r="AQ290" s="49">
        <v>164.1486560861</v>
      </c>
      <c r="AR290" s="36">
        <v>3.8226736688299998</v>
      </c>
      <c r="AS290" s="36">
        <v>190.86661031809999</v>
      </c>
      <c r="AT290" s="49">
        <v>3.8145997735899999</v>
      </c>
      <c r="AU290" s="49">
        <v>221.4813615162</v>
      </c>
      <c r="AV290" s="36">
        <v>3.768855119735</v>
      </c>
      <c r="AW290" s="36">
        <v>254.8905756689</v>
      </c>
      <c r="AX290" s="49">
        <v>3.7701794388679999</v>
      </c>
      <c r="AY290" s="49">
        <v>295.73948581529999</v>
      </c>
      <c r="AZ290" s="36">
        <v>3.536431547002</v>
      </c>
      <c r="BA290" s="36">
        <v>339.6729675922</v>
      </c>
      <c r="BB290" s="49">
        <v>4.0270862225049999</v>
      </c>
      <c r="BC290" s="49">
        <v>420.05658026060001</v>
      </c>
      <c r="BD290" s="36">
        <v>3.9500920885339998</v>
      </c>
      <c r="BE290" s="36">
        <v>487.85871271650001</v>
      </c>
      <c r="BF290" s="49">
        <v>4.048764992892</v>
      </c>
      <c r="BG290" s="49">
        <v>580.37358687159997</v>
      </c>
      <c r="BH290" s="36">
        <v>3.9696660711940002</v>
      </c>
      <c r="BI290" s="36">
        <v>691.11025903840005</v>
      </c>
      <c r="BJ290" s="49">
        <v>3.8828689814569999</v>
      </c>
      <c r="BK290" s="49">
        <v>839.70778372639995</v>
      </c>
      <c r="BL290" s="37">
        <v>4.0554007313240001</v>
      </c>
      <c r="BM290" s="37">
        <v>1014.002108404</v>
      </c>
      <c r="BN290" s="49">
        <v>3.9219324390770001</v>
      </c>
      <c r="BO290" s="49">
        <v>1266.240023199</v>
      </c>
      <c r="BP290" s="36">
        <v>3.9092723623680001</v>
      </c>
      <c r="BQ290" s="36">
        <v>1587.280323816</v>
      </c>
      <c r="BR290" s="49">
        <v>3.9019533793779999</v>
      </c>
      <c r="BS290" s="49">
        <v>2010.464096682</v>
      </c>
      <c r="BT290" s="36">
        <v>0</v>
      </c>
      <c r="BU290" s="36">
        <v>0</v>
      </c>
      <c r="BV290" s="49">
        <v>0</v>
      </c>
      <c r="BW290" s="49">
        <v>0</v>
      </c>
    </row>
    <row r="291" spans="1:75" s="40" customFormat="1" x14ac:dyDescent="0.25">
      <c r="A291" s="62">
        <f t="shared" si="5"/>
        <v>244</v>
      </c>
      <c r="B291" s="49">
        <v>0</v>
      </c>
      <c r="C291" s="49">
        <v>0</v>
      </c>
      <c r="D291" s="36">
        <v>0</v>
      </c>
      <c r="E291" s="36">
        <v>0</v>
      </c>
      <c r="F291" s="49">
        <v>0</v>
      </c>
      <c r="G291" s="49">
        <v>0</v>
      </c>
      <c r="H291" s="36">
        <v>0</v>
      </c>
      <c r="I291" s="36">
        <v>0</v>
      </c>
      <c r="J291" s="49">
        <v>4.9306725076560003</v>
      </c>
      <c r="K291" s="49">
        <v>20.416988834800001</v>
      </c>
      <c r="L291" s="36">
        <v>3.726766254478</v>
      </c>
      <c r="M291" s="36">
        <v>18.665482063820001</v>
      </c>
      <c r="N291" s="49">
        <v>3.8222285195870001</v>
      </c>
      <c r="O291" s="49">
        <v>22.012665263270002</v>
      </c>
      <c r="P291" s="36">
        <v>3.766968799671</v>
      </c>
      <c r="Q291" s="36">
        <v>25.0060350147</v>
      </c>
      <c r="R291" s="49">
        <v>3.6928347498849998</v>
      </c>
      <c r="S291" s="49">
        <v>28.165861088450001</v>
      </c>
      <c r="T291" s="36">
        <v>3.731790877071</v>
      </c>
      <c r="U291" s="36">
        <v>32.807301244160001</v>
      </c>
      <c r="V291" s="49">
        <v>3.7142408663330002</v>
      </c>
      <c r="W291" s="49">
        <v>37.742619117689998</v>
      </c>
      <c r="X291" s="36">
        <v>4.070823531327</v>
      </c>
      <c r="Y291" s="36">
        <v>47.353784235669998</v>
      </c>
      <c r="Z291" s="49">
        <v>3.9146025614840001</v>
      </c>
      <c r="AA291" s="49">
        <v>52.716415904050002</v>
      </c>
      <c r="AB291" s="36">
        <v>3.7840402749009998</v>
      </c>
      <c r="AC291" s="36">
        <v>59.161000883500002</v>
      </c>
      <c r="AD291" s="49">
        <v>3.9077263960490001</v>
      </c>
      <c r="AE291" s="49">
        <v>69.974190841090007</v>
      </c>
      <c r="AF291" s="36">
        <v>3.9090215022589998</v>
      </c>
      <c r="AG291" s="36">
        <v>80.922520492309999</v>
      </c>
      <c r="AH291" s="49">
        <v>3.8839139694610001</v>
      </c>
      <c r="AI291" s="49">
        <v>92.698688081590007</v>
      </c>
      <c r="AJ291" s="36">
        <v>3.7206061920179998</v>
      </c>
      <c r="AK291" s="36">
        <v>103.36879769780001</v>
      </c>
      <c r="AL291" s="49">
        <v>3.8349611803179999</v>
      </c>
      <c r="AM291" s="49">
        <v>123.2007908801</v>
      </c>
      <c r="AN291" s="36">
        <v>3.9235611909119998</v>
      </c>
      <c r="AO291" s="36">
        <v>144.09373049230001</v>
      </c>
      <c r="AP291" s="49">
        <v>3.8119511353250002</v>
      </c>
      <c r="AQ291" s="49">
        <v>164.5228082806</v>
      </c>
      <c r="AR291" s="36">
        <v>3.8336512357850001</v>
      </c>
      <c r="AS291" s="36">
        <v>191.11842372960001</v>
      </c>
      <c r="AT291" s="49">
        <v>3.8239979879630002</v>
      </c>
      <c r="AU291" s="49">
        <v>221.45500298179999</v>
      </c>
      <c r="AV291" s="36">
        <v>3.7782533341079998</v>
      </c>
      <c r="AW291" s="36">
        <v>254.86024109819999</v>
      </c>
      <c r="AX291" s="49">
        <v>3.781496246678</v>
      </c>
      <c r="AY291" s="49">
        <v>296.99284006710002</v>
      </c>
      <c r="AZ291" s="36">
        <v>3.5477171943610002</v>
      </c>
      <c r="BA291" s="36">
        <v>339.92154945139998</v>
      </c>
      <c r="BB291" s="49">
        <v>4.0353096600810003</v>
      </c>
      <c r="BC291" s="49">
        <v>420.01283780590001</v>
      </c>
      <c r="BD291" s="36">
        <v>3.97746790868</v>
      </c>
      <c r="BE291" s="36">
        <v>489.8266495739</v>
      </c>
      <c r="BF291" s="49">
        <v>4.0581632072640001</v>
      </c>
      <c r="BG291" s="49">
        <v>580.30451651249996</v>
      </c>
      <c r="BH291" s="36">
        <v>3.9845257771529998</v>
      </c>
      <c r="BI291" s="36">
        <v>691.10251675669997</v>
      </c>
      <c r="BJ291" s="49">
        <v>3.8922671958300001</v>
      </c>
      <c r="BK291" s="49">
        <v>839.60784996059999</v>
      </c>
      <c r="BL291" s="37">
        <v>4.0672872838540002</v>
      </c>
      <c r="BM291" s="37">
        <v>1011.819749234</v>
      </c>
      <c r="BN291" s="49">
        <v>3.9335214062160002</v>
      </c>
      <c r="BO291" s="49">
        <v>1265.746701927</v>
      </c>
      <c r="BP291" s="36">
        <v>3.9167114561699998</v>
      </c>
      <c r="BQ291" s="36">
        <v>1582.2805313419999</v>
      </c>
      <c r="BR291" s="49">
        <v>3.90983946401</v>
      </c>
      <c r="BS291" s="49">
        <v>2005.004789159</v>
      </c>
      <c r="BT291" s="36">
        <v>0</v>
      </c>
      <c r="BU291" s="36">
        <v>0</v>
      </c>
      <c r="BV291" s="49">
        <v>0</v>
      </c>
      <c r="BW291" s="49">
        <v>0</v>
      </c>
    </row>
    <row r="292" spans="1:75" s="40" customFormat="1" x14ac:dyDescent="0.25">
      <c r="A292" s="62">
        <f t="shared" si="5"/>
        <v>245</v>
      </c>
      <c r="B292" s="49">
        <v>0</v>
      </c>
      <c r="C292" s="49">
        <v>0</v>
      </c>
      <c r="D292" s="36">
        <v>0</v>
      </c>
      <c r="E292" s="36">
        <v>0</v>
      </c>
      <c r="F292" s="49">
        <v>0</v>
      </c>
      <c r="G292" s="49">
        <v>0</v>
      </c>
      <c r="H292" s="36">
        <v>0</v>
      </c>
      <c r="I292" s="36">
        <v>0</v>
      </c>
      <c r="J292" s="49">
        <v>4.9400707220289997</v>
      </c>
      <c r="K292" s="49">
        <v>20.414559005489998</v>
      </c>
      <c r="L292" s="36">
        <v>3.7361644688509998</v>
      </c>
      <c r="M292" s="36">
        <v>18.663260681640001</v>
      </c>
      <c r="N292" s="49">
        <v>3.8316267339590002</v>
      </c>
      <c r="O292" s="49">
        <v>22.010045532239999</v>
      </c>
      <c r="P292" s="36">
        <v>3.7763670140440002</v>
      </c>
      <c r="Q292" s="36">
        <v>25.003059042229999</v>
      </c>
      <c r="R292" s="49">
        <v>3.709076825451</v>
      </c>
      <c r="S292" s="49">
        <v>28.338481121209998</v>
      </c>
      <c r="T292" s="36">
        <v>3.7411890914430002</v>
      </c>
      <c r="U292" s="36">
        <v>32.803396841670001</v>
      </c>
      <c r="V292" s="49">
        <v>3.7236390807049999</v>
      </c>
      <c r="W292" s="49">
        <v>37.738127362180002</v>
      </c>
      <c r="X292" s="36">
        <v>4.0828356066830001</v>
      </c>
      <c r="Y292" s="36">
        <v>47.363836021499999</v>
      </c>
      <c r="Z292" s="49">
        <v>3.9308446370499999</v>
      </c>
      <c r="AA292" s="49">
        <v>53.039498852290002</v>
      </c>
      <c r="AB292" s="36">
        <v>3.7934384892740001</v>
      </c>
      <c r="AC292" s="36">
        <v>59.153960122740003</v>
      </c>
      <c r="AD292" s="49">
        <v>3.927261772614</v>
      </c>
      <c r="AE292" s="49">
        <v>70.22503868311</v>
      </c>
      <c r="AF292" s="36">
        <v>3.9184197166320001</v>
      </c>
      <c r="AG292" s="36">
        <v>80.912889889409996</v>
      </c>
      <c r="AH292" s="49">
        <v>3.8979432202740001</v>
      </c>
      <c r="AI292" s="49">
        <v>93.06122008538</v>
      </c>
      <c r="AJ292" s="36">
        <v>3.732636660696</v>
      </c>
      <c r="AK292" s="36">
        <v>103.6044113386</v>
      </c>
      <c r="AL292" s="49">
        <v>3.8469732556739999</v>
      </c>
      <c r="AM292" s="49">
        <v>123.2269427069</v>
      </c>
      <c r="AN292" s="36">
        <v>3.9398216597990001</v>
      </c>
      <c r="AO292" s="36">
        <v>145.27645241659999</v>
      </c>
      <c r="AP292" s="49">
        <v>3.8213493496969999</v>
      </c>
      <c r="AQ292" s="49">
        <v>164.5032283932</v>
      </c>
      <c r="AR292" s="36">
        <v>3.841509048137</v>
      </c>
      <c r="AS292" s="36">
        <v>191.65726038209999</v>
      </c>
      <c r="AT292" s="49">
        <v>3.8333962023349999</v>
      </c>
      <c r="AU292" s="49">
        <v>221.42864758429999</v>
      </c>
      <c r="AV292" s="36">
        <v>3.78765154848</v>
      </c>
      <c r="AW292" s="36">
        <v>254.82991013770001</v>
      </c>
      <c r="AX292" s="49">
        <v>3.7909987465450001</v>
      </c>
      <c r="AY292" s="49">
        <v>297.82397444319997</v>
      </c>
      <c r="AZ292" s="36">
        <v>3.5477171943610002</v>
      </c>
      <c r="BA292" s="36">
        <v>339.92154945139998</v>
      </c>
      <c r="BB292" s="49">
        <v>4.0466866094140004</v>
      </c>
      <c r="BC292" s="49">
        <v>420.93277631019998</v>
      </c>
      <c r="BD292" s="36">
        <v>3.9908566347110002</v>
      </c>
      <c r="BE292" s="36">
        <v>489.74360535229999</v>
      </c>
      <c r="BF292" s="49">
        <v>4.0675614216370004</v>
      </c>
      <c r="BG292" s="49">
        <v>580.23545437350003</v>
      </c>
      <c r="BH292" s="36">
        <v>3.993894778604</v>
      </c>
      <c r="BI292" s="36">
        <v>688.75817533659995</v>
      </c>
      <c r="BJ292" s="49">
        <v>3.9016654102019999</v>
      </c>
      <c r="BK292" s="49">
        <v>839.50792808790004</v>
      </c>
      <c r="BL292" s="37">
        <v>4.0765807026649998</v>
      </c>
      <c r="BM292" s="37">
        <v>1010.9176405969999</v>
      </c>
      <c r="BN292" s="49">
        <v>3.9513468530729998</v>
      </c>
      <c r="BO292" s="49">
        <v>1261.0422645900001</v>
      </c>
      <c r="BP292" s="36">
        <v>3.924150549972</v>
      </c>
      <c r="BQ292" s="36">
        <v>1577.2964877730001</v>
      </c>
      <c r="BR292" s="49">
        <v>3.9341693998260001</v>
      </c>
      <c r="BS292" s="49">
        <v>1977.906526516</v>
      </c>
      <c r="BT292" s="36">
        <v>0</v>
      </c>
      <c r="BU292" s="36">
        <v>0</v>
      </c>
      <c r="BV292" s="49">
        <v>0</v>
      </c>
      <c r="BW292" s="49">
        <v>0</v>
      </c>
    </row>
    <row r="293" spans="1:75" s="40" customFormat="1" x14ac:dyDescent="0.25">
      <c r="A293" s="62">
        <f t="shared" si="5"/>
        <v>246</v>
      </c>
      <c r="B293" s="49">
        <v>0</v>
      </c>
      <c r="C293" s="49">
        <v>0</v>
      </c>
      <c r="D293" s="36">
        <v>0</v>
      </c>
      <c r="E293" s="36">
        <v>0</v>
      </c>
      <c r="F293" s="49">
        <v>0</v>
      </c>
      <c r="G293" s="49">
        <v>0</v>
      </c>
      <c r="H293" s="36">
        <v>0</v>
      </c>
      <c r="I293" s="36">
        <v>0</v>
      </c>
      <c r="J293" s="49">
        <v>4.9494981493230004</v>
      </c>
      <c r="K293" s="49">
        <v>20.479169161960002</v>
      </c>
      <c r="L293" s="36">
        <v>3.752406544416</v>
      </c>
      <c r="M293" s="36">
        <v>18.7776421543</v>
      </c>
      <c r="N293" s="49">
        <v>3.8426043009140001</v>
      </c>
      <c r="O293" s="49">
        <v>22.03908374193</v>
      </c>
      <c r="P293" s="36">
        <v>3.7858041789789998</v>
      </c>
      <c r="Q293" s="36">
        <v>25.10962056668</v>
      </c>
      <c r="R293" s="49">
        <v>3.7211072941280001</v>
      </c>
      <c r="S293" s="49">
        <v>28.403074430429999</v>
      </c>
      <c r="T293" s="36">
        <v>3.7506262563780002</v>
      </c>
      <c r="U293" s="36">
        <v>32.943202933739997</v>
      </c>
      <c r="V293" s="49">
        <v>3.733076245641</v>
      </c>
      <c r="W293" s="49">
        <v>37.898964977079999</v>
      </c>
      <c r="X293" s="36">
        <v>4.0922338210550002</v>
      </c>
      <c r="Y293" s="36">
        <v>47.358199243329999</v>
      </c>
      <c r="Z293" s="49">
        <v>3.942875105727</v>
      </c>
      <c r="AA293" s="49">
        <v>53.160394419539998</v>
      </c>
      <c r="AB293" s="36">
        <v>3.8028367036459998</v>
      </c>
      <c r="AC293" s="36">
        <v>59.146920199909999</v>
      </c>
      <c r="AD293" s="49">
        <v>3.9519175716200001</v>
      </c>
      <c r="AE293" s="49">
        <v>70.915259025810002</v>
      </c>
      <c r="AF293" s="36">
        <v>3.9278179310039998</v>
      </c>
      <c r="AG293" s="36">
        <v>80.903260432650001</v>
      </c>
      <c r="AH293" s="49">
        <v>3.9102679202670001</v>
      </c>
      <c r="AI293" s="49">
        <v>93.073822840950001</v>
      </c>
      <c r="AJ293" s="36">
        <v>3.7420348750680001</v>
      </c>
      <c r="AK293" s="36">
        <v>103.5920813601</v>
      </c>
      <c r="AL293" s="49">
        <v>3.8563714700470002</v>
      </c>
      <c r="AM293" s="49">
        <v>123.2122774475</v>
      </c>
      <c r="AN293" s="36">
        <v>3.9518337351550001</v>
      </c>
      <c r="AO293" s="36">
        <v>145.30729024319999</v>
      </c>
      <c r="AP293" s="49">
        <v>3.837591425262</v>
      </c>
      <c r="AQ293" s="49">
        <v>165.5114188613</v>
      </c>
      <c r="AR293" s="36">
        <v>3.8509462130730001</v>
      </c>
      <c r="AS293" s="36">
        <v>192.47409202669999</v>
      </c>
      <c r="AT293" s="49">
        <v>3.8427944167070001</v>
      </c>
      <c r="AU293" s="49">
        <v>221.40229532340001</v>
      </c>
      <c r="AV293" s="36">
        <v>3.7989683562900001</v>
      </c>
      <c r="AW293" s="36">
        <v>255.90988818150001</v>
      </c>
      <c r="AX293" s="49">
        <v>3.8009529802020001</v>
      </c>
      <c r="AY293" s="49">
        <v>298.04695533900002</v>
      </c>
      <c r="AZ293" s="36">
        <v>3.5617386550619998</v>
      </c>
      <c r="BA293" s="36">
        <v>340.95268394649997</v>
      </c>
      <c r="BB293" s="49">
        <v>4.0548546778669996</v>
      </c>
      <c r="BC293" s="49">
        <v>421.50409124380002</v>
      </c>
      <c r="BD293" s="36">
        <v>4.0002548490830003</v>
      </c>
      <c r="BE293" s="36">
        <v>489.68532088270001</v>
      </c>
      <c r="BF293" s="49">
        <v>4.0769693736499999</v>
      </c>
      <c r="BG293" s="49">
        <v>580.80085453979996</v>
      </c>
      <c r="BH293" s="36">
        <v>4.0032929929760002</v>
      </c>
      <c r="BI293" s="36">
        <v>688.67620610929998</v>
      </c>
      <c r="BJ293" s="49">
        <v>3.911063624574</v>
      </c>
      <c r="BK293" s="49">
        <v>839.4080181068</v>
      </c>
      <c r="BL293" s="37">
        <v>4.0913045718480001</v>
      </c>
      <c r="BM293" s="37">
        <v>1010.729162101</v>
      </c>
      <c r="BN293" s="49">
        <v>3.969779372274</v>
      </c>
      <c r="BO293" s="49">
        <v>1253.602034992</v>
      </c>
      <c r="BP293" s="36">
        <v>3.935468934352</v>
      </c>
      <c r="BQ293" s="36">
        <v>1575.0031082200001</v>
      </c>
      <c r="BR293" s="49">
        <v>3.9468925779870001</v>
      </c>
      <c r="BS293" s="49">
        <v>1976.7954001820001</v>
      </c>
      <c r="BT293" s="36">
        <v>0</v>
      </c>
      <c r="BU293" s="36">
        <v>0</v>
      </c>
      <c r="BV293" s="49">
        <v>0</v>
      </c>
      <c r="BW293" s="49">
        <v>0</v>
      </c>
    </row>
    <row r="294" spans="1:75" s="40" customFormat="1" x14ac:dyDescent="0.25">
      <c r="A294" s="62">
        <f t="shared" si="5"/>
        <v>247</v>
      </c>
      <c r="B294" s="49">
        <v>0</v>
      </c>
      <c r="C294" s="49">
        <v>0</v>
      </c>
      <c r="D294" s="36">
        <v>0</v>
      </c>
      <c r="E294" s="36">
        <v>0</v>
      </c>
      <c r="F294" s="49">
        <v>0</v>
      </c>
      <c r="G294" s="49">
        <v>0</v>
      </c>
      <c r="H294" s="36">
        <v>0</v>
      </c>
      <c r="I294" s="36">
        <v>0</v>
      </c>
      <c r="J294" s="49">
        <v>4.9589061013359998</v>
      </c>
      <c r="K294" s="49">
        <v>20.499124725790001</v>
      </c>
      <c r="L294" s="36">
        <v>3.7644370130940001</v>
      </c>
      <c r="M294" s="36">
        <v>18.820442967830001</v>
      </c>
      <c r="N294" s="49">
        <v>3.8504621132670001</v>
      </c>
      <c r="O294" s="49">
        <v>22.101220431190001</v>
      </c>
      <c r="P294" s="36">
        <v>3.7967817459340001</v>
      </c>
      <c r="Q294" s="36">
        <v>25.142748095929999</v>
      </c>
      <c r="R294" s="49">
        <v>3.7305055084999998</v>
      </c>
      <c r="S294" s="49">
        <v>28.399694175720001</v>
      </c>
      <c r="T294" s="36">
        <v>3.7616038233340001</v>
      </c>
      <c r="U294" s="36">
        <v>32.98666543513</v>
      </c>
      <c r="V294" s="49">
        <v>3.7440538125959999</v>
      </c>
      <c r="W294" s="49">
        <v>37.948965695619997</v>
      </c>
      <c r="X294" s="36">
        <v>4.1035506288650003</v>
      </c>
      <c r="Y294" s="36">
        <v>47.558904942870001</v>
      </c>
      <c r="Z294" s="49">
        <v>3.9522733201000002</v>
      </c>
      <c r="AA294" s="49">
        <v>53.15406779197</v>
      </c>
      <c r="AB294" s="36">
        <v>3.8190971725330001</v>
      </c>
      <c r="AC294" s="36">
        <v>59.632398360830003</v>
      </c>
      <c r="AD294" s="49">
        <v>3.964242271612</v>
      </c>
      <c r="AE294" s="49">
        <v>70.924862678919993</v>
      </c>
      <c r="AF294" s="36">
        <v>3.9391347388139999</v>
      </c>
      <c r="AG294" s="36">
        <v>81.246131271050004</v>
      </c>
      <c r="AH294" s="49">
        <v>3.9196661346389998</v>
      </c>
      <c r="AI294" s="49">
        <v>93.062746109499997</v>
      </c>
      <c r="AJ294" s="36">
        <v>3.7533516828779998</v>
      </c>
      <c r="AK294" s="36">
        <v>104.0311082126</v>
      </c>
      <c r="AL294" s="49">
        <v>3.8673490370020001</v>
      </c>
      <c r="AM294" s="49">
        <v>123.3748334015</v>
      </c>
      <c r="AN294" s="36">
        <v>3.9680942040409999</v>
      </c>
      <c r="AO294" s="36">
        <v>146.49997307090001</v>
      </c>
      <c r="AP294" s="49">
        <v>3.8496218939400002</v>
      </c>
      <c r="AQ294" s="49">
        <v>165.88867726870001</v>
      </c>
      <c r="AR294" s="36">
        <v>3.8603444274449998</v>
      </c>
      <c r="AS294" s="36">
        <v>192.45118565230001</v>
      </c>
      <c r="AT294" s="49">
        <v>3.8590364922729998</v>
      </c>
      <c r="AU294" s="49">
        <v>222.7592029411</v>
      </c>
      <c r="AV294" s="36">
        <v>3.8129976071030001</v>
      </c>
      <c r="AW294" s="36">
        <v>256.91071706560001</v>
      </c>
      <c r="AX294" s="49">
        <v>3.8177631775480001</v>
      </c>
      <c r="AY294" s="49">
        <v>297.91113887709997</v>
      </c>
      <c r="AZ294" s="36">
        <v>3.5617386550619998</v>
      </c>
      <c r="BA294" s="36">
        <v>340.95268394649997</v>
      </c>
      <c r="BB294" s="49">
        <v>4.0752910217259997</v>
      </c>
      <c r="BC294" s="49">
        <v>421.63978272769998</v>
      </c>
      <c r="BD294" s="36">
        <v>4.0185486300889997</v>
      </c>
      <c r="BE294" s="36">
        <v>490.64336038879998</v>
      </c>
      <c r="BF294" s="49">
        <v>4.0997609510239998</v>
      </c>
      <c r="BG294" s="49">
        <v>584.350467923</v>
      </c>
      <c r="BH294" s="36">
        <v>4.0161649174629996</v>
      </c>
      <c r="BI294" s="36">
        <v>690.70821033070001</v>
      </c>
      <c r="BJ294" s="49">
        <v>3.9204618389469998</v>
      </c>
      <c r="BK294" s="49">
        <v>839.30812001610002</v>
      </c>
      <c r="BL294" s="37">
        <v>4.1100922367160004</v>
      </c>
      <c r="BM294" s="37">
        <v>1009.495096052</v>
      </c>
      <c r="BN294" s="49">
        <v>3.98039562639</v>
      </c>
      <c r="BO294" s="49">
        <v>1248.51074722</v>
      </c>
      <c r="BP294" s="36">
        <v>3.9448671487250002</v>
      </c>
      <c r="BQ294" s="36">
        <v>1574.815666833</v>
      </c>
      <c r="BR294" s="49">
        <v>3.9562810547180001</v>
      </c>
      <c r="BS294" s="49">
        <v>1974.4009905759999</v>
      </c>
      <c r="BT294" s="36">
        <v>0</v>
      </c>
      <c r="BU294" s="36">
        <v>0</v>
      </c>
      <c r="BV294" s="49">
        <v>0</v>
      </c>
      <c r="BW294" s="49">
        <v>0</v>
      </c>
    </row>
    <row r="295" spans="1:75" s="40" customFormat="1" x14ac:dyDescent="0.25">
      <c r="A295" s="62">
        <f t="shared" si="5"/>
        <v>248</v>
      </c>
      <c r="B295" s="49">
        <v>0</v>
      </c>
      <c r="C295" s="49">
        <v>0</v>
      </c>
      <c r="D295" s="36">
        <v>0</v>
      </c>
      <c r="E295" s="36">
        <v>0</v>
      </c>
      <c r="F295" s="49">
        <v>0</v>
      </c>
      <c r="G295" s="49">
        <v>0</v>
      </c>
      <c r="H295" s="36">
        <v>0</v>
      </c>
      <c r="I295" s="36">
        <v>0</v>
      </c>
      <c r="J295" s="49">
        <v>5</v>
      </c>
      <c r="K295" s="49">
        <v>20.77</v>
      </c>
      <c r="L295" s="36">
        <v>3.775414580049</v>
      </c>
      <c r="M295" s="36">
        <v>18.845273083169999</v>
      </c>
      <c r="N295" s="49">
        <v>3.8598992782020001</v>
      </c>
      <c r="O295" s="49">
        <v>22.195414495089999</v>
      </c>
      <c r="P295" s="36">
        <v>3.804639558286</v>
      </c>
      <c r="Q295" s="36">
        <v>25.213635213730001</v>
      </c>
      <c r="R295" s="49">
        <v>3.7467659773870001</v>
      </c>
      <c r="S295" s="49">
        <v>28.63279898071</v>
      </c>
      <c r="T295" s="36">
        <v>3.769461635686</v>
      </c>
      <c r="U295" s="36">
        <v>33.079667585480003</v>
      </c>
      <c r="V295" s="49">
        <v>3.7519116249479998</v>
      </c>
      <c r="W295" s="49">
        <v>38.055958487010003</v>
      </c>
      <c r="X295" s="36">
        <v>4.1175798796779999</v>
      </c>
      <c r="Y295" s="36">
        <v>47.744901373490002</v>
      </c>
      <c r="Z295" s="49">
        <v>3.9616715344719999</v>
      </c>
      <c r="AA295" s="49">
        <v>53.147741917339999</v>
      </c>
      <c r="AB295" s="36">
        <v>3.8311092478890001</v>
      </c>
      <c r="AC295" s="36">
        <v>59.645056527569999</v>
      </c>
      <c r="AD295" s="49">
        <v>3.9804843471770002</v>
      </c>
      <c r="AE295" s="49">
        <v>71.359539683129995</v>
      </c>
      <c r="AF295" s="36">
        <v>3.9531639896269999</v>
      </c>
      <c r="AG295" s="36">
        <v>81.563873877549995</v>
      </c>
      <c r="AH295" s="49">
        <v>3.9359266035260001</v>
      </c>
      <c r="AI295" s="49">
        <v>93.826605507050004</v>
      </c>
      <c r="AJ295" s="36">
        <v>3.7673809336909998</v>
      </c>
      <c r="AK295" s="36">
        <v>104.4379597754</v>
      </c>
      <c r="AL295" s="49">
        <v>3.8752068493539999</v>
      </c>
      <c r="AM295" s="49">
        <v>123.7226747081</v>
      </c>
      <c r="AN295" s="36">
        <v>3.980106279398</v>
      </c>
      <c r="AO295" s="36">
        <v>146.53107061419999</v>
      </c>
      <c r="AP295" s="49">
        <v>3.8590201083119999</v>
      </c>
      <c r="AQ295" s="49">
        <v>165.8689348291</v>
      </c>
      <c r="AR295" s="36">
        <v>3.869742641817</v>
      </c>
      <c r="AS295" s="36">
        <v>192.42828200400001</v>
      </c>
      <c r="AT295" s="49">
        <v>3.8710669609499999</v>
      </c>
      <c r="AU295" s="49">
        <v>223.2669490696</v>
      </c>
      <c r="AV295" s="36">
        <v>3.825322307095</v>
      </c>
      <c r="AW295" s="36">
        <v>256.94550903340001</v>
      </c>
      <c r="AX295" s="49">
        <v>3.8266855767910002</v>
      </c>
      <c r="AY295" s="49">
        <v>299.42996454690001</v>
      </c>
      <c r="AZ295" s="36">
        <v>3.5740633550540002</v>
      </c>
      <c r="BA295" s="36">
        <v>340.99885724329999</v>
      </c>
      <c r="BB295" s="49">
        <v>4.1022828696970004</v>
      </c>
      <c r="BC295" s="49">
        <v>423.7049417307</v>
      </c>
      <c r="BD295" s="36">
        <v>4.0346228417559997</v>
      </c>
      <c r="BE295" s="36">
        <v>490.04583594770003</v>
      </c>
      <c r="BF295" s="49">
        <v>4.1146303946240002</v>
      </c>
      <c r="BG295" s="49">
        <v>584.98294414520001</v>
      </c>
      <c r="BH295" s="36">
        <v>4.0255797366110002</v>
      </c>
      <c r="BI295" s="36">
        <v>689.60088981429999</v>
      </c>
      <c r="BJ295" s="49">
        <v>3.9298503156789999</v>
      </c>
      <c r="BK295" s="49">
        <v>838.29150118730001</v>
      </c>
      <c r="BL295" s="37">
        <v>4.1211257487359996</v>
      </c>
      <c r="BM295" s="37">
        <v>1006.076997301</v>
      </c>
      <c r="BN295" s="49">
        <v>3.9897938407620002</v>
      </c>
      <c r="BO295" s="49">
        <v>1248.3621617440001</v>
      </c>
      <c r="BP295" s="36">
        <v>3.9561855331050002</v>
      </c>
      <c r="BQ295" s="36">
        <v>1572.525894378</v>
      </c>
      <c r="BR295" s="49">
        <v>3.9701533672220002</v>
      </c>
      <c r="BS295" s="49">
        <v>1967.591261623</v>
      </c>
      <c r="BT295" s="36">
        <v>0</v>
      </c>
      <c r="BU295" s="36">
        <v>0</v>
      </c>
      <c r="BV295" s="49">
        <v>0</v>
      </c>
      <c r="BW295" s="49">
        <v>0</v>
      </c>
    </row>
    <row r="296" spans="1:75" s="40" customFormat="1" x14ac:dyDescent="0.25">
      <c r="A296" s="62">
        <f t="shared" si="5"/>
        <v>249</v>
      </c>
      <c r="B296" s="49">
        <v>0</v>
      </c>
      <c r="C296" s="49">
        <v>0</v>
      </c>
      <c r="D296" s="36">
        <v>0</v>
      </c>
      <c r="E296" s="36">
        <v>0</v>
      </c>
      <c r="F296" s="49">
        <v>0</v>
      </c>
      <c r="G296" s="49">
        <v>0</v>
      </c>
      <c r="H296" s="36">
        <v>0</v>
      </c>
      <c r="I296" s="36">
        <v>0</v>
      </c>
      <c r="J296" s="49">
        <v>0</v>
      </c>
      <c r="K296" s="49">
        <v>0</v>
      </c>
      <c r="L296" s="36">
        <v>3.7832723924009999</v>
      </c>
      <c r="M296" s="36">
        <v>18.898405186630001</v>
      </c>
      <c r="N296" s="49">
        <v>3.8692974925739998</v>
      </c>
      <c r="O296" s="49">
        <v>22.192773015050001</v>
      </c>
      <c r="P296" s="36">
        <v>3.8140377726589998</v>
      </c>
      <c r="Q296" s="36">
        <v>25.21063453472</v>
      </c>
      <c r="R296" s="49">
        <v>3.7587780527430001</v>
      </c>
      <c r="S296" s="49">
        <v>28.638876863770001</v>
      </c>
      <c r="T296" s="36">
        <v>3.778898800621</v>
      </c>
      <c r="U296" s="36">
        <v>33.220651126740002</v>
      </c>
      <c r="V296" s="49">
        <v>3.761309839321</v>
      </c>
      <c r="W296" s="49">
        <v>38.051429440930001</v>
      </c>
      <c r="X296" s="36">
        <v>4.1299045796699998</v>
      </c>
      <c r="Y296" s="36">
        <v>47.751367195900002</v>
      </c>
      <c r="Z296" s="49">
        <v>3.9779320033590002</v>
      </c>
      <c r="AA296" s="49">
        <v>53.583978798579999</v>
      </c>
      <c r="AB296" s="36">
        <v>3.8473697167749998</v>
      </c>
      <c r="AC296" s="36">
        <v>60.134623393479998</v>
      </c>
      <c r="AD296" s="49">
        <v>3.9925148158549999</v>
      </c>
      <c r="AE296" s="49">
        <v>71.522193030449998</v>
      </c>
      <c r="AF296" s="36">
        <v>3.9654886896189998</v>
      </c>
      <c r="AG296" s="36">
        <v>81.574919612439999</v>
      </c>
      <c r="AH296" s="49">
        <v>3.9479386788820001</v>
      </c>
      <c r="AI296" s="49">
        <v>93.846522076740001</v>
      </c>
      <c r="AJ296" s="36">
        <v>3.7797056336830002</v>
      </c>
      <c r="AK296" s="36">
        <v>104.4521032186</v>
      </c>
      <c r="AL296" s="49">
        <v>3.884644014289</v>
      </c>
      <c r="AM296" s="49">
        <v>124.24997326</v>
      </c>
      <c r="AN296" s="36">
        <v>3.9895044937700002</v>
      </c>
      <c r="AO296" s="36">
        <v>146.5136319266</v>
      </c>
      <c r="AP296" s="49">
        <v>3.8684183226850002</v>
      </c>
      <c r="AQ296" s="49">
        <v>165.84919473900001</v>
      </c>
      <c r="AR296" s="36">
        <v>3.8791408561899998</v>
      </c>
      <c r="AS296" s="36">
        <v>192.4053810815</v>
      </c>
      <c r="AT296" s="49">
        <v>3.88238376876</v>
      </c>
      <c r="AU296" s="49">
        <v>224.21316218390001</v>
      </c>
      <c r="AV296" s="36">
        <v>3.8347205214679998</v>
      </c>
      <c r="AW296" s="36">
        <v>256.91492990469999</v>
      </c>
      <c r="AX296" s="49">
        <v>3.8361227417260002</v>
      </c>
      <c r="AY296" s="49">
        <v>300.7061169342</v>
      </c>
      <c r="AZ296" s="36">
        <v>3.5740633550540002</v>
      </c>
      <c r="BA296" s="36">
        <v>340.99885724329999</v>
      </c>
      <c r="BB296" s="49">
        <v>4.1118847625020001</v>
      </c>
      <c r="BC296" s="49">
        <v>424.20600611819998</v>
      </c>
      <c r="BD296" s="36">
        <v>4.0433494735720004</v>
      </c>
      <c r="BE296" s="36">
        <v>490.48928660399997</v>
      </c>
      <c r="BF296" s="49">
        <v>4.1240286089970004</v>
      </c>
      <c r="BG296" s="49">
        <v>584.91332522569996</v>
      </c>
      <c r="BH296" s="36">
        <v>4.0340920906489997</v>
      </c>
      <c r="BI296" s="36">
        <v>688.50799157639995</v>
      </c>
      <c r="BJ296" s="49">
        <v>3.946419421406</v>
      </c>
      <c r="BK296" s="49">
        <v>834.88482757029999</v>
      </c>
      <c r="BL296" s="37">
        <v>4.132999317746</v>
      </c>
      <c r="BM296" s="37">
        <v>1002.449759596</v>
      </c>
      <c r="BN296" s="49">
        <v>3.999192055135</v>
      </c>
      <c r="BO296" s="49">
        <v>1248.2135939520001</v>
      </c>
      <c r="BP296" s="36">
        <v>3.9636246269069999</v>
      </c>
      <c r="BQ296" s="36">
        <v>1567.572577052</v>
      </c>
      <c r="BR296" s="49">
        <v>3.990340365837</v>
      </c>
      <c r="BS296" s="49">
        <v>1949.961547332</v>
      </c>
      <c r="BT296" s="36">
        <v>0</v>
      </c>
      <c r="BU296" s="36">
        <v>0</v>
      </c>
      <c r="BV296" s="49">
        <v>0</v>
      </c>
      <c r="BW296" s="49">
        <v>0</v>
      </c>
    </row>
    <row r="297" spans="1:75" s="40" customFormat="1" x14ac:dyDescent="0.25">
      <c r="A297" s="62">
        <f t="shared" si="5"/>
        <v>250</v>
      </c>
      <c r="B297" s="49">
        <v>0</v>
      </c>
      <c r="C297" s="49">
        <v>0</v>
      </c>
      <c r="D297" s="36">
        <v>0</v>
      </c>
      <c r="E297" s="36">
        <v>0</v>
      </c>
      <c r="F297" s="49">
        <v>0</v>
      </c>
      <c r="G297" s="49">
        <v>0</v>
      </c>
      <c r="H297" s="36">
        <v>0</v>
      </c>
      <c r="I297" s="36">
        <v>0</v>
      </c>
      <c r="J297" s="49">
        <v>0</v>
      </c>
      <c r="K297" s="49">
        <v>0</v>
      </c>
      <c r="L297" s="36">
        <v>3.7926706067740001</v>
      </c>
      <c r="M297" s="36">
        <v>18.896156084219999</v>
      </c>
      <c r="N297" s="49">
        <v>3.8786957069470001</v>
      </c>
      <c r="O297" s="49">
        <v>22.19013184936</v>
      </c>
      <c r="P297" s="36">
        <v>3.8234749375939998</v>
      </c>
      <c r="Q297" s="36">
        <v>25.318080733359999</v>
      </c>
      <c r="R297" s="49">
        <v>3.77503852163</v>
      </c>
      <c r="S297" s="49">
        <v>28.873944881229999</v>
      </c>
      <c r="T297" s="36">
        <v>3.7882970149930002</v>
      </c>
      <c r="U297" s="36">
        <v>33.216697531409999</v>
      </c>
      <c r="V297" s="49">
        <v>3.7707470042560001</v>
      </c>
      <c r="W297" s="49">
        <v>38.213602330320001</v>
      </c>
      <c r="X297" s="36">
        <v>4.1408821466259997</v>
      </c>
      <c r="Y297" s="36">
        <v>47.81436634832</v>
      </c>
      <c r="Z297" s="49">
        <v>3.9899440787149998</v>
      </c>
      <c r="AA297" s="49">
        <v>53.595353067550001</v>
      </c>
      <c r="AB297" s="36">
        <v>3.8593817921319999</v>
      </c>
      <c r="AC297" s="36">
        <v>60.147388167519999</v>
      </c>
      <c r="AD297" s="49">
        <v>4.0019130302269996</v>
      </c>
      <c r="AE297" s="49">
        <v>71.513681162110004</v>
      </c>
      <c r="AF297" s="36">
        <v>3.9748869039920001</v>
      </c>
      <c r="AG297" s="36">
        <v>81.565211367410001</v>
      </c>
      <c r="AH297" s="49">
        <v>3.9592554866919998</v>
      </c>
      <c r="AI297" s="49">
        <v>94.244246909249995</v>
      </c>
      <c r="AJ297" s="36">
        <v>3.789103848056</v>
      </c>
      <c r="AK297" s="36">
        <v>104.4396723561</v>
      </c>
      <c r="AL297" s="49">
        <v>3.8940422286619998</v>
      </c>
      <c r="AM297" s="49">
        <v>124.23518624960001</v>
      </c>
      <c r="AN297" s="36">
        <v>3.9989027081419999</v>
      </c>
      <c r="AO297" s="36">
        <v>146.49619531440001</v>
      </c>
      <c r="AP297" s="49">
        <v>3.8846787915709999</v>
      </c>
      <c r="AQ297" s="49">
        <v>167.21048560220001</v>
      </c>
      <c r="AR297" s="36">
        <v>3.888539070562</v>
      </c>
      <c r="AS297" s="36">
        <v>192.38248288450001</v>
      </c>
      <c r="AT297" s="49">
        <v>3.896413019573</v>
      </c>
      <c r="AU297" s="49">
        <v>225.0900294692</v>
      </c>
      <c r="AV297" s="36">
        <v>3.850980990354</v>
      </c>
      <c r="AW297" s="36">
        <v>259.02368869150001</v>
      </c>
      <c r="AX297" s="49">
        <v>3.8455209560979999</v>
      </c>
      <c r="AY297" s="49">
        <v>300.67032984820003</v>
      </c>
      <c r="AZ297" s="36">
        <v>3.583461569427</v>
      </c>
      <c r="BA297" s="36">
        <v>340.95827491149998</v>
      </c>
      <c r="BB297" s="49">
        <v>4.1249367135539998</v>
      </c>
      <c r="BC297" s="49">
        <v>424.70421366620002</v>
      </c>
      <c r="BD297" s="36">
        <v>4.0555472596469997</v>
      </c>
      <c r="BE297" s="36">
        <v>493.64051850210001</v>
      </c>
      <c r="BF297" s="49">
        <v>4.1334268233689997</v>
      </c>
      <c r="BG297" s="49">
        <v>584.84371459160002</v>
      </c>
      <c r="BH297" s="36">
        <v>4.0444863353880001</v>
      </c>
      <c r="BI297" s="36">
        <v>688.14986229670001</v>
      </c>
      <c r="BJ297" s="49">
        <v>3.9670101020869999</v>
      </c>
      <c r="BK297" s="49">
        <v>832.26080548580001</v>
      </c>
      <c r="BL297" s="37">
        <v>4.1422903021459998</v>
      </c>
      <c r="BM297" s="37">
        <v>1001.282373407</v>
      </c>
      <c r="BN297" s="49">
        <v>4.0085902695069997</v>
      </c>
      <c r="BO297" s="49">
        <v>1248.06504384</v>
      </c>
      <c r="BP297" s="36">
        <v>3.971063720709</v>
      </c>
      <c r="BQ297" s="36">
        <v>1562.6348622359999</v>
      </c>
      <c r="BR297" s="49">
        <v>4.0031650125329996</v>
      </c>
      <c r="BS297" s="49">
        <v>1949.6448818230001</v>
      </c>
      <c r="BT297" s="36">
        <v>0</v>
      </c>
      <c r="BU297" s="36">
        <v>0</v>
      </c>
      <c r="BV297" s="49">
        <v>0</v>
      </c>
      <c r="BW297" s="49">
        <v>0</v>
      </c>
    </row>
    <row r="298" spans="1:75" s="40" customFormat="1" x14ac:dyDescent="0.25">
      <c r="A298" s="62">
        <f t="shared" si="5"/>
        <v>251</v>
      </c>
      <c r="B298" s="49">
        <v>0</v>
      </c>
      <c r="C298" s="49">
        <v>0</v>
      </c>
      <c r="D298" s="36">
        <v>0</v>
      </c>
      <c r="E298" s="36">
        <v>0</v>
      </c>
      <c r="F298" s="49">
        <v>0</v>
      </c>
      <c r="G298" s="49">
        <v>0</v>
      </c>
      <c r="H298" s="36">
        <v>0</v>
      </c>
      <c r="I298" s="36">
        <v>0</v>
      </c>
      <c r="J298" s="49">
        <v>0</v>
      </c>
      <c r="K298" s="49">
        <v>0</v>
      </c>
      <c r="L298" s="36">
        <v>3.8021077717090002</v>
      </c>
      <c r="M298" s="36">
        <v>18.97669035785</v>
      </c>
      <c r="N298" s="49">
        <v>3.8949377825120002</v>
      </c>
      <c r="O298" s="49">
        <v>22.326128447329999</v>
      </c>
      <c r="P298" s="36">
        <v>3.8344525045490001</v>
      </c>
      <c r="Q298" s="36">
        <v>25.351483287480001</v>
      </c>
      <c r="R298" s="49">
        <v>3.787050596986</v>
      </c>
      <c r="S298" s="49">
        <v>28.880073952330001</v>
      </c>
      <c r="T298" s="36">
        <v>3.797695229366</v>
      </c>
      <c r="U298" s="36">
        <v>33.212744406600002</v>
      </c>
      <c r="V298" s="49">
        <v>3.7866948485059999</v>
      </c>
      <c r="W298" s="49">
        <v>38.530219982959999</v>
      </c>
      <c r="X298" s="36">
        <v>4.1487399589780001</v>
      </c>
      <c r="Y298" s="36">
        <v>47.949173514469997</v>
      </c>
      <c r="Z298" s="49">
        <v>3.999342293087</v>
      </c>
      <c r="AA298" s="49">
        <v>53.58897467549</v>
      </c>
      <c r="AB298" s="36">
        <v>3.8687800065040001</v>
      </c>
      <c r="AC298" s="36">
        <v>60.140230016639997</v>
      </c>
      <c r="AD298" s="49">
        <v>4.0113112445999999</v>
      </c>
      <c r="AE298" s="49">
        <v>71.505170306780002</v>
      </c>
      <c r="AF298" s="36">
        <v>3.9842851183639998</v>
      </c>
      <c r="AG298" s="36">
        <v>81.555504277759994</v>
      </c>
      <c r="AH298" s="49">
        <v>3.9732847375050002</v>
      </c>
      <c r="AI298" s="49">
        <v>94.612823384110001</v>
      </c>
      <c r="AJ298" s="36">
        <v>3.7985020624280001</v>
      </c>
      <c r="AK298" s="36">
        <v>104.4272429729</v>
      </c>
      <c r="AL298" s="49">
        <v>3.903440443034</v>
      </c>
      <c r="AM298" s="49">
        <v>124.2204009989</v>
      </c>
      <c r="AN298" s="36">
        <v>4.0102195159520004</v>
      </c>
      <c r="AO298" s="36">
        <v>147.11705129769999</v>
      </c>
      <c r="AP298" s="49">
        <v>3.896690866927</v>
      </c>
      <c r="AQ298" s="49">
        <v>167.24597936500001</v>
      </c>
      <c r="AR298" s="36">
        <v>3.8995166375179999</v>
      </c>
      <c r="AS298" s="36">
        <v>192.6362962112</v>
      </c>
      <c r="AT298" s="49">
        <v>3.9087377195649999</v>
      </c>
      <c r="AU298" s="49">
        <v>225.12051214089999</v>
      </c>
      <c r="AV298" s="36">
        <v>3.8629930657110001</v>
      </c>
      <c r="AW298" s="36">
        <v>259.07867163920002</v>
      </c>
      <c r="AX298" s="49">
        <v>3.8549191704710002</v>
      </c>
      <c r="AY298" s="49">
        <v>300.63454702119998</v>
      </c>
      <c r="AZ298" s="36">
        <v>3.583461569427</v>
      </c>
      <c r="BA298" s="36">
        <v>340.95827491149998</v>
      </c>
      <c r="BB298" s="49">
        <v>4.1399816466620001</v>
      </c>
      <c r="BC298" s="49">
        <v>424.99479052330003</v>
      </c>
      <c r="BD298" s="36">
        <v>4.0661592013780004</v>
      </c>
      <c r="BE298" s="36">
        <v>495.7370093047</v>
      </c>
      <c r="BF298" s="49">
        <v>4.1539094868959996</v>
      </c>
      <c r="BG298" s="49">
        <v>587.42533870579996</v>
      </c>
      <c r="BH298" s="36">
        <v>4.0596822792109997</v>
      </c>
      <c r="BI298" s="36">
        <v>688.18459556319999</v>
      </c>
      <c r="BJ298" s="49">
        <v>3.9832839033709999</v>
      </c>
      <c r="BK298" s="49">
        <v>834.73844161030001</v>
      </c>
      <c r="BL298" s="37">
        <v>4.1570141713300002</v>
      </c>
      <c r="BM298" s="37">
        <v>1001.095691339</v>
      </c>
      <c r="BN298" s="49">
        <v>4.01798848388</v>
      </c>
      <c r="BO298" s="49">
        <v>1247.9165114069999</v>
      </c>
      <c r="BP298" s="36">
        <v>3.982382105089</v>
      </c>
      <c r="BQ298" s="36">
        <v>1560.3628005979999</v>
      </c>
      <c r="BR298" s="49">
        <v>4.0170665379589998</v>
      </c>
      <c r="BS298" s="49">
        <v>1949.3016841640001</v>
      </c>
      <c r="BT298" s="36">
        <v>0</v>
      </c>
      <c r="BU298" s="36">
        <v>0</v>
      </c>
      <c r="BV298" s="49">
        <v>0</v>
      </c>
      <c r="BW298" s="49">
        <v>0</v>
      </c>
    </row>
    <row r="299" spans="1:75" s="40" customFormat="1" x14ac:dyDescent="0.25">
      <c r="A299" s="62">
        <f t="shared" si="5"/>
        <v>252</v>
      </c>
      <c r="B299" s="49">
        <v>0</v>
      </c>
      <c r="C299" s="49">
        <v>0</v>
      </c>
      <c r="D299" s="36">
        <v>0</v>
      </c>
      <c r="E299" s="36">
        <v>0</v>
      </c>
      <c r="F299" s="49">
        <v>0</v>
      </c>
      <c r="G299" s="49">
        <v>0</v>
      </c>
      <c r="H299" s="36">
        <v>0</v>
      </c>
      <c r="I299" s="36">
        <v>0</v>
      </c>
      <c r="J299" s="49">
        <v>0</v>
      </c>
      <c r="K299" s="49">
        <v>0</v>
      </c>
      <c r="L299" s="36">
        <v>3.818055615959</v>
      </c>
      <c r="M299" s="36">
        <v>19.133921154989999</v>
      </c>
      <c r="N299" s="49">
        <v>3.9069682511889998</v>
      </c>
      <c r="O299" s="49">
        <v>22.37701750211</v>
      </c>
      <c r="P299" s="36">
        <v>3.8423103169020001</v>
      </c>
      <c r="Q299" s="36">
        <v>25.422958910409999</v>
      </c>
      <c r="R299" s="49">
        <v>3.7964488113580002</v>
      </c>
      <c r="S299" s="49">
        <v>28.876636929819998</v>
      </c>
      <c r="T299" s="36">
        <v>3.8086727963209999</v>
      </c>
      <c r="U299" s="36">
        <v>33.256562518419997</v>
      </c>
      <c r="V299" s="49">
        <v>3.7990195484989999</v>
      </c>
      <c r="W299" s="49">
        <v>38.53543791309</v>
      </c>
      <c r="X299" s="36">
        <v>4.1581771239130001</v>
      </c>
      <c r="Y299" s="36">
        <v>48.15352999009</v>
      </c>
      <c r="Z299" s="49">
        <v>4.0156027619739998</v>
      </c>
      <c r="AA299" s="49">
        <v>54.028833196999997</v>
      </c>
      <c r="AB299" s="36">
        <v>3.8850220820689998</v>
      </c>
      <c r="AC299" s="36">
        <v>60.508811273319999</v>
      </c>
      <c r="AD299" s="49">
        <v>4.0275717134860001</v>
      </c>
      <c r="AE299" s="49">
        <v>72.092085034700006</v>
      </c>
      <c r="AF299" s="36">
        <v>4.00052719393</v>
      </c>
      <c r="AG299" s="36">
        <v>82.055333264910004</v>
      </c>
      <c r="AH299" s="49">
        <v>3.9856094374970001</v>
      </c>
      <c r="AI299" s="49">
        <v>94.625636264560001</v>
      </c>
      <c r="AJ299" s="36">
        <v>3.814762531315</v>
      </c>
      <c r="AK299" s="36">
        <v>105.2843822068</v>
      </c>
      <c r="AL299" s="49">
        <v>3.9147572508440001</v>
      </c>
      <c r="AM299" s="49">
        <v>124.74685138930001</v>
      </c>
      <c r="AN299" s="36">
        <v>4.024248766765</v>
      </c>
      <c r="AO299" s="36">
        <v>147.69240614360001</v>
      </c>
      <c r="AP299" s="49">
        <v>3.9060890813000002</v>
      </c>
      <c r="AQ299" s="49">
        <v>167.22607539270001</v>
      </c>
      <c r="AR299" s="36">
        <v>3.9073744498699998</v>
      </c>
      <c r="AS299" s="36">
        <v>193.17941233240001</v>
      </c>
      <c r="AT299" s="49">
        <v>3.9181359339380002</v>
      </c>
      <c r="AU299" s="49">
        <v>225.09372051049999</v>
      </c>
      <c r="AV299" s="36">
        <v>3.8723912800829998</v>
      </c>
      <c r="AW299" s="36">
        <v>259.04783864249998</v>
      </c>
      <c r="AX299" s="49">
        <v>3.8711612460359999</v>
      </c>
      <c r="AY299" s="49">
        <v>302.4770451146</v>
      </c>
      <c r="AZ299" s="36">
        <v>3.5928597837990002</v>
      </c>
      <c r="BA299" s="36">
        <v>340.91769740929999</v>
      </c>
      <c r="BB299" s="49">
        <v>4.1627440111149996</v>
      </c>
      <c r="BC299" s="49">
        <v>426.192435278</v>
      </c>
      <c r="BD299" s="36">
        <v>4.082068095066</v>
      </c>
      <c r="BE299" s="36">
        <v>497.6639232915</v>
      </c>
      <c r="BF299" s="49">
        <v>4.1844227815019996</v>
      </c>
      <c r="BG299" s="49">
        <v>588.85122620000004</v>
      </c>
      <c r="BH299" s="36">
        <v>4.069090231224</v>
      </c>
      <c r="BI299" s="36">
        <v>688.85518485900002</v>
      </c>
      <c r="BJ299" s="49">
        <v>3.9956086033639999</v>
      </c>
      <c r="BK299" s="49">
        <v>834.85148552420003</v>
      </c>
      <c r="BL299" s="37">
        <v>4.1664123857020003</v>
      </c>
      <c r="BM299" s="37">
        <v>1000.976550771</v>
      </c>
      <c r="BN299" s="49">
        <v>4.0345868025289997</v>
      </c>
      <c r="BO299" s="49">
        <v>1246.927076621</v>
      </c>
      <c r="BP299" s="36">
        <v>3.9917803194610002</v>
      </c>
      <c r="BQ299" s="36">
        <v>1560.177101556</v>
      </c>
      <c r="BR299" s="49">
        <v>4.0378017657459999</v>
      </c>
      <c r="BS299" s="49">
        <v>1931.822433327</v>
      </c>
      <c r="BT299" s="36">
        <v>0</v>
      </c>
      <c r="BU299" s="36">
        <v>0</v>
      </c>
      <c r="BV299" s="49">
        <v>0</v>
      </c>
      <c r="BW299" s="49">
        <v>0</v>
      </c>
    </row>
    <row r="300" spans="1:75" s="40" customFormat="1" x14ac:dyDescent="0.25">
      <c r="A300" s="62">
        <f t="shared" si="5"/>
        <v>253</v>
      </c>
      <c r="B300" s="49">
        <v>0</v>
      </c>
      <c r="C300" s="49">
        <v>0</v>
      </c>
      <c r="D300" s="36">
        <v>0</v>
      </c>
      <c r="E300" s="36">
        <v>0</v>
      </c>
      <c r="F300" s="49">
        <v>0</v>
      </c>
      <c r="G300" s="49">
        <v>0</v>
      </c>
      <c r="H300" s="36">
        <v>0</v>
      </c>
      <c r="I300" s="36">
        <v>0</v>
      </c>
      <c r="J300" s="49">
        <v>0</v>
      </c>
      <c r="K300" s="49">
        <v>0</v>
      </c>
      <c r="L300" s="36">
        <v>3.830380315952</v>
      </c>
      <c r="M300" s="36">
        <v>19.136512353890001</v>
      </c>
      <c r="N300" s="49">
        <v>3.9163664655620001</v>
      </c>
      <c r="O300" s="49">
        <v>22.37435440946</v>
      </c>
      <c r="P300" s="36">
        <v>3.8517085312739998</v>
      </c>
      <c r="Q300" s="36">
        <v>25.419933319750001</v>
      </c>
      <c r="R300" s="49">
        <v>3.805847025731</v>
      </c>
      <c r="S300" s="49">
        <v>28.873200316359998</v>
      </c>
      <c r="T300" s="36">
        <v>3.8165306086730002</v>
      </c>
      <c r="U300" s="36">
        <v>33.350325612890003</v>
      </c>
      <c r="V300" s="49">
        <v>3.8084177628710001</v>
      </c>
      <c r="W300" s="49">
        <v>38.530851804080001</v>
      </c>
      <c r="X300" s="36">
        <v>4.1675753382860004</v>
      </c>
      <c r="Y300" s="36">
        <v>48.147799230319997</v>
      </c>
      <c r="Z300" s="49">
        <v>4.0276148373299998</v>
      </c>
      <c r="AA300" s="49">
        <v>54.040301895200002</v>
      </c>
      <c r="AB300" s="36">
        <v>3.897052550747</v>
      </c>
      <c r="AC300" s="36">
        <v>60.646732015799998</v>
      </c>
      <c r="AD300" s="49">
        <v>4.0395837888430002</v>
      </c>
      <c r="AE300" s="49">
        <v>72.10738801862</v>
      </c>
      <c r="AF300" s="36">
        <v>4.0194015238</v>
      </c>
      <c r="AG300" s="36">
        <v>82.756253457219998</v>
      </c>
      <c r="AH300" s="49">
        <v>4.001869906384</v>
      </c>
      <c r="AI300" s="49">
        <v>95.402323870839993</v>
      </c>
      <c r="AJ300" s="36">
        <v>3.826774606671</v>
      </c>
      <c r="AK300" s="36">
        <v>105.3067309183</v>
      </c>
      <c r="AL300" s="49">
        <v>3.9287865016570001</v>
      </c>
      <c r="AM300" s="49">
        <v>125.2347194157</v>
      </c>
      <c r="AN300" s="36">
        <v>4.036573466758</v>
      </c>
      <c r="AO300" s="36">
        <v>147.71240729230001</v>
      </c>
      <c r="AP300" s="49">
        <v>3.9174058891099999</v>
      </c>
      <c r="AQ300" s="49">
        <v>167.93478533050001</v>
      </c>
      <c r="AR300" s="36">
        <v>3.918390967388</v>
      </c>
      <c r="AS300" s="36">
        <v>194.2818037536</v>
      </c>
      <c r="AT300" s="49">
        <v>3.934396402825</v>
      </c>
      <c r="AU300" s="49">
        <v>226.94129068149999</v>
      </c>
      <c r="AV300" s="36">
        <v>3.8886333556479999</v>
      </c>
      <c r="AW300" s="36">
        <v>260.63546439459998</v>
      </c>
      <c r="AX300" s="49">
        <v>3.8831527641510002</v>
      </c>
      <c r="AY300" s="49">
        <v>301.8439754332</v>
      </c>
      <c r="AZ300" s="36">
        <v>3.5928597837990002</v>
      </c>
      <c r="BA300" s="36">
        <v>340.91769740929999</v>
      </c>
      <c r="BB300" s="49">
        <v>4.1764484155590003</v>
      </c>
      <c r="BC300" s="49">
        <v>427.12665915219998</v>
      </c>
      <c r="BD300" s="36">
        <v>4.1002970743910003</v>
      </c>
      <c r="BE300" s="36">
        <v>497.2047197695</v>
      </c>
      <c r="BF300" s="49">
        <v>4.2025598218209996</v>
      </c>
      <c r="BG300" s="49">
        <v>589.75062513499995</v>
      </c>
      <c r="BH300" s="36">
        <v>4.0785022405870004</v>
      </c>
      <c r="BI300" s="36">
        <v>689.84051378449999</v>
      </c>
      <c r="BJ300" s="49">
        <v>4.0050068177359996</v>
      </c>
      <c r="BK300" s="49">
        <v>834.75212970719997</v>
      </c>
      <c r="BL300" s="37">
        <v>4.1758008624340004</v>
      </c>
      <c r="BM300" s="37">
        <v>999.76410973220004</v>
      </c>
      <c r="BN300" s="49">
        <v>4.0533516380399996</v>
      </c>
      <c r="BO300" s="49">
        <v>1242.2174571370001</v>
      </c>
      <c r="BP300" s="36">
        <v>4.0011785338339996</v>
      </c>
      <c r="BQ300" s="36">
        <v>1559.9914246139999</v>
      </c>
      <c r="BR300" s="49">
        <v>4.0472535255500004</v>
      </c>
      <c r="BS300" s="49">
        <v>1930.465454913</v>
      </c>
      <c r="BT300" s="36">
        <v>0</v>
      </c>
      <c r="BU300" s="36">
        <v>0</v>
      </c>
      <c r="BV300" s="49">
        <v>0</v>
      </c>
      <c r="BW300" s="49">
        <v>0</v>
      </c>
    </row>
    <row r="301" spans="1:75" s="40" customFormat="1" x14ac:dyDescent="0.25">
      <c r="A301" s="62">
        <f t="shared" si="5"/>
        <v>254</v>
      </c>
      <c r="B301" s="49">
        <v>0</v>
      </c>
      <c r="C301" s="49">
        <v>0</v>
      </c>
      <c r="D301" s="36">
        <v>0</v>
      </c>
      <c r="E301" s="36">
        <v>0</v>
      </c>
      <c r="F301" s="49">
        <v>0</v>
      </c>
      <c r="G301" s="49">
        <v>0</v>
      </c>
      <c r="H301" s="36">
        <v>0</v>
      </c>
      <c r="I301" s="36">
        <v>0</v>
      </c>
      <c r="J301" s="49">
        <v>0</v>
      </c>
      <c r="K301" s="49">
        <v>0</v>
      </c>
      <c r="L301" s="36">
        <v>3.8397785303240002</v>
      </c>
      <c r="M301" s="36">
        <v>19.134234914309999</v>
      </c>
      <c r="N301" s="49">
        <v>3.9273440325169999</v>
      </c>
      <c r="O301" s="49">
        <v>22.40387325775</v>
      </c>
      <c r="P301" s="36">
        <v>3.8611456962089998</v>
      </c>
      <c r="Q301" s="36">
        <v>25.52827153714</v>
      </c>
      <c r="R301" s="49">
        <v>3.8220891012960001</v>
      </c>
      <c r="S301" s="49">
        <v>29.050155417029998</v>
      </c>
      <c r="T301" s="36">
        <v>3.8259677736089999</v>
      </c>
      <c r="U301" s="36">
        <v>33.492462682279999</v>
      </c>
      <c r="V301" s="49">
        <v>3.8193953298259999</v>
      </c>
      <c r="W301" s="49">
        <v>38.581686181160002</v>
      </c>
      <c r="X301" s="36">
        <v>4.1770027655800002</v>
      </c>
      <c r="Y301" s="36">
        <v>48.300182479980002</v>
      </c>
      <c r="Z301" s="49">
        <v>4.037013051702</v>
      </c>
      <c r="AA301" s="49">
        <v>54.03387054969</v>
      </c>
      <c r="AB301" s="36">
        <v>3.9064507651190001</v>
      </c>
      <c r="AC301" s="36">
        <v>60.639514437930004</v>
      </c>
      <c r="AD301" s="49">
        <v>4.0489820032150003</v>
      </c>
      <c r="AE301" s="49">
        <v>72.098806506139994</v>
      </c>
      <c r="AF301" s="36">
        <v>4.0314319924769997</v>
      </c>
      <c r="AG301" s="36">
        <v>82.944883900969998</v>
      </c>
      <c r="AH301" s="49">
        <v>4.01388198174</v>
      </c>
      <c r="AI301" s="49">
        <v>95.422574918199999</v>
      </c>
      <c r="AJ301" s="36">
        <v>3.8430350755579998</v>
      </c>
      <c r="AK301" s="36">
        <v>106.17108899279999</v>
      </c>
      <c r="AL301" s="49">
        <v>3.9411112016500001</v>
      </c>
      <c r="AM301" s="49">
        <v>125.25167924660001</v>
      </c>
      <c r="AN301" s="36">
        <v>4.0460008940519998</v>
      </c>
      <c r="AO301" s="36">
        <v>148.17990314869999</v>
      </c>
      <c r="AP301" s="49">
        <v>3.9314351399229999</v>
      </c>
      <c r="AQ301" s="49">
        <v>168.59155551239999</v>
      </c>
      <c r="AR301" s="36">
        <v>3.9262487797399999</v>
      </c>
      <c r="AS301" s="36">
        <v>194.82955919619999</v>
      </c>
      <c r="AT301" s="49">
        <v>3.946408478181</v>
      </c>
      <c r="AU301" s="49">
        <v>226.9894635</v>
      </c>
      <c r="AV301" s="36">
        <v>3.9065681036590001</v>
      </c>
      <c r="AW301" s="36">
        <v>260.95316312109998</v>
      </c>
      <c r="AX301" s="49">
        <v>3.8941692816689999</v>
      </c>
      <c r="AY301" s="49">
        <v>303.5664685552</v>
      </c>
      <c r="AZ301" s="36">
        <v>3.6022579981709999</v>
      </c>
      <c r="BA301" s="36">
        <v>340.8771247363</v>
      </c>
      <c r="BB301" s="49">
        <v>4.1942107229929997</v>
      </c>
      <c r="BC301" s="49">
        <v>427.30818222099998</v>
      </c>
      <c r="BD301" s="36">
        <v>4.1116098712199998</v>
      </c>
      <c r="BE301" s="36">
        <v>496.8980693144</v>
      </c>
      <c r="BF301" s="49">
        <v>4.2218713099330003</v>
      </c>
      <c r="BG301" s="49">
        <v>590.86811441290001</v>
      </c>
      <c r="BH301" s="36">
        <v>4.0879093811300002</v>
      </c>
      <c r="BI301" s="36">
        <v>690.44982675760002</v>
      </c>
      <c r="BJ301" s="49">
        <v>4.0216051363860004</v>
      </c>
      <c r="BK301" s="49">
        <v>834.09028030640002</v>
      </c>
      <c r="BL301" s="37">
        <v>4.1851796015250002</v>
      </c>
      <c r="BM301" s="37">
        <v>997.46233977589998</v>
      </c>
      <c r="BN301" s="49">
        <v>4.0649406051790002</v>
      </c>
      <c r="BO301" s="49">
        <v>1241.7334949460001</v>
      </c>
      <c r="BP301" s="36">
        <v>4.0173006169349996</v>
      </c>
      <c r="BQ301" s="36">
        <v>1552.189514402</v>
      </c>
      <c r="BR301" s="49">
        <v>4.0666449086850003</v>
      </c>
      <c r="BS301" s="49">
        <v>1923.1588648449999</v>
      </c>
      <c r="BT301" s="36">
        <v>0</v>
      </c>
      <c r="BU301" s="36">
        <v>0</v>
      </c>
      <c r="BV301" s="49">
        <v>0</v>
      </c>
      <c r="BW301" s="49">
        <v>0</v>
      </c>
    </row>
    <row r="302" spans="1:75" s="40" customFormat="1" x14ac:dyDescent="0.25">
      <c r="A302" s="62">
        <f t="shared" si="5"/>
        <v>255</v>
      </c>
      <c r="B302" s="49">
        <v>0</v>
      </c>
      <c r="C302" s="49">
        <v>0</v>
      </c>
      <c r="D302" s="36">
        <v>0</v>
      </c>
      <c r="E302" s="36">
        <v>0</v>
      </c>
      <c r="F302" s="49">
        <v>0</v>
      </c>
      <c r="G302" s="49">
        <v>0</v>
      </c>
      <c r="H302" s="36">
        <v>0</v>
      </c>
      <c r="I302" s="36">
        <v>0</v>
      </c>
      <c r="J302" s="49">
        <v>0</v>
      </c>
      <c r="K302" s="49">
        <v>0</v>
      </c>
      <c r="L302" s="36">
        <v>3.856038999211</v>
      </c>
      <c r="M302" s="36">
        <v>19.291288792100001</v>
      </c>
      <c r="N302" s="49">
        <v>3.9352018448689998</v>
      </c>
      <c r="O302" s="49">
        <v>22.467038429550001</v>
      </c>
      <c r="P302" s="36">
        <v>3.8721232631650002</v>
      </c>
      <c r="Q302" s="36">
        <v>25.561951399400002</v>
      </c>
      <c r="R302" s="49">
        <v>3.8341195699739998</v>
      </c>
      <c r="S302" s="49">
        <v>29.11637088086</v>
      </c>
      <c r="T302" s="36">
        <v>3.8369453405640002</v>
      </c>
      <c r="U302" s="36">
        <v>33.536649830949997</v>
      </c>
      <c r="V302" s="49">
        <v>3.8272531421789999</v>
      </c>
      <c r="W302" s="49">
        <v>38.690462855969997</v>
      </c>
      <c r="X302" s="36">
        <v>4.1864107175929997</v>
      </c>
      <c r="Y302" s="36">
        <v>48.347247737709999</v>
      </c>
      <c r="Z302" s="49">
        <v>4.0532551272679997</v>
      </c>
      <c r="AA302" s="49">
        <v>54.365027778479998</v>
      </c>
      <c r="AB302" s="36">
        <v>3.9226928406849999</v>
      </c>
      <c r="AC302" s="36">
        <v>61.011155657620002</v>
      </c>
      <c r="AD302" s="49">
        <v>4.0602988110249996</v>
      </c>
      <c r="AE302" s="49">
        <v>72.404363761829998</v>
      </c>
      <c r="AF302" s="36">
        <v>4.0408302068499999</v>
      </c>
      <c r="AG302" s="36">
        <v>82.935012616259996</v>
      </c>
      <c r="AH302" s="49">
        <v>4.0232801961120002</v>
      </c>
      <c r="AI302" s="49">
        <v>95.41121866137</v>
      </c>
      <c r="AJ302" s="36">
        <v>3.8550471509139999</v>
      </c>
      <c r="AK302" s="36">
        <v>106.1936259255</v>
      </c>
      <c r="AL302" s="49">
        <v>3.9573532772150002</v>
      </c>
      <c r="AM302" s="49">
        <v>126.019308857</v>
      </c>
      <c r="AN302" s="36">
        <v>4.0572962790520002</v>
      </c>
      <c r="AO302" s="36">
        <v>148.4505092803</v>
      </c>
      <c r="AP302" s="49">
        <v>3.9437598399149998</v>
      </c>
      <c r="AQ302" s="49">
        <v>168.61438691480001</v>
      </c>
      <c r="AR302" s="36">
        <v>3.9356859446749999</v>
      </c>
      <c r="AS302" s="36">
        <v>195.65991098629999</v>
      </c>
      <c r="AT302" s="49">
        <v>3.9558066925530002</v>
      </c>
      <c r="AU302" s="49">
        <v>226.96244944540001</v>
      </c>
      <c r="AV302" s="36">
        <v>3.917880900488</v>
      </c>
      <c r="AW302" s="36">
        <v>260.79222054949997</v>
      </c>
      <c r="AX302" s="49">
        <v>3.9020270940209998</v>
      </c>
      <c r="AY302" s="49">
        <v>304.42233967700002</v>
      </c>
      <c r="AZ302" s="36">
        <v>3.6022579981709999</v>
      </c>
      <c r="BA302" s="36">
        <v>340.8771247363</v>
      </c>
      <c r="BB302" s="49">
        <v>4.2126560042310004</v>
      </c>
      <c r="BC302" s="49">
        <v>430.80172025100001</v>
      </c>
      <c r="BD302" s="36">
        <v>4.1226166510980002</v>
      </c>
      <c r="BE302" s="36">
        <v>499.18775379909999</v>
      </c>
      <c r="BF302" s="49">
        <v>4.2507340479420002</v>
      </c>
      <c r="BG302" s="49">
        <v>593.41335293279997</v>
      </c>
      <c r="BH302" s="36">
        <v>4.0973124643230001</v>
      </c>
      <c r="BI302" s="36">
        <v>690.74503664220003</v>
      </c>
      <c r="BJ302" s="49">
        <v>4.0403699718960002</v>
      </c>
      <c r="BK302" s="49">
        <v>830.93993742869998</v>
      </c>
      <c r="BL302" s="37">
        <v>4.1945680782570003</v>
      </c>
      <c r="BM302" s="37">
        <v>996.25415535419995</v>
      </c>
      <c r="BN302" s="49">
        <v>4.0743388195519996</v>
      </c>
      <c r="BO302" s="49">
        <v>1241.5857160319999</v>
      </c>
      <c r="BP302" s="36">
        <v>4.0274234230639996</v>
      </c>
      <c r="BQ302" s="36">
        <v>1547.247669161</v>
      </c>
      <c r="BR302" s="49">
        <v>4.0782241381839999</v>
      </c>
      <c r="BS302" s="49">
        <v>1920.3096130219999</v>
      </c>
      <c r="BT302" s="36">
        <v>0</v>
      </c>
      <c r="BU302" s="36">
        <v>0</v>
      </c>
      <c r="BV302" s="49">
        <v>0</v>
      </c>
      <c r="BW302" s="49">
        <v>0</v>
      </c>
    </row>
    <row r="303" spans="1:75" s="40" customFormat="1" x14ac:dyDescent="0.25">
      <c r="A303" s="62">
        <f t="shared" si="5"/>
        <v>256</v>
      </c>
      <c r="B303" s="49">
        <v>0</v>
      </c>
      <c r="C303" s="49">
        <v>0</v>
      </c>
      <c r="D303" s="36">
        <v>0</v>
      </c>
      <c r="E303" s="36">
        <v>0</v>
      </c>
      <c r="F303" s="49">
        <v>0</v>
      </c>
      <c r="G303" s="49">
        <v>0</v>
      </c>
      <c r="H303" s="36">
        <v>0</v>
      </c>
      <c r="I303" s="36">
        <v>0</v>
      </c>
      <c r="J303" s="49">
        <v>0</v>
      </c>
      <c r="K303" s="49">
        <v>0</v>
      </c>
      <c r="L303" s="36">
        <v>3.868051074567</v>
      </c>
      <c r="M303" s="36">
        <v>19.295383753180001</v>
      </c>
      <c r="N303" s="49">
        <v>3.9446390098049999</v>
      </c>
      <c r="O303" s="49">
        <v>22.562791587620001</v>
      </c>
      <c r="P303" s="36">
        <v>3.8799810755170001</v>
      </c>
      <c r="Q303" s="36">
        <v>25.63402041322</v>
      </c>
      <c r="R303" s="49">
        <v>3.8450971369290001</v>
      </c>
      <c r="S303" s="49">
        <v>29.154784580720001</v>
      </c>
      <c r="T303" s="36">
        <v>3.8448031529160001</v>
      </c>
      <c r="U303" s="36">
        <v>33.63120259974</v>
      </c>
      <c r="V303" s="49">
        <v>3.8382696596970001</v>
      </c>
      <c r="W303" s="49">
        <v>38.9112526069</v>
      </c>
      <c r="X303" s="36">
        <v>4.1976963649529999</v>
      </c>
      <c r="Y303" s="36">
        <v>48.382629560460003</v>
      </c>
      <c r="Z303" s="49">
        <v>4.0652855959450003</v>
      </c>
      <c r="AA303" s="49">
        <v>54.48894468972</v>
      </c>
      <c r="AB303" s="36">
        <v>3.934723309362</v>
      </c>
      <c r="AC303" s="36">
        <v>61.150221418629997</v>
      </c>
      <c r="AD303" s="49">
        <v>4.074328061838</v>
      </c>
      <c r="AE303" s="49">
        <v>72.687527414100003</v>
      </c>
      <c r="AF303" s="36">
        <v>4.0502284212220001</v>
      </c>
      <c r="AG303" s="36">
        <v>82.925142506330005</v>
      </c>
      <c r="AH303" s="49">
        <v>4.0326784104850004</v>
      </c>
      <c r="AI303" s="49">
        <v>95.399863756040006</v>
      </c>
      <c r="AJ303" s="36">
        <v>3.8713076198010001</v>
      </c>
      <c r="AK303" s="36">
        <v>107.0652636379</v>
      </c>
      <c r="AL303" s="49">
        <v>3.9693837458919998</v>
      </c>
      <c r="AM303" s="49">
        <v>126.30655093430001</v>
      </c>
      <c r="AN303" s="36">
        <v>4.0687319046260004</v>
      </c>
      <c r="AO303" s="36">
        <v>148.9708239837</v>
      </c>
      <c r="AP303" s="49">
        <v>3.953158054288</v>
      </c>
      <c r="AQ303" s="49">
        <v>168.59432008799999</v>
      </c>
      <c r="AR303" s="36">
        <v>3.9450841590480001</v>
      </c>
      <c r="AS303" s="36">
        <v>195.6366254671</v>
      </c>
      <c r="AT303" s="49">
        <v>3.9720487681179999</v>
      </c>
      <c r="AU303" s="49">
        <v>228.35343356390001</v>
      </c>
      <c r="AV303" s="36">
        <v>3.9307770608800001</v>
      </c>
      <c r="AW303" s="36">
        <v>262.27420594210002</v>
      </c>
      <c r="AX303" s="49">
        <v>3.911425308394</v>
      </c>
      <c r="AY303" s="49">
        <v>304.38611032270001</v>
      </c>
      <c r="AZ303" s="36">
        <v>3.6116562125440002</v>
      </c>
      <c r="BA303" s="36">
        <v>340.8365568918</v>
      </c>
      <c r="BB303" s="49">
        <v>4.2247019029840001</v>
      </c>
      <c r="BC303" s="49">
        <v>431.08591429699999</v>
      </c>
      <c r="BD303" s="36">
        <v>4.1320246031109997</v>
      </c>
      <c r="BE303" s="36">
        <v>499.67417846839999</v>
      </c>
      <c r="BF303" s="49">
        <v>4.2673483796009997</v>
      </c>
      <c r="BG303" s="49">
        <v>594.00952998590003</v>
      </c>
      <c r="BH303" s="36">
        <v>4.1067123016359997</v>
      </c>
      <c r="BI303" s="36">
        <v>690.78865529719997</v>
      </c>
      <c r="BJ303" s="49">
        <v>4.051958939036</v>
      </c>
      <c r="BK303" s="49">
        <v>830.61620706199994</v>
      </c>
      <c r="BL303" s="37">
        <v>4.2039662926289996</v>
      </c>
      <c r="BM303" s="37">
        <v>996.13559097810003</v>
      </c>
      <c r="BN303" s="49">
        <v>4.0837370339239998</v>
      </c>
      <c r="BO303" s="49">
        <v>1241.437954706</v>
      </c>
      <c r="BP303" s="36">
        <v>4.0386934901979998</v>
      </c>
      <c r="BQ303" s="36">
        <v>1545.6746078189999</v>
      </c>
      <c r="BR303" s="49">
        <v>4.094793243911</v>
      </c>
      <c r="BS303" s="49">
        <v>1912.5058024309999</v>
      </c>
      <c r="BT303" s="36">
        <v>0</v>
      </c>
      <c r="BU303" s="36">
        <v>0</v>
      </c>
      <c r="BV303" s="49">
        <v>0</v>
      </c>
      <c r="BW303" s="49">
        <v>0</v>
      </c>
    </row>
    <row r="304" spans="1:75" s="40" customFormat="1" x14ac:dyDescent="0.25">
      <c r="A304" s="62">
        <f t="shared" si="5"/>
        <v>257</v>
      </c>
      <c r="B304" s="49">
        <v>0</v>
      </c>
      <c r="C304" s="49">
        <v>0</v>
      </c>
      <c r="D304" s="36">
        <v>0</v>
      </c>
      <c r="E304" s="36">
        <v>0</v>
      </c>
      <c r="F304" s="49">
        <v>0</v>
      </c>
      <c r="G304" s="49">
        <v>0</v>
      </c>
      <c r="H304" s="36">
        <v>0</v>
      </c>
      <c r="I304" s="36">
        <v>0</v>
      </c>
      <c r="J304" s="49">
        <v>0</v>
      </c>
      <c r="K304" s="49">
        <v>0</v>
      </c>
      <c r="L304" s="36">
        <v>3.8793678823770001</v>
      </c>
      <c r="M304" s="36">
        <v>19.377158262249999</v>
      </c>
      <c r="N304" s="49">
        <v>3.9556165767599998</v>
      </c>
      <c r="O304" s="49">
        <v>22.592559044129999</v>
      </c>
      <c r="P304" s="36">
        <v>3.8893792898889998</v>
      </c>
      <c r="Q304" s="36">
        <v>25.6309697041</v>
      </c>
      <c r="R304" s="49">
        <v>3.852954949281</v>
      </c>
      <c r="S304" s="49">
        <v>29.236983178949998</v>
      </c>
      <c r="T304" s="36">
        <v>3.8542013672889999</v>
      </c>
      <c r="U304" s="36">
        <v>33.627200144610001</v>
      </c>
      <c r="V304" s="49">
        <v>3.846127472049</v>
      </c>
      <c r="W304" s="49">
        <v>39.020958456759999</v>
      </c>
      <c r="X304" s="36">
        <v>4.2117178256530003</v>
      </c>
      <c r="Y304" s="36">
        <v>48.529395772789996</v>
      </c>
      <c r="Z304" s="49">
        <v>4.0746838103179996</v>
      </c>
      <c r="AA304" s="49">
        <v>54.482459951160003</v>
      </c>
      <c r="AB304" s="36">
        <v>3.9441215237340002</v>
      </c>
      <c r="AC304" s="36">
        <v>61.1429439204</v>
      </c>
      <c r="AD304" s="49">
        <v>4.0866527618299999</v>
      </c>
      <c r="AE304" s="49">
        <v>72.697371075510006</v>
      </c>
      <c r="AF304" s="36">
        <v>4.0664888901090004</v>
      </c>
      <c r="AG304" s="36">
        <v>83.605792412390002</v>
      </c>
      <c r="AH304" s="49">
        <v>4.0489388793709997</v>
      </c>
      <c r="AI304" s="49">
        <v>96.18290622472</v>
      </c>
      <c r="AJ304" s="36">
        <v>3.8833196951570002</v>
      </c>
      <c r="AK304" s="36">
        <v>107.087990377</v>
      </c>
      <c r="AL304" s="49">
        <v>3.9788111731870002</v>
      </c>
      <c r="AM304" s="49">
        <v>126.7062992715</v>
      </c>
      <c r="AN304" s="36">
        <v>4.0836813903079996</v>
      </c>
      <c r="AO304" s="36">
        <v>149.5734840616</v>
      </c>
      <c r="AP304" s="49">
        <v>3.9644748620970001</v>
      </c>
      <c r="AQ304" s="49">
        <v>169.30882869460001</v>
      </c>
      <c r="AR304" s="36">
        <v>3.9544823734199999</v>
      </c>
      <c r="AS304" s="36">
        <v>195.61334271909999</v>
      </c>
      <c r="AT304" s="49">
        <v>3.9840792367960001</v>
      </c>
      <c r="AU304" s="49">
        <v>228.87393090040001</v>
      </c>
      <c r="AV304" s="36">
        <v>3.9448063116930001</v>
      </c>
      <c r="AW304" s="36">
        <v>263.29992481030001</v>
      </c>
      <c r="AX304" s="49">
        <v>3.9208235227660002</v>
      </c>
      <c r="AY304" s="49">
        <v>304.34988528000002</v>
      </c>
      <c r="AZ304" s="36">
        <v>3.6116562125440002</v>
      </c>
      <c r="BA304" s="36">
        <v>340.8365568918</v>
      </c>
      <c r="BB304" s="49">
        <v>4.2388203360130001</v>
      </c>
      <c r="BC304" s="49">
        <v>431.4892225319</v>
      </c>
      <c r="BD304" s="36">
        <v>4.1414228174829999</v>
      </c>
      <c r="BE304" s="36">
        <v>499.6147121596</v>
      </c>
      <c r="BF304" s="49">
        <v>4.276631890749</v>
      </c>
      <c r="BG304" s="49">
        <v>593.25479163490002</v>
      </c>
      <c r="BH304" s="36">
        <v>4.1161105160079998</v>
      </c>
      <c r="BI304" s="36">
        <v>690.70644442210005</v>
      </c>
      <c r="BJ304" s="49">
        <v>4.0632445863950002</v>
      </c>
      <c r="BK304" s="49">
        <v>831.22407445429997</v>
      </c>
      <c r="BL304" s="37">
        <v>4.2133645070019998</v>
      </c>
      <c r="BM304" s="37">
        <v>996.01704071229994</v>
      </c>
      <c r="BN304" s="49">
        <v>4.093135248296</v>
      </c>
      <c r="BO304" s="49">
        <v>1241.2902109639999</v>
      </c>
      <c r="BP304" s="36">
        <v>4.0548155733</v>
      </c>
      <c r="BQ304" s="36">
        <v>1537.9442996160001</v>
      </c>
      <c r="BR304" s="49">
        <v>4.1152964293509999</v>
      </c>
      <c r="BS304" s="49">
        <v>1903.7368448340001</v>
      </c>
      <c r="BT304" s="36">
        <v>0</v>
      </c>
      <c r="BU304" s="36">
        <v>0</v>
      </c>
      <c r="BV304" s="49">
        <v>0</v>
      </c>
      <c r="BW304" s="49">
        <v>0</v>
      </c>
    </row>
    <row r="305" spans="1:75" s="40" customFormat="1" x14ac:dyDescent="0.25">
      <c r="A305" s="62">
        <f t="shared" si="5"/>
        <v>258</v>
      </c>
      <c r="B305" s="49">
        <v>0</v>
      </c>
      <c r="C305" s="49">
        <v>0</v>
      </c>
      <c r="D305" s="36">
        <v>0</v>
      </c>
      <c r="E305" s="36">
        <v>0</v>
      </c>
      <c r="F305" s="49">
        <v>0</v>
      </c>
      <c r="G305" s="49">
        <v>0</v>
      </c>
      <c r="H305" s="36">
        <v>0</v>
      </c>
      <c r="I305" s="36">
        <v>0</v>
      </c>
      <c r="J305" s="49">
        <v>0</v>
      </c>
      <c r="K305" s="49">
        <v>0</v>
      </c>
      <c r="L305" s="36">
        <v>3.8933971331900001</v>
      </c>
      <c r="M305" s="36">
        <v>19.452939701649999</v>
      </c>
      <c r="N305" s="49">
        <v>3.9634743891120001</v>
      </c>
      <c r="O305" s="49">
        <v>22.656256194040001</v>
      </c>
      <c r="P305" s="36">
        <v>3.8988164548239999</v>
      </c>
      <c r="Q305" s="36">
        <v>25.740207345790001</v>
      </c>
      <c r="R305" s="49">
        <v>3.8623531636539998</v>
      </c>
      <c r="S305" s="49">
        <v>29.23350368062</v>
      </c>
      <c r="T305" s="36">
        <v>3.8636385322239999</v>
      </c>
      <c r="U305" s="36">
        <v>33.770517236499998</v>
      </c>
      <c r="V305" s="49">
        <v>3.8555256864210001</v>
      </c>
      <c r="W305" s="49">
        <v>39.016314565869997</v>
      </c>
      <c r="X305" s="36">
        <v>4.2240425256460004</v>
      </c>
      <c r="Y305" s="36">
        <v>48.535967834840001</v>
      </c>
      <c r="Z305" s="49">
        <v>4.0840820246899998</v>
      </c>
      <c r="AA305" s="49">
        <v>54.475975984350001</v>
      </c>
      <c r="AB305" s="36">
        <v>3.953519738107</v>
      </c>
      <c r="AC305" s="36">
        <v>61.13566728827</v>
      </c>
      <c r="AD305" s="49">
        <v>4.0960509762030002</v>
      </c>
      <c r="AE305" s="49">
        <v>72.688719349039999</v>
      </c>
      <c r="AF305" s="36">
        <v>4.0785009654650004</v>
      </c>
      <c r="AG305" s="36">
        <v>83.623539410500001</v>
      </c>
      <c r="AH305" s="49">
        <v>4.0609509547279998</v>
      </c>
      <c r="AI305" s="49">
        <v>96.203322966260004</v>
      </c>
      <c r="AJ305" s="36">
        <v>3.8927179095289999</v>
      </c>
      <c r="AK305" s="36">
        <v>107.0752458171</v>
      </c>
      <c r="AL305" s="49">
        <v>3.9901065581870001</v>
      </c>
      <c r="AM305" s="49">
        <v>126.9376903088</v>
      </c>
      <c r="AN305" s="36">
        <v>4.0949670376669998</v>
      </c>
      <c r="AO305" s="36">
        <v>149.6829459802</v>
      </c>
      <c r="AP305" s="49">
        <v>3.9785041129100001</v>
      </c>
      <c r="AQ305" s="49">
        <v>169.9709725738</v>
      </c>
      <c r="AR305" s="36">
        <v>3.9638805877930001</v>
      </c>
      <c r="AS305" s="36">
        <v>195.59006274199999</v>
      </c>
      <c r="AT305" s="49">
        <v>3.9934774511679998</v>
      </c>
      <c r="AU305" s="49">
        <v>228.84669257499999</v>
      </c>
      <c r="AV305" s="36">
        <v>3.9571310116860001</v>
      </c>
      <c r="AW305" s="36">
        <v>263.3355820324</v>
      </c>
      <c r="AX305" s="49">
        <v>3.930221737139</v>
      </c>
      <c r="AY305" s="49">
        <v>304.31366454850001</v>
      </c>
      <c r="AZ305" s="36">
        <v>3.6210544269159999</v>
      </c>
      <c r="BA305" s="36">
        <v>340.79599387529998</v>
      </c>
      <c r="BB305" s="49">
        <v>4.2501537110600003</v>
      </c>
      <c r="BC305" s="49">
        <v>433.57951720279999</v>
      </c>
      <c r="BD305" s="36">
        <v>4.1540799728950004</v>
      </c>
      <c r="BE305" s="36">
        <v>499.29201066079997</v>
      </c>
      <c r="BF305" s="49">
        <v>4.2908848533689996</v>
      </c>
      <c r="BG305" s="49">
        <v>592.58503890240002</v>
      </c>
      <c r="BH305" s="36">
        <v>4.12550873038</v>
      </c>
      <c r="BI305" s="36">
        <v>690.62424333089996</v>
      </c>
      <c r="BJ305" s="49">
        <v>4.0772660470959998</v>
      </c>
      <c r="BK305" s="49">
        <v>833.74554982919994</v>
      </c>
      <c r="BL305" s="37">
        <v>4.222762721374</v>
      </c>
      <c r="BM305" s="37">
        <v>995.89850455520002</v>
      </c>
      <c r="BN305" s="49">
        <v>4.1109606951539996</v>
      </c>
      <c r="BO305" s="49">
        <v>1236.676671773</v>
      </c>
      <c r="BP305" s="36">
        <v>4.0649383794279998</v>
      </c>
      <c r="BQ305" s="36">
        <v>1533.0478081450001</v>
      </c>
      <c r="BR305" s="49">
        <v>4.1241760646739998</v>
      </c>
      <c r="BS305" s="49">
        <v>1897.9130718900001</v>
      </c>
      <c r="BT305" s="36">
        <v>0</v>
      </c>
      <c r="BU305" s="36">
        <v>0</v>
      </c>
      <c r="BV305" s="49">
        <v>0</v>
      </c>
      <c r="BW305" s="49">
        <v>0</v>
      </c>
    </row>
    <row r="306" spans="1:75" s="40" customFormat="1" x14ac:dyDescent="0.25">
      <c r="A306" s="62">
        <f t="shared" ref="A306:A369" si="6">A305+1</f>
        <v>259</v>
      </c>
      <c r="B306" s="49">
        <v>0</v>
      </c>
      <c r="C306" s="49">
        <v>0</v>
      </c>
      <c r="D306" s="36">
        <v>0</v>
      </c>
      <c r="E306" s="36">
        <v>0</v>
      </c>
      <c r="F306" s="49">
        <v>0</v>
      </c>
      <c r="G306" s="49">
        <v>0</v>
      </c>
      <c r="H306" s="36">
        <v>0</v>
      </c>
      <c r="I306" s="36">
        <v>0</v>
      </c>
      <c r="J306" s="49">
        <v>0</v>
      </c>
      <c r="K306" s="49">
        <v>0</v>
      </c>
      <c r="L306" s="36">
        <v>3.9057218331820001</v>
      </c>
      <c r="M306" s="36">
        <v>19.455574103429999</v>
      </c>
      <c r="N306" s="49">
        <v>3.9728726034849999</v>
      </c>
      <c r="O306" s="49">
        <v>22.65355986914</v>
      </c>
      <c r="P306" s="36">
        <v>3.9097940217799998</v>
      </c>
      <c r="Q306" s="36">
        <v>25.77416681839</v>
      </c>
      <c r="R306" s="49">
        <v>3.8717903285889999</v>
      </c>
      <c r="S306" s="49">
        <v>29.35809510408</v>
      </c>
      <c r="T306" s="36">
        <v>3.8730367465960001</v>
      </c>
      <c r="U306" s="36">
        <v>33.766498201509997</v>
      </c>
      <c r="V306" s="49">
        <v>3.8649239007939999</v>
      </c>
      <c r="W306" s="49">
        <v>39.011671227649998</v>
      </c>
      <c r="X306" s="36">
        <v>4.2403029945319997</v>
      </c>
      <c r="Y306" s="36">
        <v>48.934351255700001</v>
      </c>
      <c r="Z306" s="49">
        <v>4.1003424935770001</v>
      </c>
      <c r="AA306" s="49">
        <v>54.923115016200001</v>
      </c>
      <c r="AB306" s="36">
        <v>3.9697802069939998</v>
      </c>
      <c r="AC306" s="36">
        <v>61.637469093349999</v>
      </c>
      <c r="AD306" s="49">
        <v>4.1073677840120002</v>
      </c>
      <c r="AE306" s="49">
        <v>72.996776675929993</v>
      </c>
      <c r="AF306" s="36">
        <v>4.0878991798369997</v>
      </c>
      <c r="AG306" s="36">
        <v>83.613587358879997</v>
      </c>
      <c r="AH306" s="49">
        <v>4.0722677625369998</v>
      </c>
      <c r="AI306" s="49">
        <v>96.611036003110002</v>
      </c>
      <c r="AJ306" s="36">
        <v>3.9021161239020001</v>
      </c>
      <c r="AK306" s="36">
        <v>107.06250277389999</v>
      </c>
      <c r="AL306" s="49">
        <v>4.0041280188870001</v>
      </c>
      <c r="AM306" s="49">
        <v>127.32274924790001</v>
      </c>
      <c r="AN306" s="36">
        <v>4.1089884983680003</v>
      </c>
      <c r="AO306" s="36">
        <v>150.13700147980001</v>
      </c>
      <c r="AP306" s="49">
        <v>3.9908288129030001</v>
      </c>
      <c r="AQ306" s="49">
        <v>169.9939907829</v>
      </c>
      <c r="AR306" s="36">
        <v>3.9751973956020001</v>
      </c>
      <c r="AS306" s="36">
        <v>196.4189802471</v>
      </c>
      <c r="AT306" s="49">
        <v>4.0028756655409996</v>
      </c>
      <c r="AU306" s="49">
        <v>228.8194574913</v>
      </c>
      <c r="AV306" s="36">
        <v>3.9665292260579998</v>
      </c>
      <c r="AW306" s="36">
        <v>263.30424242010002</v>
      </c>
      <c r="AX306" s="49">
        <v>3.939658902074</v>
      </c>
      <c r="AY306" s="49">
        <v>305.61063096970003</v>
      </c>
      <c r="AZ306" s="36">
        <v>3.6210544269159999</v>
      </c>
      <c r="BA306" s="36">
        <v>340.79599387529998</v>
      </c>
      <c r="BB306" s="49">
        <v>4.2623531863180002</v>
      </c>
      <c r="BC306" s="49">
        <v>433.71567337319999</v>
      </c>
      <c r="BD306" s="36">
        <v>4.1638366058639997</v>
      </c>
      <c r="BE306" s="36">
        <v>499.20000766509997</v>
      </c>
      <c r="BF306" s="49">
        <v>4.3000992758449996</v>
      </c>
      <c r="BG306" s="49">
        <v>593.19068605380005</v>
      </c>
      <c r="BH306" s="36">
        <v>4.1349069447530002</v>
      </c>
      <c r="BI306" s="36">
        <v>690.5420520225</v>
      </c>
      <c r="BJ306" s="49">
        <v>4.0895907470879997</v>
      </c>
      <c r="BK306" s="49">
        <v>833.85845928130004</v>
      </c>
      <c r="BL306" s="37">
        <v>4.2321609357470003</v>
      </c>
      <c r="BM306" s="37">
        <v>995.7799825052</v>
      </c>
      <c r="BN306" s="49">
        <v>4.1284594518939999</v>
      </c>
      <c r="BO306" s="49">
        <v>1230.231195634</v>
      </c>
      <c r="BP306" s="36">
        <v>4.0762084465620001</v>
      </c>
      <c r="BQ306" s="36">
        <v>1531.489183569</v>
      </c>
      <c r="BR306" s="49">
        <v>4.141674821414</v>
      </c>
      <c r="BS306" s="49">
        <v>1888.0212758370001</v>
      </c>
      <c r="BT306" s="36">
        <v>0</v>
      </c>
      <c r="BU306" s="36">
        <v>0</v>
      </c>
      <c r="BV306" s="49">
        <v>0</v>
      </c>
      <c r="BW306" s="49">
        <v>0</v>
      </c>
    </row>
    <row r="307" spans="1:75" s="40" customFormat="1" x14ac:dyDescent="0.25">
      <c r="A307" s="62">
        <f t="shared" si="6"/>
        <v>260</v>
      </c>
      <c r="B307" s="49">
        <v>0</v>
      </c>
      <c r="C307" s="49">
        <v>0</v>
      </c>
      <c r="D307" s="36">
        <v>0</v>
      </c>
      <c r="E307" s="36">
        <v>0</v>
      </c>
      <c r="F307" s="49">
        <v>0</v>
      </c>
      <c r="G307" s="49">
        <v>0</v>
      </c>
      <c r="H307" s="36">
        <v>0</v>
      </c>
      <c r="I307" s="36">
        <v>0</v>
      </c>
      <c r="J307" s="49">
        <v>0</v>
      </c>
      <c r="K307" s="49">
        <v>0</v>
      </c>
      <c r="L307" s="36">
        <v>3.9151200475549999</v>
      </c>
      <c r="M307" s="36">
        <v>19.453258692249999</v>
      </c>
      <c r="N307" s="49">
        <v>3.98230976842</v>
      </c>
      <c r="O307" s="49">
        <v>22.7501079703</v>
      </c>
      <c r="P307" s="36">
        <v>3.9176518341320001</v>
      </c>
      <c r="Q307" s="36">
        <v>25.84683414945</v>
      </c>
      <c r="R307" s="49">
        <v>3.8827678955440001</v>
      </c>
      <c r="S307" s="49">
        <v>29.396827714619999</v>
      </c>
      <c r="T307" s="36">
        <v>3.8892788221619998</v>
      </c>
      <c r="U307" s="36">
        <v>33.973442843009998</v>
      </c>
      <c r="V307" s="49">
        <v>3.874361065729</v>
      </c>
      <c r="W307" s="49">
        <v>39.177936609420001</v>
      </c>
      <c r="X307" s="36">
        <v>4.2523150698879997</v>
      </c>
      <c r="Y307" s="36">
        <v>48.944738548430003</v>
      </c>
      <c r="Z307" s="49">
        <v>4.1123545689330001</v>
      </c>
      <c r="AA307" s="49">
        <v>54.934773543570003</v>
      </c>
      <c r="AB307" s="36">
        <v>3.9817922823499998</v>
      </c>
      <c r="AC307" s="36">
        <v>61.650552876379997</v>
      </c>
      <c r="AD307" s="49">
        <v>4.1213970348249997</v>
      </c>
      <c r="AE307" s="49">
        <v>73.282257174799994</v>
      </c>
      <c r="AF307" s="36">
        <v>4.0992159876469998</v>
      </c>
      <c r="AG307" s="36">
        <v>83.967944657290005</v>
      </c>
      <c r="AH307" s="49">
        <v>4.0862970133500003</v>
      </c>
      <c r="AI307" s="49">
        <v>96.988868669300004</v>
      </c>
      <c r="AJ307" s="36">
        <v>3.9183765927879999</v>
      </c>
      <c r="AK307" s="36">
        <v>107.9412722309</v>
      </c>
      <c r="AL307" s="49">
        <v>4.0164527188800001</v>
      </c>
      <c r="AM307" s="49">
        <v>127.3399918489</v>
      </c>
      <c r="AN307" s="36">
        <v>4.1281754528750003</v>
      </c>
      <c r="AO307" s="36">
        <v>151.40784476339999</v>
      </c>
      <c r="AP307" s="49">
        <v>4.0070708884680002</v>
      </c>
      <c r="AQ307" s="49">
        <v>171.03583247079999</v>
      </c>
      <c r="AR307" s="36">
        <v>3.9892266464150001</v>
      </c>
      <c r="AS307" s="36">
        <v>197.18714825430001</v>
      </c>
      <c r="AT307" s="49">
        <v>4.0141924733499996</v>
      </c>
      <c r="AU307" s="49">
        <v>229.78920232990001</v>
      </c>
      <c r="AV307" s="36">
        <v>3.9759566533530002</v>
      </c>
      <c r="AW307" s="36">
        <v>264.13757554749998</v>
      </c>
      <c r="AX307" s="49">
        <v>3.9490571164460002</v>
      </c>
      <c r="AY307" s="49">
        <v>305.57426019659999</v>
      </c>
      <c r="AZ307" s="36">
        <v>3.6373148958030002</v>
      </c>
      <c r="BA307" s="36">
        <v>343.59324877540001</v>
      </c>
      <c r="BB307" s="49">
        <v>4.2717514006900004</v>
      </c>
      <c r="BC307" s="49">
        <v>433.66405679719998</v>
      </c>
      <c r="BD307" s="36">
        <v>4.1744052730570003</v>
      </c>
      <c r="BE307" s="36">
        <v>499.98870771989999</v>
      </c>
      <c r="BF307" s="49">
        <v>4.3121486986960003</v>
      </c>
      <c r="BG307" s="49">
        <v>593.81684541779998</v>
      </c>
      <c r="BH307" s="36">
        <v>4.1505706353739997</v>
      </c>
      <c r="BI307" s="36">
        <v>690.40508824480003</v>
      </c>
      <c r="BJ307" s="49">
        <v>4.0990181743829996</v>
      </c>
      <c r="BK307" s="49">
        <v>836.49754276620001</v>
      </c>
      <c r="BL307" s="37">
        <v>4.2415591501190004</v>
      </c>
      <c r="BM307" s="37">
        <v>995.66147456040005</v>
      </c>
      <c r="BN307" s="49">
        <v>4.1400484190329996</v>
      </c>
      <c r="BO307" s="49">
        <v>1229.7519032350001</v>
      </c>
      <c r="BP307" s="36">
        <v>4.0973333306789996</v>
      </c>
      <c r="BQ307" s="36">
        <v>1527.4576445939999</v>
      </c>
      <c r="BR307" s="49">
        <v>4.1581900609859996</v>
      </c>
      <c r="BS307" s="49">
        <v>1885.518409151</v>
      </c>
      <c r="BT307" s="36">
        <v>0</v>
      </c>
      <c r="BU307" s="36">
        <v>0</v>
      </c>
      <c r="BV307" s="49">
        <v>0</v>
      </c>
      <c r="BW307" s="49">
        <v>0</v>
      </c>
    </row>
    <row r="308" spans="1:75" s="40" customFormat="1" x14ac:dyDescent="0.25">
      <c r="A308" s="62">
        <f t="shared" si="6"/>
        <v>261</v>
      </c>
      <c r="B308" s="49">
        <v>0</v>
      </c>
      <c r="C308" s="49">
        <v>0</v>
      </c>
      <c r="D308" s="36">
        <v>0</v>
      </c>
      <c r="E308" s="36">
        <v>0</v>
      </c>
      <c r="F308" s="49">
        <v>0</v>
      </c>
      <c r="G308" s="49">
        <v>0</v>
      </c>
      <c r="H308" s="36">
        <v>0</v>
      </c>
      <c r="I308" s="36">
        <v>0</v>
      </c>
      <c r="J308" s="49">
        <v>0</v>
      </c>
      <c r="K308" s="49">
        <v>0</v>
      </c>
      <c r="L308" s="36">
        <v>3.9260976145100002</v>
      </c>
      <c r="M308" s="36">
        <v>19.478923691630001</v>
      </c>
      <c r="N308" s="49">
        <v>3.9917079827920001</v>
      </c>
      <c r="O308" s="49">
        <v>22.74740047609</v>
      </c>
      <c r="P308" s="36">
        <v>3.9270500485039999</v>
      </c>
      <c r="Q308" s="36">
        <v>25.843758113330001</v>
      </c>
      <c r="R308" s="49">
        <v>3.890625707896</v>
      </c>
      <c r="S308" s="49">
        <v>29.479708725929999</v>
      </c>
      <c r="T308" s="36">
        <v>3.9013092908389999</v>
      </c>
      <c r="U308" s="36">
        <v>34.050880200690003</v>
      </c>
      <c r="V308" s="49">
        <v>3.8837592801010001</v>
      </c>
      <c r="W308" s="49">
        <v>39.173274036540001</v>
      </c>
      <c r="X308" s="36">
        <v>4.2617132842609999</v>
      </c>
      <c r="Y308" s="36">
        <v>48.938913626789997</v>
      </c>
      <c r="Z308" s="49">
        <v>4.1236713767420001</v>
      </c>
      <c r="AA308" s="49">
        <v>55.167589029139997</v>
      </c>
      <c r="AB308" s="36">
        <v>3.9980343579149999</v>
      </c>
      <c r="AC308" s="36">
        <v>62.028390444480003</v>
      </c>
      <c r="AD308" s="49">
        <v>4.1337217348179998</v>
      </c>
      <c r="AE308" s="49">
        <v>73.292181377099993</v>
      </c>
      <c r="AF308" s="36">
        <v>4.1132452384600002</v>
      </c>
      <c r="AG308" s="36">
        <v>84.296331906999995</v>
      </c>
      <c r="AH308" s="49">
        <v>4.0986217133430003</v>
      </c>
      <c r="AI308" s="49">
        <v>97.002003324149996</v>
      </c>
      <c r="AJ308" s="36">
        <v>3.9303886681439999</v>
      </c>
      <c r="AK308" s="36">
        <v>107.9641849203</v>
      </c>
      <c r="AL308" s="49">
        <v>4.0258509332520003</v>
      </c>
      <c r="AM308" s="49">
        <v>127.3248370949</v>
      </c>
      <c r="AN308" s="36">
        <v>4.1401875282310003</v>
      </c>
      <c r="AO308" s="36">
        <v>151.43998410040001</v>
      </c>
      <c r="AP308" s="49">
        <v>4.0191013571459999</v>
      </c>
      <c r="AQ308" s="49">
        <v>171.4256829489</v>
      </c>
      <c r="AR308" s="36">
        <v>4.0083952076009997</v>
      </c>
      <c r="AS308" s="36">
        <v>198.4461332795</v>
      </c>
      <c r="AT308" s="49">
        <v>4.0282217241630001</v>
      </c>
      <c r="AU308" s="49">
        <v>230.68787675230001</v>
      </c>
      <c r="AV308" s="36">
        <v>3.9853646053660001</v>
      </c>
      <c r="AW308" s="36">
        <v>264.39495973179999</v>
      </c>
      <c r="AX308" s="49">
        <v>3.958455330819</v>
      </c>
      <c r="AY308" s="49">
        <v>305.53789375209999</v>
      </c>
      <c r="AZ308" s="36">
        <v>3.6373148958030002</v>
      </c>
      <c r="BA308" s="36">
        <v>343.59324877540001</v>
      </c>
      <c r="BB308" s="49">
        <v>4.2820972266119997</v>
      </c>
      <c r="BC308" s="49">
        <v>433.98658903450001</v>
      </c>
      <c r="BD308" s="36">
        <v>4.201816989988</v>
      </c>
      <c r="BE308" s="36">
        <v>502.97834430289998</v>
      </c>
      <c r="BF308" s="49">
        <v>4.3272420417899999</v>
      </c>
      <c r="BG308" s="49">
        <v>594.8401498165</v>
      </c>
      <c r="BH308" s="36">
        <v>4.1690120211270001</v>
      </c>
      <c r="BI308" s="36">
        <v>690.90887369150005</v>
      </c>
      <c r="BJ308" s="49">
        <v>4.108426126396</v>
      </c>
      <c r="BK308" s="49">
        <v>837.31265298779999</v>
      </c>
      <c r="BL308" s="37">
        <v>4.2509573644909997</v>
      </c>
      <c r="BM308" s="37">
        <v>995.54298071940002</v>
      </c>
      <c r="BN308" s="49">
        <v>4.1494368957649996</v>
      </c>
      <c r="BO308" s="49">
        <v>1228.2623561779999</v>
      </c>
      <c r="BP308" s="36">
        <v>4.1137526158490001</v>
      </c>
      <c r="BQ308" s="36">
        <v>1522.4176647100001</v>
      </c>
      <c r="BR308" s="49">
        <v>4.1801274352949997</v>
      </c>
      <c r="BS308" s="49">
        <v>1870.217401831</v>
      </c>
      <c r="BT308" s="36">
        <v>0</v>
      </c>
      <c r="BU308" s="36">
        <v>0</v>
      </c>
      <c r="BV308" s="49">
        <v>0</v>
      </c>
      <c r="BW308" s="49">
        <v>0</v>
      </c>
    </row>
    <row r="309" spans="1:75" s="40" customFormat="1" x14ac:dyDescent="0.25">
      <c r="A309" s="62">
        <f t="shared" si="6"/>
        <v>262</v>
      </c>
      <c r="B309" s="49">
        <v>0</v>
      </c>
      <c r="C309" s="49">
        <v>0</v>
      </c>
      <c r="D309" s="36">
        <v>0</v>
      </c>
      <c r="E309" s="36">
        <v>0</v>
      </c>
      <c r="F309" s="49">
        <v>0</v>
      </c>
      <c r="G309" s="49">
        <v>0</v>
      </c>
      <c r="H309" s="36">
        <v>0</v>
      </c>
      <c r="I309" s="36">
        <v>0</v>
      </c>
      <c r="J309" s="49">
        <v>0</v>
      </c>
      <c r="K309" s="49">
        <v>0</v>
      </c>
      <c r="L309" s="36">
        <v>3.9339554268620001</v>
      </c>
      <c r="M309" s="36">
        <v>19.533842300900002</v>
      </c>
      <c r="N309" s="49">
        <v>4.0011061971649999</v>
      </c>
      <c r="O309" s="49">
        <v>22.7446933041</v>
      </c>
      <c r="P309" s="36">
        <v>3.93648721344</v>
      </c>
      <c r="Q309" s="36">
        <v>25.953902646340001</v>
      </c>
      <c r="R309" s="49">
        <v>3.9000239222689999</v>
      </c>
      <c r="S309" s="49">
        <v>29.476200340790001</v>
      </c>
      <c r="T309" s="36">
        <v>3.9107075052110001</v>
      </c>
      <c r="U309" s="36">
        <v>34.046827799660001</v>
      </c>
      <c r="V309" s="49">
        <v>3.8931574944739999</v>
      </c>
      <c r="W309" s="49">
        <v>39.16861201855</v>
      </c>
      <c r="X309" s="36">
        <v>4.2779737531480002</v>
      </c>
      <c r="Y309" s="36">
        <v>49.340604428349998</v>
      </c>
      <c r="Z309" s="49">
        <v>4.1377006275559998</v>
      </c>
      <c r="AA309" s="49">
        <v>55.383341991869997</v>
      </c>
      <c r="AB309" s="36">
        <v>4.010064826592</v>
      </c>
      <c r="AC309" s="36">
        <v>62.169774839319999</v>
      </c>
      <c r="AD309" s="49">
        <v>4.1499638103830003</v>
      </c>
      <c r="AE309" s="49">
        <v>73.741366960690002</v>
      </c>
      <c r="AF309" s="36">
        <v>4.1255991513749999</v>
      </c>
      <c r="AG309" s="36">
        <v>84.584640196349994</v>
      </c>
      <c r="AH309" s="49">
        <v>4.1080199277149996</v>
      </c>
      <c r="AI309" s="49">
        <v>96.990459099269998</v>
      </c>
      <c r="AJ309" s="36">
        <v>3.9466491370310002</v>
      </c>
      <c r="AK309" s="36">
        <v>108.8503553881</v>
      </c>
      <c r="AL309" s="49">
        <v>4.0421114021389997</v>
      </c>
      <c r="AM309" s="49">
        <v>128.36991987420001</v>
      </c>
      <c r="AN309" s="36">
        <v>4.1495857426029996</v>
      </c>
      <c r="AO309" s="36">
        <v>151.42196120220001</v>
      </c>
      <c r="AP309" s="49">
        <v>4.0379367364530001</v>
      </c>
      <c r="AQ309" s="49">
        <v>172.1358004857</v>
      </c>
      <c r="AR309" s="36">
        <v>4.0204256762780002</v>
      </c>
      <c r="AS309" s="36">
        <v>198.89846141929999</v>
      </c>
      <c r="AT309" s="49">
        <v>4.0473902853489996</v>
      </c>
      <c r="AU309" s="49">
        <v>232.16075459909999</v>
      </c>
      <c r="AV309" s="36">
        <v>4.0048902442900003</v>
      </c>
      <c r="AW309" s="36">
        <v>265.05292464849998</v>
      </c>
      <c r="AX309" s="49">
        <v>3.9694328977739999</v>
      </c>
      <c r="AY309" s="49">
        <v>305.9409948457</v>
      </c>
      <c r="AZ309" s="36">
        <v>3.6493269711590002</v>
      </c>
      <c r="BA309" s="36">
        <v>343.66618330019998</v>
      </c>
      <c r="BB309" s="49">
        <v>4.2920617189049999</v>
      </c>
      <c r="BC309" s="49">
        <v>437.35490011889999</v>
      </c>
      <c r="BD309" s="36">
        <v>4.2166864335880003</v>
      </c>
      <c r="BE309" s="36">
        <v>503.52274678139997</v>
      </c>
      <c r="BF309" s="49">
        <v>4.3389356344690002</v>
      </c>
      <c r="BG309" s="49">
        <v>595.49294754920004</v>
      </c>
      <c r="BH309" s="36">
        <v>4.1851802109629999</v>
      </c>
      <c r="BI309" s="36">
        <v>692.14951653599996</v>
      </c>
      <c r="BJ309" s="49">
        <v>4.1178243407680002</v>
      </c>
      <c r="BK309" s="49">
        <v>837.21300426690004</v>
      </c>
      <c r="BL309" s="37">
        <v>4.260355578864</v>
      </c>
      <c r="BM309" s="37">
        <v>995.42450098020004</v>
      </c>
      <c r="BN309" s="49">
        <v>4.1588058972150002</v>
      </c>
      <c r="BO309" s="49">
        <v>1224.0958740040001</v>
      </c>
      <c r="BP309" s="36">
        <v>4.1231313549399999</v>
      </c>
      <c r="BQ309" s="36">
        <v>1518.9125826540001</v>
      </c>
      <c r="BR309" s="49">
        <v>4.190778744917</v>
      </c>
      <c r="BS309" s="49">
        <v>1869.9651522900001</v>
      </c>
      <c r="BT309" s="36">
        <v>0</v>
      </c>
      <c r="BU309" s="36">
        <v>0</v>
      </c>
      <c r="BV309" s="49">
        <v>0</v>
      </c>
      <c r="BW309" s="49">
        <v>0</v>
      </c>
    </row>
    <row r="310" spans="1:75" s="40" customFormat="1" x14ac:dyDescent="0.25">
      <c r="A310" s="62">
        <f t="shared" si="6"/>
        <v>263</v>
      </c>
      <c r="B310" s="49">
        <v>0</v>
      </c>
      <c r="C310" s="49">
        <v>0</v>
      </c>
      <c r="D310" s="36">
        <v>0</v>
      </c>
      <c r="E310" s="36">
        <v>0</v>
      </c>
      <c r="F310" s="49">
        <v>0</v>
      </c>
      <c r="G310" s="49">
        <v>0</v>
      </c>
      <c r="H310" s="36">
        <v>0</v>
      </c>
      <c r="I310" s="36">
        <v>0</v>
      </c>
      <c r="J310" s="49">
        <v>0</v>
      </c>
      <c r="K310" s="49">
        <v>0</v>
      </c>
      <c r="L310" s="36">
        <v>3.9433925917970001</v>
      </c>
      <c r="M310" s="36">
        <v>19.617094354590002</v>
      </c>
      <c r="N310" s="49">
        <v>4.012423004974</v>
      </c>
      <c r="O310" s="49">
        <v>22.841086107319999</v>
      </c>
      <c r="P310" s="36">
        <v>3.9474647803949998</v>
      </c>
      <c r="Q310" s="36">
        <v>25.98814405061</v>
      </c>
      <c r="R310" s="49">
        <v>3.9153154959059999</v>
      </c>
      <c r="S310" s="49">
        <v>29.534991612830002</v>
      </c>
      <c r="T310" s="36">
        <v>3.9269495807769998</v>
      </c>
      <c r="U310" s="36">
        <v>34.255490496379998</v>
      </c>
      <c r="V310" s="49">
        <v>3.905429703946</v>
      </c>
      <c r="W310" s="49">
        <v>39.402987975099997</v>
      </c>
      <c r="X310" s="36">
        <v>4.2899858285040002</v>
      </c>
      <c r="Y310" s="36">
        <v>49.351077956419999</v>
      </c>
      <c r="Z310" s="49">
        <v>4.1500253275479997</v>
      </c>
      <c r="AA310" s="49">
        <v>55.390842245160002</v>
      </c>
      <c r="AB310" s="36">
        <v>4.0194630409650003</v>
      </c>
      <c r="AC310" s="36">
        <v>62.162376003859997</v>
      </c>
      <c r="AD310" s="49">
        <v>4.1619942790610001</v>
      </c>
      <c r="AE310" s="49">
        <v>73.909449325360001</v>
      </c>
      <c r="AF310" s="36">
        <v>4.1368945363750003</v>
      </c>
      <c r="AG310" s="36">
        <v>84.739108661960003</v>
      </c>
      <c r="AH310" s="49">
        <v>4.1242803966019999</v>
      </c>
      <c r="AI310" s="49">
        <v>97.786557180969993</v>
      </c>
      <c r="AJ310" s="36">
        <v>3.9586612123870002</v>
      </c>
      <c r="AK310" s="36">
        <v>108.87346104860001</v>
      </c>
      <c r="AL310" s="49">
        <v>4.0541234774949997</v>
      </c>
      <c r="AM310" s="49">
        <v>128.39716895180001</v>
      </c>
      <c r="AN310" s="36">
        <v>4.1609025504129997</v>
      </c>
      <c r="AO310" s="36">
        <v>152.06369275310001</v>
      </c>
      <c r="AP310" s="49">
        <v>4.0473739013880001</v>
      </c>
      <c r="AQ310" s="49">
        <v>172.86943284969999</v>
      </c>
      <c r="AR310" s="36">
        <v>4.0298238906510004</v>
      </c>
      <c r="AS310" s="36">
        <v>198.87479047959999</v>
      </c>
      <c r="AT310" s="49">
        <v>4.0594207540260001</v>
      </c>
      <c r="AU310" s="49">
        <v>232.68993015180001</v>
      </c>
      <c r="AV310" s="36">
        <v>4.0209858224610002</v>
      </c>
      <c r="AW310" s="36">
        <v>267.76510577459999</v>
      </c>
      <c r="AX310" s="49">
        <v>3.9772907101260002</v>
      </c>
      <c r="AY310" s="49">
        <v>306.80356067420001</v>
      </c>
      <c r="AZ310" s="36">
        <v>3.6493269711590002</v>
      </c>
      <c r="BA310" s="36">
        <v>343.66618330019998</v>
      </c>
      <c r="BB310" s="49">
        <v>4.3094318969460002</v>
      </c>
      <c r="BC310" s="49">
        <v>437.74251777130002</v>
      </c>
      <c r="BD310" s="36">
        <v>4.2260846479609997</v>
      </c>
      <c r="BE310" s="36">
        <v>503.4628224539</v>
      </c>
      <c r="BF310" s="49">
        <v>4.3539983956299997</v>
      </c>
      <c r="BG310" s="49">
        <v>597.59415814470003</v>
      </c>
      <c r="BH310" s="36">
        <v>4.1949356664730004</v>
      </c>
      <c r="BI310" s="36">
        <v>692.87261258369995</v>
      </c>
      <c r="BJ310" s="49">
        <v>4.1272225551409996</v>
      </c>
      <c r="BK310" s="49">
        <v>837.11336740510001</v>
      </c>
      <c r="BL310" s="37">
        <v>4.2697537932360001</v>
      </c>
      <c r="BM310" s="37">
        <v>995.30603534140005</v>
      </c>
      <c r="BN310" s="49">
        <v>4.1682041115880004</v>
      </c>
      <c r="BO310" s="49">
        <v>1223.950194147</v>
      </c>
      <c r="BP310" s="36">
        <v>4.132519831672</v>
      </c>
      <c r="BQ310" s="36">
        <v>1517.0727873579999</v>
      </c>
      <c r="BR310" s="49">
        <v>4.207346552293</v>
      </c>
      <c r="BS310" s="49">
        <v>1862.0945501599999</v>
      </c>
      <c r="BT310" s="36">
        <v>0</v>
      </c>
      <c r="BU310" s="36">
        <v>0</v>
      </c>
      <c r="BV310" s="49">
        <v>0</v>
      </c>
      <c r="BW310" s="49">
        <v>0</v>
      </c>
    </row>
    <row r="311" spans="1:75" s="40" customFormat="1" x14ac:dyDescent="0.25">
      <c r="A311" s="62">
        <f t="shared" si="6"/>
        <v>264</v>
      </c>
      <c r="B311" s="49">
        <v>0</v>
      </c>
      <c r="C311" s="49">
        <v>0</v>
      </c>
      <c r="D311" s="36">
        <v>0</v>
      </c>
      <c r="E311" s="36">
        <v>0</v>
      </c>
      <c r="F311" s="49">
        <v>0</v>
      </c>
      <c r="G311" s="49">
        <v>0</v>
      </c>
      <c r="H311" s="36">
        <v>0</v>
      </c>
      <c r="I311" s="36">
        <v>0</v>
      </c>
      <c r="J311" s="49">
        <v>0</v>
      </c>
      <c r="K311" s="49">
        <v>0</v>
      </c>
      <c r="L311" s="36">
        <v>3.954370158753</v>
      </c>
      <c r="M311" s="36">
        <v>19.64297550501</v>
      </c>
      <c r="N311" s="49">
        <v>4.0264522557870004</v>
      </c>
      <c r="O311" s="49">
        <v>22.930414498969999</v>
      </c>
      <c r="P311" s="36">
        <v>3.9553225927470002</v>
      </c>
      <c r="Q311" s="36">
        <v>26.061414666129998</v>
      </c>
      <c r="R311" s="49">
        <v>3.9253706918939999</v>
      </c>
      <c r="S311" s="49">
        <v>29.545581343729999</v>
      </c>
      <c r="T311" s="36">
        <v>3.9389800494539999</v>
      </c>
      <c r="U311" s="36">
        <v>34.333570739300001</v>
      </c>
      <c r="V311" s="49">
        <v>3.9145328214349999</v>
      </c>
      <c r="W311" s="49">
        <v>39.47891849837</v>
      </c>
      <c r="X311" s="36">
        <v>4.2993840428760004</v>
      </c>
      <c r="Y311" s="36">
        <v>49.345204676249999</v>
      </c>
      <c r="Z311" s="49">
        <v>4.1594235419199999</v>
      </c>
      <c r="AA311" s="49">
        <v>55.384250171620003</v>
      </c>
      <c r="AB311" s="36">
        <v>4.03570511653</v>
      </c>
      <c r="AC311" s="36">
        <v>62.543350380909999</v>
      </c>
      <c r="AD311" s="49">
        <v>4.1713924934330002</v>
      </c>
      <c r="AE311" s="49">
        <v>73.900653349250007</v>
      </c>
      <c r="AF311" s="36">
        <v>4.1509159970749998</v>
      </c>
      <c r="AG311" s="36">
        <v>84.996160379239996</v>
      </c>
      <c r="AH311" s="49">
        <v>4.1362924719579999</v>
      </c>
      <c r="AI311" s="49">
        <v>97.807314329440004</v>
      </c>
      <c r="AJ311" s="36">
        <v>3.9749032879519999</v>
      </c>
      <c r="AK311" s="36">
        <v>109.54071351970001</v>
      </c>
      <c r="AL311" s="49">
        <v>4.0635216918679999</v>
      </c>
      <c r="AM311" s="49">
        <v>128.3818883829</v>
      </c>
      <c r="AN311" s="36">
        <v>4.1749318012260002</v>
      </c>
      <c r="AO311" s="36">
        <v>152.65839324320001</v>
      </c>
      <c r="AP311" s="49">
        <v>4.0567721157610004</v>
      </c>
      <c r="AQ311" s="49">
        <v>172.84885962909999</v>
      </c>
      <c r="AR311" s="36">
        <v>4.0392221050229997</v>
      </c>
      <c r="AS311" s="36">
        <v>198.8511223571</v>
      </c>
      <c r="AT311" s="49">
        <v>4.0688189683990004</v>
      </c>
      <c r="AU311" s="49">
        <v>232.6622376837</v>
      </c>
      <c r="AV311" s="36">
        <v>4.0324725289160002</v>
      </c>
      <c r="AW311" s="36">
        <v>267.72615801429998</v>
      </c>
      <c r="AX311" s="49">
        <v>3.986688924499</v>
      </c>
      <c r="AY311" s="49">
        <v>306.7670479304</v>
      </c>
      <c r="AZ311" s="36">
        <v>3.658725185532</v>
      </c>
      <c r="BA311" s="36">
        <v>343.62528352930002</v>
      </c>
      <c r="BB311" s="49">
        <v>4.3188301113190004</v>
      </c>
      <c r="BC311" s="49">
        <v>437.69042195999998</v>
      </c>
      <c r="BD311" s="36">
        <v>4.2354828623329999</v>
      </c>
      <c r="BE311" s="36">
        <v>503.40290525789999</v>
      </c>
      <c r="BF311" s="49">
        <v>4.363202055915</v>
      </c>
      <c r="BG311" s="49">
        <v>599.48718616040003</v>
      </c>
      <c r="BH311" s="36">
        <v>4.2101316102949999</v>
      </c>
      <c r="BI311" s="36">
        <v>692.90758422349995</v>
      </c>
      <c r="BJ311" s="49">
        <v>4.1366207695129997</v>
      </c>
      <c r="BK311" s="49">
        <v>837.01374240120003</v>
      </c>
      <c r="BL311" s="37">
        <v>4.2791520076090004</v>
      </c>
      <c r="BM311" s="37">
        <v>995.18758380120005</v>
      </c>
      <c r="BN311" s="49">
        <v>4.1776023259599997</v>
      </c>
      <c r="BO311" s="49">
        <v>1223.804531626</v>
      </c>
      <c r="BP311" s="36">
        <v>4.1419180460440002</v>
      </c>
      <c r="BQ311" s="36">
        <v>1516.892240268</v>
      </c>
      <c r="BR311" s="49">
        <v>4.2261029485149999</v>
      </c>
      <c r="BS311" s="49">
        <v>1853.3050891519999</v>
      </c>
      <c r="BT311" s="36">
        <v>0</v>
      </c>
      <c r="BU311" s="36">
        <v>0</v>
      </c>
      <c r="BV311" s="49">
        <v>0</v>
      </c>
      <c r="BW311" s="49">
        <v>0</v>
      </c>
    </row>
    <row r="312" spans="1:75" s="40" customFormat="1" x14ac:dyDescent="0.25">
      <c r="A312" s="62">
        <f t="shared" si="6"/>
        <v>265</v>
      </c>
      <c r="B312" s="49">
        <v>0</v>
      </c>
      <c r="C312" s="49">
        <v>0</v>
      </c>
      <c r="D312" s="36">
        <v>0</v>
      </c>
      <c r="E312" s="36">
        <v>0</v>
      </c>
      <c r="F312" s="49">
        <v>0</v>
      </c>
      <c r="G312" s="49">
        <v>0</v>
      </c>
      <c r="H312" s="36">
        <v>0</v>
      </c>
      <c r="I312" s="36">
        <v>0</v>
      </c>
      <c r="J312" s="49">
        <v>0</v>
      </c>
      <c r="K312" s="49">
        <v>0</v>
      </c>
      <c r="L312" s="36">
        <v>3.9622279711049999</v>
      </c>
      <c r="M312" s="36">
        <v>19.698356639699998</v>
      </c>
      <c r="N312" s="49">
        <v>4.0387769557800004</v>
      </c>
      <c r="O312" s="49">
        <v>22.93351983554</v>
      </c>
      <c r="P312" s="36">
        <v>3.96472080712</v>
      </c>
      <c r="Q312" s="36">
        <v>26.058313092750002</v>
      </c>
      <c r="R312" s="49">
        <v>3.937655730321</v>
      </c>
      <c r="S312" s="49">
        <v>29.59125862542</v>
      </c>
      <c r="T312" s="36">
        <v>3.9499576164099999</v>
      </c>
      <c r="U312" s="36">
        <v>34.378867575459999</v>
      </c>
      <c r="V312" s="49">
        <v>3.9279435929540001</v>
      </c>
      <c r="W312" s="49">
        <v>39.437711778550003</v>
      </c>
      <c r="X312" s="36">
        <v>4.3156261184410001</v>
      </c>
      <c r="Y312" s="36">
        <v>49.647626491830003</v>
      </c>
      <c r="Z312" s="49">
        <v>4.1688217562930001</v>
      </c>
      <c r="AA312" s="49">
        <v>55.37765888261</v>
      </c>
      <c r="AB312" s="36">
        <v>4.0477355852079997</v>
      </c>
      <c r="AC312" s="36">
        <v>62.685908549540002</v>
      </c>
      <c r="AD312" s="49">
        <v>4.1807907078050004</v>
      </c>
      <c r="AE312" s="49">
        <v>73.891858419949997</v>
      </c>
      <c r="AF312" s="36">
        <v>4.1632406970679998</v>
      </c>
      <c r="AG312" s="36">
        <v>85.007670929309995</v>
      </c>
      <c r="AH312" s="49">
        <v>4.14569068633</v>
      </c>
      <c r="AI312" s="49">
        <v>97.795674264360002</v>
      </c>
      <c r="AJ312" s="36">
        <v>3.98693375663</v>
      </c>
      <c r="AK312" s="36">
        <v>109.7903951152</v>
      </c>
      <c r="AL312" s="49">
        <v>4.0729199062400001</v>
      </c>
      <c r="AM312" s="49">
        <v>128.36660963259999</v>
      </c>
      <c r="AN312" s="36">
        <v>4.1872565012180001</v>
      </c>
      <c r="AO312" s="36">
        <v>152.6790669074</v>
      </c>
      <c r="AP312" s="49">
        <v>4.0730141913260001</v>
      </c>
      <c r="AQ312" s="49">
        <v>173.90819794359999</v>
      </c>
      <c r="AR312" s="36">
        <v>4.048620319396</v>
      </c>
      <c r="AS312" s="36">
        <v>198.8274570513</v>
      </c>
      <c r="AT312" s="49">
        <v>4.0782171827709996</v>
      </c>
      <c r="AU312" s="49">
        <v>232.63454851130001</v>
      </c>
      <c r="AV312" s="36">
        <v>4.0418999562110001</v>
      </c>
      <c r="AW312" s="36">
        <v>268.57348608810003</v>
      </c>
      <c r="AX312" s="49">
        <v>3.9960871388710002</v>
      </c>
      <c r="AY312" s="49">
        <v>306.73053953200002</v>
      </c>
      <c r="AZ312" s="36">
        <v>3.658725185532</v>
      </c>
      <c r="BA312" s="36">
        <v>343.62528352930002</v>
      </c>
      <c r="BB312" s="49">
        <v>4.328247800972</v>
      </c>
      <c r="BC312" s="49">
        <v>438.59603430959999</v>
      </c>
      <c r="BD312" s="36">
        <v>4.2467685096930001</v>
      </c>
      <c r="BE312" s="36">
        <v>503.77130911120003</v>
      </c>
      <c r="BF312" s="49">
        <v>4.3752257965670003</v>
      </c>
      <c r="BG312" s="49">
        <v>600.65146204710004</v>
      </c>
      <c r="BH312" s="36">
        <v>4.2195298246680002</v>
      </c>
      <c r="BI312" s="36">
        <v>692.82512117429997</v>
      </c>
      <c r="BJ312" s="49">
        <v>4.1460189838849999</v>
      </c>
      <c r="BK312" s="49">
        <v>836.91412925359998</v>
      </c>
      <c r="BL312" s="37">
        <v>4.2885502219809997</v>
      </c>
      <c r="BM312" s="37">
        <v>995.06914635800001</v>
      </c>
      <c r="BN312" s="49">
        <v>4.187000540333</v>
      </c>
      <c r="BO312" s="49">
        <v>1223.658886441</v>
      </c>
      <c r="BP312" s="36">
        <v>4.1532364304240001</v>
      </c>
      <c r="BQ312" s="36">
        <v>1514.686688126</v>
      </c>
      <c r="BR312" s="49">
        <v>4.2376919156539996</v>
      </c>
      <c r="BS312" s="49">
        <v>1852.583050039</v>
      </c>
      <c r="BT312" s="36">
        <v>0</v>
      </c>
      <c r="BU312" s="36">
        <v>0</v>
      </c>
      <c r="BV312" s="49">
        <v>0</v>
      </c>
      <c r="BW312" s="49">
        <v>0</v>
      </c>
    </row>
    <row r="313" spans="1:75" s="40" customFormat="1" x14ac:dyDescent="0.25">
      <c r="A313" s="62">
        <f t="shared" si="6"/>
        <v>266</v>
      </c>
      <c r="B313" s="49">
        <v>0</v>
      </c>
      <c r="C313" s="49">
        <v>0</v>
      </c>
      <c r="D313" s="36">
        <v>0</v>
      </c>
      <c r="E313" s="36">
        <v>0</v>
      </c>
      <c r="F313" s="49">
        <v>0</v>
      </c>
      <c r="G313" s="49">
        <v>0</v>
      </c>
      <c r="H313" s="36">
        <v>0</v>
      </c>
      <c r="I313" s="36">
        <v>0</v>
      </c>
      <c r="J313" s="49">
        <v>0</v>
      </c>
      <c r="K313" s="49">
        <v>0</v>
      </c>
      <c r="L313" s="36">
        <v>3.9716651360399999</v>
      </c>
      <c r="M313" s="36">
        <v>19.782309843549999</v>
      </c>
      <c r="N313" s="49">
        <v>4.0497545227350003</v>
      </c>
      <c r="O313" s="49">
        <v>22.96377639983</v>
      </c>
      <c r="P313" s="36">
        <v>3.974157972055</v>
      </c>
      <c r="Q313" s="36">
        <v>26.16937204609</v>
      </c>
      <c r="R313" s="49">
        <v>3.9539161992079999</v>
      </c>
      <c r="S313" s="49">
        <v>29.83414379625</v>
      </c>
      <c r="T313" s="36">
        <v>3.9578154287620002</v>
      </c>
      <c r="U313" s="36">
        <v>34.475794881360002</v>
      </c>
      <c r="V313" s="49">
        <v>3.9402264674619998</v>
      </c>
      <c r="W313" s="49">
        <v>39.489089823770001</v>
      </c>
      <c r="X313" s="36">
        <v>4.3276565871189998</v>
      </c>
      <c r="Y313" s="36">
        <v>49.760790795730003</v>
      </c>
      <c r="Z313" s="49">
        <v>4.1850638318579998</v>
      </c>
      <c r="AA313" s="49">
        <v>55.717051783130003</v>
      </c>
      <c r="AB313" s="36">
        <v>4.0571337995799999</v>
      </c>
      <c r="AC313" s="36">
        <v>62.678448288929999</v>
      </c>
      <c r="AD313" s="49">
        <v>4.1901889221779998</v>
      </c>
      <c r="AE313" s="49">
        <v>73.883064537340005</v>
      </c>
      <c r="AF313" s="36">
        <v>4.17263891144</v>
      </c>
      <c r="AG313" s="36">
        <v>84.997554151960003</v>
      </c>
      <c r="AH313" s="49">
        <v>4.1550889007030003</v>
      </c>
      <c r="AI313" s="49">
        <v>97.784035584570006</v>
      </c>
      <c r="AJ313" s="36">
        <v>3.9963319710020002</v>
      </c>
      <c r="AK313" s="36">
        <v>109.7773289416</v>
      </c>
      <c r="AL313" s="49">
        <v>4.0891803751270004</v>
      </c>
      <c r="AM313" s="49">
        <v>129.4202432852</v>
      </c>
      <c r="AN313" s="36">
        <v>4.1985733090280002</v>
      </c>
      <c r="AO313" s="36">
        <v>153.3261261161</v>
      </c>
      <c r="AP313" s="49">
        <v>4.0850446600039998</v>
      </c>
      <c r="AQ313" s="49">
        <v>174.30459554710001</v>
      </c>
      <c r="AR313" s="36">
        <v>4.0648807882820002</v>
      </c>
      <c r="AS313" s="36">
        <v>200.45943362520001</v>
      </c>
      <c r="AT313" s="49">
        <v>4.0944592583370003</v>
      </c>
      <c r="AU313" s="49">
        <v>234.0602952072</v>
      </c>
      <c r="AV313" s="36">
        <v>4.0513079082240004</v>
      </c>
      <c r="AW313" s="36">
        <v>268.83519276689998</v>
      </c>
      <c r="AX313" s="49">
        <v>4.0054853532439996</v>
      </c>
      <c r="AY313" s="49">
        <v>306.6940354784</v>
      </c>
      <c r="AZ313" s="36">
        <v>3.6681233999040002</v>
      </c>
      <c r="BA313" s="36">
        <v>343.58438862600002</v>
      </c>
      <c r="BB313" s="49">
        <v>4.3376557529850004</v>
      </c>
      <c r="BC313" s="49">
        <v>439.0234164506</v>
      </c>
      <c r="BD313" s="36">
        <v>4.2607899703929997</v>
      </c>
      <c r="BE313" s="36">
        <v>505.2994734047</v>
      </c>
      <c r="BF313" s="49">
        <v>4.387422052442</v>
      </c>
      <c r="BG313" s="49">
        <v>599.11619960769997</v>
      </c>
      <c r="BH313" s="36">
        <v>4.2289377766809997</v>
      </c>
      <c r="BI313" s="36">
        <v>693.50023234820003</v>
      </c>
      <c r="BJ313" s="49">
        <v>4.1554171982580002</v>
      </c>
      <c r="BK313" s="49">
        <v>836.8145279611</v>
      </c>
      <c r="BL313" s="37">
        <v>4.2979484363539999</v>
      </c>
      <c r="BM313" s="37">
        <v>994.95072301000005</v>
      </c>
      <c r="BN313" s="49">
        <v>4.1963987547050001</v>
      </c>
      <c r="BO313" s="49">
        <v>1223.5132585900001</v>
      </c>
      <c r="BP313" s="36">
        <v>4.1606755242259998</v>
      </c>
      <c r="BQ313" s="36">
        <v>1509.915559177</v>
      </c>
      <c r="BR313" s="49">
        <v>4.2470803923859997</v>
      </c>
      <c r="BS313" s="49">
        <v>1850.3390936589999</v>
      </c>
      <c r="BT313" s="36">
        <v>0</v>
      </c>
      <c r="BU313" s="36">
        <v>0</v>
      </c>
      <c r="BV313" s="49">
        <v>0</v>
      </c>
      <c r="BW313" s="49">
        <v>0</v>
      </c>
    </row>
    <row r="314" spans="1:75" s="40" customFormat="1" x14ac:dyDescent="0.25">
      <c r="A314" s="62">
        <f t="shared" si="6"/>
        <v>267</v>
      </c>
      <c r="B314" s="49">
        <v>0</v>
      </c>
      <c r="C314" s="49">
        <v>0</v>
      </c>
      <c r="D314" s="36">
        <v>0</v>
      </c>
      <c r="E314" s="36">
        <v>0</v>
      </c>
      <c r="F314" s="49">
        <v>0</v>
      </c>
      <c r="G314" s="49">
        <v>0</v>
      </c>
      <c r="H314" s="36">
        <v>0</v>
      </c>
      <c r="I314" s="36">
        <v>0</v>
      </c>
      <c r="J314" s="49">
        <v>0</v>
      </c>
      <c r="K314" s="49">
        <v>0</v>
      </c>
      <c r="L314" s="36">
        <v>3.9810633504130002</v>
      </c>
      <c r="M314" s="36">
        <v>19.779955547490001</v>
      </c>
      <c r="N314" s="49">
        <v>4.0576123350879998</v>
      </c>
      <c r="O314" s="49">
        <v>23.028520154839999</v>
      </c>
      <c r="P314" s="36">
        <v>3.9835561864270002</v>
      </c>
      <c r="Q314" s="36">
        <v>26.16625762468</v>
      </c>
      <c r="R314" s="49">
        <v>3.9659282745639999</v>
      </c>
      <c r="S314" s="49">
        <v>29.84047668873</v>
      </c>
      <c r="T314" s="36">
        <v>3.9672525936969998</v>
      </c>
      <c r="U314" s="36">
        <v>34.622728632659999</v>
      </c>
      <c r="V314" s="49">
        <v>3.956486936348</v>
      </c>
      <c r="W314" s="49">
        <v>39.813216433219999</v>
      </c>
      <c r="X314" s="36">
        <v>4.337054801491</v>
      </c>
      <c r="Y314" s="36">
        <v>49.754868755570001</v>
      </c>
      <c r="Z314" s="49">
        <v>4.1970943005360004</v>
      </c>
      <c r="AA314" s="49">
        <v>55.844050429909998</v>
      </c>
      <c r="AB314" s="36">
        <v>4.0665320139530001</v>
      </c>
      <c r="AC314" s="36">
        <v>62.670988916159999</v>
      </c>
      <c r="AD314" s="49">
        <v>4.206449391065</v>
      </c>
      <c r="AE314" s="49">
        <v>74.489497030750002</v>
      </c>
      <c r="AF314" s="36">
        <v>4.1820371258130002</v>
      </c>
      <c r="AG314" s="36">
        <v>84.987438578620001</v>
      </c>
      <c r="AH314" s="49">
        <v>4.1664057085120003</v>
      </c>
      <c r="AI314" s="49">
        <v>98.198447736610007</v>
      </c>
      <c r="AJ314" s="36">
        <v>4.0057301853749996</v>
      </c>
      <c r="AK314" s="36">
        <v>109.76426432309999</v>
      </c>
      <c r="AL314" s="49">
        <v>4.1011924504830004</v>
      </c>
      <c r="AM314" s="49">
        <v>129.44771531489999</v>
      </c>
      <c r="AN314" s="36">
        <v>4.2126025598409997</v>
      </c>
      <c r="AO314" s="36">
        <v>153.92576381200001</v>
      </c>
      <c r="AP314" s="49">
        <v>4.094442874376</v>
      </c>
      <c r="AQ314" s="49">
        <v>174.28385152760001</v>
      </c>
      <c r="AR314" s="36">
        <v>4.0768928636380002</v>
      </c>
      <c r="AS314" s="36">
        <v>200.50198514100001</v>
      </c>
      <c r="AT314" s="49">
        <v>4.1064897270139999</v>
      </c>
      <c r="AU314" s="49">
        <v>234.59380047729999</v>
      </c>
      <c r="AV314" s="36">
        <v>4.0625935555829997</v>
      </c>
      <c r="AW314" s="36">
        <v>269.03193362770003</v>
      </c>
      <c r="AX314" s="49">
        <v>4.0149225181789996</v>
      </c>
      <c r="AY314" s="49">
        <v>308.00114689639997</v>
      </c>
      <c r="AZ314" s="36">
        <v>3.6681233999040002</v>
      </c>
      <c r="BA314" s="36">
        <v>343.58438862600002</v>
      </c>
      <c r="BB314" s="49">
        <v>4.3470539673579998</v>
      </c>
      <c r="BC314" s="49">
        <v>438.9711681993</v>
      </c>
      <c r="BD314" s="36">
        <v>4.279018949718</v>
      </c>
      <c r="BE314" s="36">
        <v>504.83322442230002</v>
      </c>
      <c r="BF314" s="49">
        <v>4.4106594945250004</v>
      </c>
      <c r="BG314" s="49">
        <v>602.66140300550001</v>
      </c>
      <c r="BH314" s="36">
        <v>4.2571097479719997</v>
      </c>
      <c r="BI314" s="36">
        <v>697.16338083129995</v>
      </c>
      <c r="BJ314" s="49">
        <v>4.1648056749900002</v>
      </c>
      <c r="BK314" s="49">
        <v>835.800929516</v>
      </c>
      <c r="BL314" s="37">
        <v>4.3073466507260001</v>
      </c>
      <c r="BM314" s="37">
        <v>994.83231375549997</v>
      </c>
      <c r="BN314" s="49">
        <v>4.2058164443589998</v>
      </c>
      <c r="BO314" s="49">
        <v>1226.0447938059999</v>
      </c>
      <c r="BP314" s="36">
        <v>4.1681146180280004</v>
      </c>
      <c r="BQ314" s="36">
        <v>1505.1594588620001</v>
      </c>
      <c r="BR314" s="49">
        <v>4.2564493938360002</v>
      </c>
      <c r="BS314" s="49">
        <v>1844.0624176619999</v>
      </c>
      <c r="BT314" s="36">
        <v>0</v>
      </c>
      <c r="BU314" s="36">
        <v>0</v>
      </c>
      <c r="BV314" s="49">
        <v>0</v>
      </c>
      <c r="BW314" s="49">
        <v>0</v>
      </c>
    </row>
    <row r="315" spans="1:75" s="40" customFormat="1" x14ac:dyDescent="0.25">
      <c r="A315" s="62">
        <f t="shared" si="6"/>
        <v>268</v>
      </c>
      <c r="B315" s="49">
        <v>0</v>
      </c>
      <c r="C315" s="49">
        <v>0</v>
      </c>
      <c r="D315" s="36">
        <v>0</v>
      </c>
      <c r="E315" s="36">
        <v>0</v>
      </c>
      <c r="F315" s="49">
        <v>0</v>
      </c>
      <c r="G315" s="49">
        <v>0</v>
      </c>
      <c r="H315" s="36">
        <v>0</v>
      </c>
      <c r="I315" s="36">
        <v>0</v>
      </c>
      <c r="J315" s="49">
        <v>0</v>
      </c>
      <c r="K315" s="49">
        <v>0</v>
      </c>
      <c r="L315" s="36">
        <v>3.9904615647849999</v>
      </c>
      <c r="M315" s="36">
        <v>19.777601531630001</v>
      </c>
      <c r="N315" s="49">
        <v>4.06701054946</v>
      </c>
      <c r="O315" s="49">
        <v>23.025779526739999</v>
      </c>
      <c r="P315" s="36">
        <v>3.9948729942369998</v>
      </c>
      <c r="Q315" s="36">
        <v>26.277151136779999</v>
      </c>
      <c r="R315" s="49">
        <v>3.9821703501300001</v>
      </c>
      <c r="S315" s="49">
        <v>30.023359933350001</v>
      </c>
      <c r="T315" s="36">
        <v>3.976650808069</v>
      </c>
      <c r="U315" s="36">
        <v>34.618608175840002</v>
      </c>
      <c r="V315" s="49">
        <v>3.968499011704</v>
      </c>
      <c r="W315" s="49">
        <v>39.821667583029999</v>
      </c>
      <c r="X315" s="36">
        <v>4.3532968770569997</v>
      </c>
      <c r="Y315" s="36">
        <v>50.059801278229997</v>
      </c>
      <c r="Z315" s="49">
        <v>4.2064925149079997</v>
      </c>
      <c r="AA315" s="49">
        <v>55.837404419990001</v>
      </c>
      <c r="AB315" s="36">
        <v>4.0827924828390003</v>
      </c>
      <c r="AC315" s="36">
        <v>63.185392647390003</v>
      </c>
      <c r="AD315" s="49">
        <v>4.2184614664210001</v>
      </c>
      <c r="AE315" s="49">
        <v>74.505308913220006</v>
      </c>
      <c r="AF315" s="36">
        <v>4.1982792013779999</v>
      </c>
      <c r="AG315" s="36">
        <v>85.508300851759998</v>
      </c>
      <c r="AH315" s="49">
        <v>4.180434959326</v>
      </c>
      <c r="AI315" s="49">
        <v>98.58248855491</v>
      </c>
      <c r="AJ315" s="36">
        <v>4.0219722609400002</v>
      </c>
      <c r="AK315" s="36">
        <v>110.4369762577</v>
      </c>
      <c r="AL315" s="49">
        <v>4.1174345260480001</v>
      </c>
      <c r="AM315" s="49">
        <v>130.24106115960001</v>
      </c>
      <c r="AN315" s="36">
        <v>4.2249272598339997</v>
      </c>
      <c r="AO315" s="36">
        <v>153.9466091091</v>
      </c>
      <c r="AP315" s="49">
        <v>4.1038410887480001</v>
      </c>
      <c r="AQ315" s="49">
        <v>174.26310997690001</v>
      </c>
      <c r="AR315" s="36">
        <v>4.0931533325249996</v>
      </c>
      <c r="AS315" s="36">
        <v>202.14770624830001</v>
      </c>
      <c r="AT315" s="49">
        <v>4.1158879413860001</v>
      </c>
      <c r="AU315" s="49">
        <v>234.56588142929999</v>
      </c>
      <c r="AV315" s="36">
        <v>4.0766150162840002</v>
      </c>
      <c r="AW315" s="36">
        <v>269.84802812800001</v>
      </c>
      <c r="AX315" s="49">
        <v>4.0311645937440002</v>
      </c>
      <c r="AY315" s="49">
        <v>309.88879264949998</v>
      </c>
      <c r="AZ315" s="36">
        <v>3.677550827198</v>
      </c>
      <c r="BA315" s="36">
        <v>344.67180085479998</v>
      </c>
      <c r="BB315" s="49">
        <v>4.3684077274320003</v>
      </c>
      <c r="BC315" s="49">
        <v>440.13356772629999</v>
      </c>
      <c r="BD315" s="36">
        <v>4.2903317465480004</v>
      </c>
      <c r="BE315" s="36">
        <v>504.52186909549999</v>
      </c>
      <c r="BF315" s="49">
        <v>4.431942739658</v>
      </c>
      <c r="BG315" s="49">
        <v>602.15183446430001</v>
      </c>
      <c r="BH315" s="36">
        <v>4.2731775477160001</v>
      </c>
      <c r="BI315" s="36">
        <v>698.43562969050004</v>
      </c>
      <c r="BJ315" s="49">
        <v>4.1741746764399998</v>
      </c>
      <c r="BK315" s="49">
        <v>832.96574560270005</v>
      </c>
      <c r="BL315" s="37">
        <v>4.3167448650980003</v>
      </c>
      <c r="BM315" s="37">
        <v>994.71391859300002</v>
      </c>
      <c r="BN315" s="49">
        <v>4.2151951834499997</v>
      </c>
      <c r="BO315" s="49">
        <v>1223.2220548780001</v>
      </c>
      <c r="BP315" s="36">
        <v>4.1794330024080004</v>
      </c>
      <c r="BQ315" s="36">
        <v>1502.970966113</v>
      </c>
      <c r="BR315" s="49">
        <v>4.2658476082090004</v>
      </c>
      <c r="BS315" s="49">
        <v>1843.842955481</v>
      </c>
      <c r="BT315" s="36">
        <v>0</v>
      </c>
      <c r="BU315" s="36">
        <v>0</v>
      </c>
      <c r="BV315" s="49">
        <v>0</v>
      </c>
      <c r="BW315" s="49">
        <v>0</v>
      </c>
    </row>
    <row r="316" spans="1:75" s="40" customFormat="1" x14ac:dyDescent="0.25">
      <c r="A316" s="62">
        <f t="shared" si="6"/>
        <v>269</v>
      </c>
      <c r="B316" s="49">
        <v>0</v>
      </c>
      <c r="C316" s="49">
        <v>0</v>
      </c>
      <c r="D316" s="36">
        <v>0</v>
      </c>
      <c r="E316" s="36">
        <v>0</v>
      </c>
      <c r="F316" s="49">
        <v>0</v>
      </c>
      <c r="G316" s="49">
        <v>0</v>
      </c>
      <c r="H316" s="36">
        <v>0</v>
      </c>
      <c r="I316" s="36">
        <v>0</v>
      </c>
      <c r="J316" s="49">
        <v>0</v>
      </c>
      <c r="K316" s="49">
        <v>0</v>
      </c>
      <c r="L316" s="36">
        <v>3.9998597791570001</v>
      </c>
      <c r="M316" s="36">
        <v>19.775247795910001</v>
      </c>
      <c r="N316" s="49">
        <v>4.0780270669779997</v>
      </c>
      <c r="O316" s="49">
        <v>23.15717769962</v>
      </c>
      <c r="P316" s="36">
        <v>4.0089022450499998</v>
      </c>
      <c r="Q316" s="36">
        <v>26.37991751301</v>
      </c>
      <c r="R316" s="49">
        <v>3.9942008188070002</v>
      </c>
      <c r="S316" s="49">
        <v>30.09179367063</v>
      </c>
      <c r="T316" s="36">
        <v>3.9879676158790001</v>
      </c>
      <c r="U316" s="36">
        <v>34.765323044269998</v>
      </c>
      <c r="V316" s="49">
        <v>3.9820139296089998</v>
      </c>
      <c r="W316" s="49">
        <v>40.012640025499998</v>
      </c>
      <c r="X316" s="36">
        <v>4.3653273457340003</v>
      </c>
      <c r="Y316" s="36">
        <v>50.173905072620002</v>
      </c>
      <c r="Z316" s="49">
        <v>4.222752983795</v>
      </c>
      <c r="AA316" s="49">
        <v>56.295718061960002</v>
      </c>
      <c r="AB316" s="36">
        <v>4.0948045581950003</v>
      </c>
      <c r="AC316" s="36">
        <v>63.198805008089998</v>
      </c>
      <c r="AD316" s="49">
        <v>4.2347035419859997</v>
      </c>
      <c r="AE316" s="49">
        <v>74.961929388089999</v>
      </c>
      <c r="AF316" s="36">
        <v>4.2103096700559997</v>
      </c>
      <c r="AG316" s="36">
        <v>85.703204173979998</v>
      </c>
      <c r="AH316" s="49">
        <v>4.1927596593179999</v>
      </c>
      <c r="AI316" s="49">
        <v>98.595839024699998</v>
      </c>
      <c r="AJ316" s="36">
        <v>4.0340027296179999</v>
      </c>
      <c r="AK316" s="36">
        <v>110.6887007494</v>
      </c>
      <c r="AL316" s="49">
        <v>4.1294649947259998</v>
      </c>
      <c r="AM316" s="49">
        <v>130.5379260869</v>
      </c>
      <c r="AN316" s="36">
        <v>4.2362440676429998</v>
      </c>
      <c r="AO316" s="36">
        <v>154.59904020580001</v>
      </c>
      <c r="AP316" s="49">
        <v>4.1201015576350004</v>
      </c>
      <c r="AQ316" s="49">
        <v>175.69346229039999</v>
      </c>
      <c r="AR316" s="36">
        <v>4.1051654078809996</v>
      </c>
      <c r="AS316" s="36">
        <v>202.1906161336</v>
      </c>
      <c r="AT316" s="49">
        <v>4.1252861557590004</v>
      </c>
      <c r="AU316" s="49">
        <v>234.5379657039</v>
      </c>
      <c r="AV316" s="36">
        <v>4.0889397162760002</v>
      </c>
      <c r="AW316" s="36">
        <v>269.88457212280002</v>
      </c>
      <c r="AX316" s="49">
        <v>4.0431950624219999</v>
      </c>
      <c r="AY316" s="49">
        <v>310.59513758449998</v>
      </c>
      <c r="AZ316" s="36">
        <v>3.677550827198</v>
      </c>
      <c r="BA316" s="36">
        <v>344.67180085479998</v>
      </c>
      <c r="BB316" s="49">
        <v>4.3818974715490002</v>
      </c>
      <c r="BC316" s="49">
        <v>442.24445362929998</v>
      </c>
      <c r="BD316" s="36">
        <v>4.3013385264249999</v>
      </c>
      <c r="BE316" s="36">
        <v>506.84668371470002</v>
      </c>
      <c r="BF316" s="49">
        <v>4.4424100126879997</v>
      </c>
      <c r="BG316" s="49">
        <v>603.79729167790003</v>
      </c>
      <c r="BH316" s="36">
        <v>4.2887739889979999</v>
      </c>
      <c r="BI316" s="36">
        <v>700.04458060620004</v>
      </c>
      <c r="BJ316" s="49">
        <v>4.1836021037339997</v>
      </c>
      <c r="BK316" s="49">
        <v>835.60200373290002</v>
      </c>
      <c r="BL316" s="37">
        <v>4.3261430794709996</v>
      </c>
      <c r="BM316" s="37">
        <v>994.59553752080001</v>
      </c>
      <c r="BN316" s="49">
        <v>4.2317935021000004</v>
      </c>
      <c r="BO316" s="49">
        <v>1222.2521995689999</v>
      </c>
      <c r="BP316" s="36">
        <v>4.1888312167809998</v>
      </c>
      <c r="BQ316" s="36">
        <v>1502.792097283</v>
      </c>
      <c r="BR316" s="49">
        <v>4.2824459268580002</v>
      </c>
      <c r="BS316" s="49">
        <v>1842.381028866</v>
      </c>
      <c r="BT316" s="36">
        <v>0</v>
      </c>
      <c r="BU316" s="36">
        <v>0</v>
      </c>
      <c r="BV316" s="49">
        <v>0</v>
      </c>
      <c r="BW316" s="49">
        <v>0</v>
      </c>
    </row>
    <row r="317" spans="1:75" s="40" customFormat="1" x14ac:dyDescent="0.25">
      <c r="A317" s="62">
        <f t="shared" si="6"/>
        <v>270</v>
      </c>
      <c r="B317" s="49">
        <v>0</v>
      </c>
      <c r="C317" s="49">
        <v>0</v>
      </c>
      <c r="D317" s="36">
        <v>0</v>
      </c>
      <c r="E317" s="36">
        <v>0</v>
      </c>
      <c r="F317" s="49">
        <v>0</v>
      </c>
      <c r="G317" s="49">
        <v>0</v>
      </c>
      <c r="H317" s="36">
        <v>0</v>
      </c>
      <c r="I317" s="36">
        <v>0</v>
      </c>
      <c r="J317" s="49">
        <v>0</v>
      </c>
      <c r="K317" s="49">
        <v>0</v>
      </c>
      <c r="L317" s="36">
        <v>4.0092579935300003</v>
      </c>
      <c r="M317" s="36">
        <v>19.77289434031</v>
      </c>
      <c r="N317" s="49">
        <v>4.08588487933</v>
      </c>
      <c r="O317" s="49">
        <v>23.22246672759</v>
      </c>
      <c r="P317" s="36">
        <v>4.0212269450419997</v>
      </c>
      <c r="Q317" s="36">
        <v>26.383489996289999</v>
      </c>
      <c r="R317" s="49">
        <v>4.005178385762</v>
      </c>
      <c r="S317" s="49">
        <v>30.131494261570001</v>
      </c>
      <c r="T317" s="36">
        <v>4.0019968666920001</v>
      </c>
      <c r="U317" s="36">
        <v>34.901285510260003</v>
      </c>
      <c r="V317" s="49">
        <v>3.9920724487610002</v>
      </c>
      <c r="W317" s="49">
        <v>40.159436079370003</v>
      </c>
      <c r="X317" s="36">
        <v>4.3747255601069996</v>
      </c>
      <c r="Y317" s="36">
        <v>50.167933867659997</v>
      </c>
      <c r="Z317" s="49">
        <v>4.234765059151</v>
      </c>
      <c r="AA317" s="49">
        <v>56.307667951719999</v>
      </c>
      <c r="AB317" s="36">
        <v>4.1042319854900002</v>
      </c>
      <c r="AC317" s="36">
        <v>63.39882327342</v>
      </c>
      <c r="AD317" s="49">
        <v>4.2467340106630003</v>
      </c>
      <c r="AE317" s="49">
        <v>75.132793841389997</v>
      </c>
      <c r="AF317" s="36">
        <v>4.2197078844279998</v>
      </c>
      <c r="AG317" s="36">
        <v>85.693004621110006</v>
      </c>
      <c r="AH317" s="49">
        <v>4.2090201282050002</v>
      </c>
      <c r="AI317" s="49">
        <v>99.405114071339995</v>
      </c>
      <c r="AJ317" s="36">
        <v>4.0434009439900001</v>
      </c>
      <c r="AK317" s="36">
        <v>110.67552766830001</v>
      </c>
      <c r="AL317" s="49">
        <v>4.138863209098</v>
      </c>
      <c r="AM317" s="49">
        <v>130.5223907461</v>
      </c>
      <c r="AN317" s="36">
        <v>4.2502733184560002</v>
      </c>
      <c r="AO317" s="36">
        <v>155.20365609620001</v>
      </c>
      <c r="AP317" s="49">
        <v>4.1321136329910004</v>
      </c>
      <c r="AQ317" s="49">
        <v>175.73075673439999</v>
      </c>
      <c r="AR317" s="36">
        <v>4.1214074834470003</v>
      </c>
      <c r="AS317" s="36">
        <v>203.4297811877</v>
      </c>
      <c r="AT317" s="49">
        <v>4.1415282313240001</v>
      </c>
      <c r="AU317" s="49">
        <v>235.9753778674</v>
      </c>
      <c r="AV317" s="36">
        <v>4.0983671435710001</v>
      </c>
      <c r="AW317" s="36">
        <v>270.73873137390001</v>
      </c>
      <c r="AX317" s="49">
        <v>4.0525932767940001</v>
      </c>
      <c r="AY317" s="49">
        <v>310.55817360449998</v>
      </c>
      <c r="AZ317" s="36">
        <v>3.6869490415709998</v>
      </c>
      <c r="BA317" s="36">
        <v>344.63078140530001</v>
      </c>
      <c r="BB317" s="49">
        <v>4.3941229403459996</v>
      </c>
      <c r="BC317" s="49">
        <v>442.56283278199999</v>
      </c>
      <c r="BD317" s="36">
        <v>4.3107464784380003</v>
      </c>
      <c r="BE317" s="36">
        <v>507.34057149270001</v>
      </c>
      <c r="BF317" s="49">
        <v>4.4503901814770002</v>
      </c>
      <c r="BG317" s="49">
        <v>605.70359030709994</v>
      </c>
      <c r="BH317" s="36">
        <v>4.3085344110510002</v>
      </c>
      <c r="BI317" s="36">
        <v>700.89020029719995</v>
      </c>
      <c r="BJ317" s="49">
        <v>4.1930100557480001</v>
      </c>
      <c r="BK317" s="49">
        <v>836.41624131230003</v>
      </c>
      <c r="BL317" s="37">
        <v>4.3355412938429998</v>
      </c>
      <c r="BM317" s="37">
        <v>994.47717053700001</v>
      </c>
      <c r="BN317" s="49">
        <v>4.2505583376100002</v>
      </c>
      <c r="BO317" s="49">
        <v>1217.6357766199999</v>
      </c>
      <c r="BP317" s="36">
        <v>4.198229431153</v>
      </c>
      <c r="BQ317" s="36">
        <v>1502.6132497409999</v>
      </c>
      <c r="BR317" s="49">
        <v>4.302339347198</v>
      </c>
      <c r="BS317" s="49">
        <v>1833.9477593030001</v>
      </c>
      <c r="BT317" s="36">
        <v>0</v>
      </c>
      <c r="BU317" s="36">
        <v>0</v>
      </c>
      <c r="BV317" s="49">
        <v>0</v>
      </c>
      <c r="BW317" s="49">
        <v>0</v>
      </c>
    </row>
    <row r="318" spans="1:75" s="40" customFormat="1" x14ac:dyDescent="0.25">
      <c r="A318" s="62">
        <f t="shared" si="6"/>
        <v>271</v>
      </c>
      <c r="B318" s="49">
        <v>0</v>
      </c>
      <c r="C318" s="49">
        <v>0</v>
      </c>
      <c r="D318" s="36">
        <v>0</v>
      </c>
      <c r="E318" s="36">
        <v>0</v>
      </c>
      <c r="F318" s="49">
        <v>0</v>
      </c>
      <c r="G318" s="49">
        <v>0</v>
      </c>
      <c r="H318" s="36">
        <v>0</v>
      </c>
      <c r="I318" s="36">
        <v>0</v>
      </c>
      <c r="J318" s="49">
        <v>0</v>
      </c>
      <c r="K318" s="49">
        <v>0</v>
      </c>
      <c r="L318" s="36">
        <v>4.0186562079019996</v>
      </c>
      <c r="M318" s="36">
        <v>19.770541164800001</v>
      </c>
      <c r="N318" s="49">
        <v>4.0952830937030003</v>
      </c>
      <c r="O318" s="49">
        <v>23.219703017880001</v>
      </c>
      <c r="P318" s="36">
        <v>4.0374690206080004</v>
      </c>
      <c r="Q318" s="36">
        <v>26.5451864164</v>
      </c>
      <c r="R318" s="49">
        <v>4.0130361981149996</v>
      </c>
      <c r="S318" s="49">
        <v>30.216446581629999</v>
      </c>
      <c r="T318" s="36">
        <v>4.0143215666850001</v>
      </c>
      <c r="U318" s="36">
        <v>34.906011994289997</v>
      </c>
      <c r="V318" s="49">
        <v>4.0062087208820003</v>
      </c>
      <c r="W318" s="49">
        <v>40.328193218709998</v>
      </c>
      <c r="X318" s="36">
        <v>4.3841237744789998</v>
      </c>
      <c r="Y318" s="36">
        <v>50.161963373340001</v>
      </c>
      <c r="Z318" s="49">
        <v>4.2441632735230002</v>
      </c>
      <c r="AA318" s="49">
        <v>56.300966766599998</v>
      </c>
      <c r="AB318" s="36">
        <v>4.1155273704899997</v>
      </c>
      <c r="AC318" s="36">
        <v>63.51460220125</v>
      </c>
      <c r="AD318" s="49">
        <v>4.2561322250359996</v>
      </c>
      <c r="AE318" s="49">
        <v>75.123852274840004</v>
      </c>
      <c r="AF318" s="36">
        <v>4.2306854513829997</v>
      </c>
      <c r="AG318" s="36">
        <v>85.806060790529997</v>
      </c>
      <c r="AH318" s="49">
        <v>4.2210322035610002</v>
      </c>
      <c r="AI318" s="49">
        <v>99.426214790809993</v>
      </c>
      <c r="AJ318" s="36">
        <v>4.0527991583620002</v>
      </c>
      <c r="AK318" s="36">
        <v>110.662356155</v>
      </c>
      <c r="AL318" s="49">
        <v>4.1482614234700002</v>
      </c>
      <c r="AM318" s="49">
        <v>130.50685725420001</v>
      </c>
      <c r="AN318" s="36">
        <v>4.2625980184490002</v>
      </c>
      <c r="AO318" s="36">
        <v>155.224674451</v>
      </c>
      <c r="AP318" s="49">
        <v>4.1415118473639998</v>
      </c>
      <c r="AQ318" s="49">
        <v>175.70984298729999</v>
      </c>
      <c r="AR318" s="36">
        <v>4.1334379521239999</v>
      </c>
      <c r="AS318" s="36">
        <v>203.89346880400001</v>
      </c>
      <c r="AT318" s="49">
        <v>4.1535587000019998</v>
      </c>
      <c r="AU318" s="49">
        <v>236.51324828049999</v>
      </c>
      <c r="AV318" s="36">
        <v>4.1096625285709996</v>
      </c>
      <c r="AW318" s="36">
        <v>271.23315443130002</v>
      </c>
      <c r="AX318" s="49">
        <v>4.0619914911660002</v>
      </c>
      <c r="AY318" s="49">
        <v>310.52121402350002</v>
      </c>
      <c r="AZ318" s="36">
        <v>3.6869490415709998</v>
      </c>
      <c r="BA318" s="36">
        <v>344.63078140530001</v>
      </c>
      <c r="BB318" s="49">
        <v>4.4168853047979999</v>
      </c>
      <c r="BC318" s="49">
        <v>443.80998466979997</v>
      </c>
      <c r="BD318" s="36">
        <v>4.3201544304509998</v>
      </c>
      <c r="BE318" s="36">
        <v>507.83494053089998</v>
      </c>
      <c r="BF318" s="49">
        <v>4.4627440943909997</v>
      </c>
      <c r="BG318" s="49">
        <v>607.77520317599999</v>
      </c>
      <c r="BH318" s="36">
        <v>4.3249144674400002</v>
      </c>
      <c r="BI318" s="36">
        <v>701.65000054409995</v>
      </c>
      <c r="BJ318" s="49">
        <v>4.2023985324790001</v>
      </c>
      <c r="BK318" s="49">
        <v>835.40312529530001</v>
      </c>
      <c r="BL318" s="37">
        <v>4.3449395082160001</v>
      </c>
      <c r="BM318" s="37">
        <v>994.35881764019996</v>
      </c>
      <c r="BN318" s="49">
        <v>4.2621473047489999</v>
      </c>
      <c r="BO318" s="49">
        <v>1217.1613913379999</v>
      </c>
      <c r="BP318" s="36">
        <v>4.2076276455260002</v>
      </c>
      <c r="BQ318" s="36">
        <v>1502.434423483</v>
      </c>
      <c r="BR318" s="49">
        <v>4.3273156768780003</v>
      </c>
      <c r="BS318" s="49">
        <v>1823.8399798569999</v>
      </c>
      <c r="BT318" s="36">
        <v>0</v>
      </c>
      <c r="BU318" s="36">
        <v>0</v>
      </c>
      <c r="BV318" s="49">
        <v>0</v>
      </c>
      <c r="BW318" s="49">
        <v>0</v>
      </c>
    </row>
    <row r="319" spans="1:75" s="40" customFormat="1" x14ac:dyDescent="0.25">
      <c r="A319" s="62">
        <f t="shared" si="6"/>
        <v>272</v>
      </c>
      <c r="B319" s="49">
        <v>0</v>
      </c>
      <c r="C319" s="49">
        <v>0</v>
      </c>
      <c r="D319" s="36">
        <v>0</v>
      </c>
      <c r="E319" s="36">
        <v>0</v>
      </c>
      <c r="F319" s="49">
        <v>0</v>
      </c>
      <c r="G319" s="49">
        <v>0</v>
      </c>
      <c r="H319" s="36">
        <v>0</v>
      </c>
      <c r="I319" s="36">
        <v>0</v>
      </c>
      <c r="J319" s="49">
        <v>0</v>
      </c>
      <c r="K319" s="49">
        <v>0</v>
      </c>
      <c r="L319" s="36">
        <v>4.0280836351970004</v>
      </c>
      <c r="M319" s="36">
        <v>19.833113065460001</v>
      </c>
      <c r="N319" s="49">
        <v>4.1046813080750004</v>
      </c>
      <c r="O319" s="49">
        <v>23.216939637079999</v>
      </c>
      <c r="P319" s="36">
        <v>4.049499489285</v>
      </c>
      <c r="Q319" s="36">
        <v>26.60569217982</v>
      </c>
      <c r="R319" s="49">
        <v>4.0224733630499996</v>
      </c>
      <c r="S319" s="49">
        <v>30.345227248250001</v>
      </c>
      <c r="T319" s="36">
        <v>4.0237197810570002</v>
      </c>
      <c r="U319" s="36">
        <v>34.901857823870003</v>
      </c>
      <c r="V319" s="49">
        <v>4.0156458858170003</v>
      </c>
      <c r="W319" s="49">
        <v>40.500069537530003</v>
      </c>
      <c r="X319" s="36">
        <v>4.4003842433660001</v>
      </c>
      <c r="Y319" s="36">
        <v>50.573692972179998</v>
      </c>
      <c r="Z319" s="49">
        <v>4.2551408404790001</v>
      </c>
      <c r="AA319" s="49">
        <v>56.375245544259997</v>
      </c>
      <c r="AB319" s="36">
        <v>4.1295488311900002</v>
      </c>
      <c r="AC319" s="36">
        <v>63.707270472440001</v>
      </c>
      <c r="AD319" s="49">
        <v>4.2655304394079998</v>
      </c>
      <c r="AE319" s="49">
        <v>75.114911772430005</v>
      </c>
      <c r="AF319" s="36">
        <v>4.2385432637360001</v>
      </c>
      <c r="AG319" s="36">
        <v>86.047981216910003</v>
      </c>
      <c r="AH319" s="49">
        <v>4.2304304179330003</v>
      </c>
      <c r="AI319" s="49">
        <v>99.414382060120005</v>
      </c>
      <c r="AJ319" s="36">
        <v>4.069041233928</v>
      </c>
      <c r="AK319" s="36">
        <v>111.3405722225</v>
      </c>
      <c r="AL319" s="49">
        <v>4.1576596378430004</v>
      </c>
      <c r="AM319" s="49">
        <v>130.49132561100001</v>
      </c>
      <c r="AN319" s="36">
        <v>4.2788584873359996</v>
      </c>
      <c r="AO319" s="36">
        <v>156.49875920849999</v>
      </c>
      <c r="AP319" s="49">
        <v>4.15777231625</v>
      </c>
      <c r="AQ319" s="49">
        <v>177.15207009119999</v>
      </c>
      <c r="AR319" s="36">
        <v>4.1428361664960001</v>
      </c>
      <c r="AS319" s="36">
        <v>203.8692034076</v>
      </c>
      <c r="AT319" s="49">
        <v>4.162956914374</v>
      </c>
      <c r="AU319" s="49">
        <v>236.48510079869999</v>
      </c>
      <c r="AV319" s="36">
        <v>4.1236839892720001</v>
      </c>
      <c r="AW319" s="36">
        <v>272.05592622149999</v>
      </c>
      <c r="AX319" s="49">
        <v>4.0713897055389996</v>
      </c>
      <c r="AY319" s="49">
        <v>310.48425884109997</v>
      </c>
      <c r="AZ319" s="36">
        <v>3.6963180430209999</v>
      </c>
      <c r="BA319" s="36">
        <v>343.46173311519999</v>
      </c>
      <c r="BB319" s="49">
        <v>4.4317644860390004</v>
      </c>
      <c r="BC319" s="49">
        <v>444.77620957350001</v>
      </c>
      <c r="BD319" s="36">
        <v>4.3295721201050004</v>
      </c>
      <c r="BE319" s="36">
        <v>508.88568683620002</v>
      </c>
      <c r="BF319" s="49">
        <v>4.4721520464040001</v>
      </c>
      <c r="BG319" s="49">
        <v>608.36743896300004</v>
      </c>
      <c r="BH319" s="36">
        <v>4.3363500930140004</v>
      </c>
      <c r="BI319" s="36">
        <v>704.10926332279996</v>
      </c>
      <c r="BJ319" s="49">
        <v>4.2117675339299998</v>
      </c>
      <c r="BK319" s="49">
        <v>832.5692908039</v>
      </c>
      <c r="BL319" s="37">
        <v>4.3543377225880002</v>
      </c>
      <c r="BM319" s="37">
        <v>994.24047882850004</v>
      </c>
      <c r="BN319" s="49">
        <v>4.2715455191220002</v>
      </c>
      <c r="BO319" s="49">
        <v>1217.0165367550001</v>
      </c>
      <c r="BP319" s="36">
        <v>4.2170258598980004</v>
      </c>
      <c r="BQ319" s="36">
        <v>1502.255618507</v>
      </c>
      <c r="BR319" s="49">
        <v>4.338130764343</v>
      </c>
      <c r="BS319" s="49">
        <v>1825.052589336</v>
      </c>
      <c r="BT319" s="36">
        <v>0</v>
      </c>
      <c r="BU319" s="36">
        <v>0</v>
      </c>
      <c r="BV319" s="49">
        <v>0</v>
      </c>
      <c r="BW319" s="49">
        <v>0</v>
      </c>
    </row>
    <row r="320" spans="1:75" s="40" customFormat="1" x14ac:dyDescent="0.25">
      <c r="A320" s="62">
        <f t="shared" si="6"/>
        <v>273</v>
      </c>
      <c r="B320" s="49">
        <v>0</v>
      </c>
      <c r="C320" s="49">
        <v>0</v>
      </c>
      <c r="D320" s="36">
        <v>0</v>
      </c>
      <c r="E320" s="36">
        <v>0</v>
      </c>
      <c r="F320" s="49">
        <v>0</v>
      </c>
      <c r="G320" s="49">
        <v>0</v>
      </c>
      <c r="H320" s="36">
        <v>0</v>
      </c>
      <c r="I320" s="36">
        <v>0</v>
      </c>
      <c r="J320" s="49">
        <v>0</v>
      </c>
      <c r="K320" s="49">
        <v>0</v>
      </c>
      <c r="L320" s="36">
        <v>4.0393790201969999</v>
      </c>
      <c r="M320" s="36">
        <v>19.86933229553</v>
      </c>
      <c r="N320" s="49">
        <v>4.1141184730100004</v>
      </c>
      <c r="O320" s="49">
        <v>23.315888828719999</v>
      </c>
      <c r="P320" s="36">
        <v>4.0588977036580003</v>
      </c>
      <c r="Q320" s="36">
        <v>26.602525831880001</v>
      </c>
      <c r="R320" s="49">
        <v>4.0318715774219998</v>
      </c>
      <c r="S320" s="49">
        <v>30.341615857610002</v>
      </c>
      <c r="T320" s="36">
        <v>4.0399618566219999</v>
      </c>
      <c r="U320" s="36">
        <v>35.115760740669998</v>
      </c>
      <c r="V320" s="49">
        <v>4.0250441001899997</v>
      </c>
      <c r="W320" s="49">
        <v>40.495249617379997</v>
      </c>
      <c r="X320" s="36">
        <v>4.4123963187220001</v>
      </c>
      <c r="Y320" s="36">
        <v>50.5844282479</v>
      </c>
      <c r="Z320" s="49">
        <v>4.2629986528310004</v>
      </c>
      <c r="AA320" s="49">
        <v>56.534189135349997</v>
      </c>
      <c r="AB320" s="36">
        <v>4.1434528837659999</v>
      </c>
      <c r="AC320" s="36">
        <v>63.807553152650001</v>
      </c>
      <c r="AD320" s="49">
        <v>4.2817725149739996</v>
      </c>
      <c r="AE320" s="49">
        <v>75.57526831861</v>
      </c>
      <c r="AF320" s="36">
        <v>4.2479804286710001</v>
      </c>
      <c r="AG320" s="36">
        <v>86.414712505200001</v>
      </c>
      <c r="AH320" s="49">
        <v>4.2417472257429996</v>
      </c>
      <c r="AI320" s="49">
        <v>99.835703677360002</v>
      </c>
      <c r="AJ320" s="36">
        <v>4.0810717026049996</v>
      </c>
      <c r="AK320" s="36">
        <v>111.5943563254</v>
      </c>
      <c r="AL320" s="49">
        <v>4.1739201067299998</v>
      </c>
      <c r="AM320" s="49">
        <v>131.56239894090001</v>
      </c>
      <c r="AN320" s="36">
        <v>4.2908705626919996</v>
      </c>
      <c r="AO320" s="36">
        <v>156.53197919370001</v>
      </c>
      <c r="AP320" s="49">
        <v>4.169784391606</v>
      </c>
      <c r="AQ320" s="49">
        <v>177.18967415380001</v>
      </c>
      <c r="AR320" s="36">
        <v>4.1522343808690003</v>
      </c>
      <c r="AS320" s="36">
        <v>203.84494089910001</v>
      </c>
      <c r="AT320" s="49">
        <v>4.1739344813289998</v>
      </c>
      <c r="AU320" s="49">
        <v>236.79709942380001</v>
      </c>
      <c r="AV320" s="36">
        <v>4.136008689264</v>
      </c>
      <c r="AW320" s="36">
        <v>272.0927692194</v>
      </c>
      <c r="AX320" s="49">
        <v>4.0807879199109998</v>
      </c>
      <c r="AY320" s="49">
        <v>310.44730805680001</v>
      </c>
      <c r="AZ320" s="36">
        <v>3.6963180430209999</v>
      </c>
      <c r="BA320" s="36">
        <v>343.46173311519999</v>
      </c>
      <c r="BB320" s="49">
        <v>4.4411821756930001</v>
      </c>
      <c r="BC320" s="49">
        <v>445.69648291739998</v>
      </c>
      <c r="BD320" s="36">
        <v>4.3389800721179999</v>
      </c>
      <c r="BE320" s="36">
        <v>509.3815614847</v>
      </c>
      <c r="BF320" s="49">
        <v>4.4815502607770004</v>
      </c>
      <c r="BG320" s="49">
        <v>608.29503705080003</v>
      </c>
      <c r="BH320" s="36">
        <v>4.3512995786950004</v>
      </c>
      <c r="BI320" s="36">
        <v>706.95773077490003</v>
      </c>
      <c r="BJ320" s="49">
        <v>4.2211949612239996</v>
      </c>
      <c r="BK320" s="49">
        <v>835.20429419200002</v>
      </c>
      <c r="BL320" s="37">
        <v>4.3637359369609996</v>
      </c>
      <c r="BM320" s="37">
        <v>994.12215410040005</v>
      </c>
      <c r="BN320" s="49">
        <v>4.2809437334940004</v>
      </c>
      <c r="BO320" s="49">
        <v>1216.87169941</v>
      </c>
      <c r="BP320" s="36">
        <v>4.2264240742709998</v>
      </c>
      <c r="BQ320" s="36">
        <v>1502.076834811</v>
      </c>
      <c r="BR320" s="49">
        <v>4.3495379931020004</v>
      </c>
      <c r="BS320" s="49">
        <v>1819.212414415</v>
      </c>
      <c r="BT320" s="36">
        <v>0</v>
      </c>
      <c r="BU320" s="36">
        <v>0</v>
      </c>
      <c r="BV320" s="49">
        <v>0</v>
      </c>
      <c r="BW320" s="49">
        <v>0</v>
      </c>
    </row>
    <row r="321" spans="1:75" s="40" customFormat="1" x14ac:dyDescent="0.25">
      <c r="A321" s="62">
        <f t="shared" si="6"/>
        <v>274</v>
      </c>
      <c r="B321" s="49">
        <v>0</v>
      </c>
      <c r="C321" s="49">
        <v>0</v>
      </c>
      <c r="D321" s="36">
        <v>0</v>
      </c>
      <c r="E321" s="36">
        <v>0</v>
      </c>
      <c r="F321" s="49">
        <v>0</v>
      </c>
      <c r="G321" s="49">
        <v>0</v>
      </c>
      <c r="H321" s="36">
        <v>0</v>
      </c>
      <c r="I321" s="36">
        <v>0</v>
      </c>
      <c r="J321" s="49">
        <v>0</v>
      </c>
      <c r="K321" s="49">
        <v>0</v>
      </c>
      <c r="L321" s="36">
        <v>4.0534004808970003</v>
      </c>
      <c r="M321" s="36">
        <v>19.929604890650001</v>
      </c>
      <c r="N321" s="49">
        <v>4.1235166873829998</v>
      </c>
      <c r="O321" s="49">
        <v>23.313114000830002</v>
      </c>
      <c r="P321" s="36">
        <v>4.0682959180299996</v>
      </c>
      <c r="Q321" s="36">
        <v>26.59935986076</v>
      </c>
      <c r="R321" s="49">
        <v>4.041269791795</v>
      </c>
      <c r="S321" s="49">
        <v>30.33800489675</v>
      </c>
      <c r="T321" s="36">
        <v>4.0519923252999996</v>
      </c>
      <c r="U321" s="36">
        <v>35.195801840340003</v>
      </c>
      <c r="V321" s="49">
        <v>4.0360216671450004</v>
      </c>
      <c r="W321" s="49">
        <v>40.54867565632</v>
      </c>
      <c r="X321" s="36">
        <v>4.4217945330940003</v>
      </c>
      <c r="Y321" s="36">
        <v>50.578408186510003</v>
      </c>
      <c r="Z321" s="49">
        <v>4.2724358177659996</v>
      </c>
      <c r="AA321" s="49">
        <v>56.775134427970002</v>
      </c>
      <c r="AB321" s="36">
        <v>4.1513106961180002</v>
      </c>
      <c r="AC321" s="36">
        <v>63.987451289479999</v>
      </c>
      <c r="AD321" s="49">
        <v>4.2938321965729997</v>
      </c>
      <c r="AE321" s="49">
        <v>75.996308919960001</v>
      </c>
      <c r="AF321" s="36">
        <v>4.258957995626</v>
      </c>
      <c r="AG321" s="36">
        <v>86.528720835529995</v>
      </c>
      <c r="AH321" s="49">
        <v>4.255776476556</v>
      </c>
      <c r="AI321" s="49">
        <v>100.2261475817</v>
      </c>
      <c r="AJ321" s="36">
        <v>4.0923885104149997</v>
      </c>
      <c r="AK321" s="36">
        <v>112.0672970982</v>
      </c>
      <c r="AL321" s="49">
        <v>4.1859321820859998</v>
      </c>
      <c r="AM321" s="49">
        <v>131.59032568590001</v>
      </c>
      <c r="AN321" s="36">
        <v>4.3002687770639998</v>
      </c>
      <c r="AO321" s="36">
        <v>156.5133502962</v>
      </c>
      <c r="AP321" s="49">
        <v>4.1791826059790003</v>
      </c>
      <c r="AQ321" s="49">
        <v>177.1685867807</v>
      </c>
      <c r="AR321" s="36">
        <v>4.1616325952409996</v>
      </c>
      <c r="AS321" s="36">
        <v>203.82068127810001</v>
      </c>
      <c r="AT321" s="49">
        <v>4.1817922936820002</v>
      </c>
      <c r="AU321" s="49">
        <v>237.46472190559999</v>
      </c>
      <c r="AV321" s="36">
        <v>4.1473254970740001</v>
      </c>
      <c r="AW321" s="36">
        <v>273.24590786189998</v>
      </c>
      <c r="AX321" s="49">
        <v>4.0970299954770004</v>
      </c>
      <c r="AY321" s="49">
        <v>312.34994559090001</v>
      </c>
      <c r="AZ321" s="36">
        <v>3.7057454703160002</v>
      </c>
      <c r="BA321" s="36">
        <v>344.54875715089997</v>
      </c>
      <c r="BB321" s="49">
        <v>4.4505901277059996</v>
      </c>
      <c r="BC321" s="49">
        <v>446.1307839648</v>
      </c>
      <c r="BD321" s="36">
        <v>4.3617461461479996</v>
      </c>
      <c r="BE321" s="36">
        <v>511.02974394569998</v>
      </c>
      <c r="BF321" s="49">
        <v>4.4909582127899998</v>
      </c>
      <c r="BG321" s="49">
        <v>608.88777938069995</v>
      </c>
      <c r="BH321" s="36">
        <v>4.3595230162709999</v>
      </c>
      <c r="BI321" s="36">
        <v>706.88411196269999</v>
      </c>
      <c r="BJ321" s="49">
        <v>4.230602913237</v>
      </c>
      <c r="BK321" s="49">
        <v>836.01814423040003</v>
      </c>
      <c r="BL321" s="37">
        <v>4.3731341513329998</v>
      </c>
      <c r="BM321" s="37">
        <v>994.00384345409998</v>
      </c>
      <c r="BN321" s="49">
        <v>4.2903419478669997</v>
      </c>
      <c r="BO321" s="49">
        <v>1216.726879303</v>
      </c>
      <c r="BP321" s="36">
        <v>4.2358222886429999</v>
      </c>
      <c r="BQ321" s="36">
        <v>1501.8980723919999</v>
      </c>
      <c r="BR321" s="49">
        <v>4.3596947233160002</v>
      </c>
      <c r="BS321" s="49">
        <v>1813.948321329</v>
      </c>
      <c r="BT321" s="36">
        <v>0</v>
      </c>
      <c r="BU321" s="36">
        <v>0</v>
      </c>
      <c r="BV321" s="49">
        <v>0</v>
      </c>
      <c r="BW321" s="49">
        <v>0</v>
      </c>
    </row>
    <row r="322" spans="1:75" s="40" customFormat="1" x14ac:dyDescent="0.25">
      <c r="A322" s="62">
        <f t="shared" si="6"/>
        <v>275</v>
      </c>
      <c r="B322" s="49">
        <v>0</v>
      </c>
      <c r="C322" s="49">
        <v>0</v>
      </c>
      <c r="D322" s="36">
        <v>0</v>
      </c>
      <c r="E322" s="36">
        <v>0</v>
      </c>
      <c r="F322" s="49">
        <v>0</v>
      </c>
      <c r="G322" s="49">
        <v>0</v>
      </c>
      <c r="H322" s="36">
        <v>0</v>
      </c>
      <c r="I322" s="36">
        <v>0</v>
      </c>
      <c r="J322" s="49">
        <v>0</v>
      </c>
      <c r="K322" s="49">
        <v>0</v>
      </c>
      <c r="L322" s="36">
        <v>4.0676437743270002</v>
      </c>
      <c r="M322" s="36">
        <v>20.019160126789998</v>
      </c>
      <c r="N322" s="49">
        <v>4.132914901755</v>
      </c>
      <c r="O322" s="49">
        <v>23.31033950318</v>
      </c>
      <c r="P322" s="36">
        <v>4.0792734849850003</v>
      </c>
      <c r="Q322" s="36">
        <v>26.634452827200001</v>
      </c>
      <c r="R322" s="49">
        <v>4.0506680061670002</v>
      </c>
      <c r="S322" s="49">
        <v>30.334394365640001</v>
      </c>
      <c r="T322" s="36">
        <v>4.0682344008650002</v>
      </c>
      <c r="U322" s="36">
        <v>35.411506250990001</v>
      </c>
      <c r="V322" s="49">
        <v>4.0438794794969999</v>
      </c>
      <c r="W322" s="49">
        <v>40.662998034170002</v>
      </c>
      <c r="X322" s="36">
        <v>4.4331113409040004</v>
      </c>
      <c r="Y322" s="36">
        <v>50.792761243820003</v>
      </c>
      <c r="Z322" s="49">
        <v>4.2818632450610004</v>
      </c>
      <c r="AA322" s="49">
        <v>56.954822380949999</v>
      </c>
      <c r="AB322" s="36">
        <v>4.1607478610530002</v>
      </c>
      <c r="AC322" s="36">
        <v>64.26016193433</v>
      </c>
      <c r="AD322" s="49">
        <v>4.3032401485860001</v>
      </c>
      <c r="AE322" s="49">
        <v>76.070362177790003</v>
      </c>
      <c r="AF322" s="36">
        <v>4.2668158079780003</v>
      </c>
      <c r="AG322" s="36">
        <v>86.772678719690006</v>
      </c>
      <c r="AH322" s="49">
        <v>4.2681011765479999</v>
      </c>
      <c r="AI322" s="49">
        <v>100.239720643</v>
      </c>
      <c r="AJ322" s="36">
        <v>4.1064177612280002</v>
      </c>
      <c r="AK322" s="36">
        <v>112.5055771065</v>
      </c>
      <c r="AL322" s="49">
        <v>4.1972489898949998</v>
      </c>
      <c r="AM322" s="49">
        <v>132.1480100741</v>
      </c>
      <c r="AN322" s="36">
        <v>4.3115855848739999</v>
      </c>
      <c r="AO322" s="36">
        <v>157.17665933160001</v>
      </c>
      <c r="AP322" s="49">
        <v>4.1954246815439999</v>
      </c>
      <c r="AQ322" s="49">
        <v>178.2543993946</v>
      </c>
      <c r="AR322" s="36">
        <v>4.1778930641279999</v>
      </c>
      <c r="AS322" s="36">
        <v>205.4936422568</v>
      </c>
      <c r="AT322" s="49">
        <v>4.1912294586170002</v>
      </c>
      <c r="AU322" s="49">
        <v>238.47678217890001</v>
      </c>
      <c r="AV322" s="36">
        <v>4.1613547478869997</v>
      </c>
      <c r="AW322" s="36">
        <v>274.31453556909997</v>
      </c>
      <c r="AX322" s="49">
        <v>4.1090604641540001</v>
      </c>
      <c r="AY322" s="49">
        <v>313.06190035420002</v>
      </c>
      <c r="AZ322" s="36">
        <v>3.7057454703160002</v>
      </c>
      <c r="BA322" s="36">
        <v>344.54875715089997</v>
      </c>
      <c r="BB322" s="49">
        <v>4.4733524921579999</v>
      </c>
      <c r="BC322" s="49">
        <v>447.38799041829998</v>
      </c>
      <c r="BD322" s="36">
        <v>4.3708267014580002</v>
      </c>
      <c r="BE322" s="36">
        <v>512.00399657150001</v>
      </c>
      <c r="BF322" s="49">
        <v>4.5102984911970001</v>
      </c>
      <c r="BG322" s="49">
        <v>609.81653098849995</v>
      </c>
      <c r="BH322" s="36">
        <v>4.3673996746019998</v>
      </c>
      <c r="BI322" s="36">
        <v>705.93116546420003</v>
      </c>
      <c r="BJ322" s="49">
        <v>4.2400011276100003</v>
      </c>
      <c r="BK322" s="49">
        <v>835.91864956920006</v>
      </c>
      <c r="BL322" s="37">
        <v>4.382532365706</v>
      </c>
      <c r="BM322" s="37">
        <v>993.88554688789998</v>
      </c>
      <c r="BN322" s="49">
        <v>4.2997401622389999</v>
      </c>
      <c r="BO322" s="49">
        <v>1216.5820764299999</v>
      </c>
      <c r="BP322" s="36">
        <v>4.2452205030150001</v>
      </c>
      <c r="BQ322" s="36">
        <v>1501.7193312479999</v>
      </c>
      <c r="BR322" s="49">
        <v>4.3690721640549999</v>
      </c>
      <c r="BS322" s="49">
        <v>1809.5083255510001</v>
      </c>
      <c r="BT322" s="36">
        <v>0</v>
      </c>
      <c r="BU322" s="36">
        <v>0</v>
      </c>
      <c r="BV322" s="49">
        <v>0</v>
      </c>
      <c r="BW322" s="49">
        <v>0</v>
      </c>
    </row>
    <row r="323" spans="1:75" s="40" customFormat="1" x14ac:dyDescent="0.25">
      <c r="A323" s="62">
        <f t="shared" si="6"/>
        <v>276</v>
      </c>
      <c r="B323" s="49">
        <v>0</v>
      </c>
      <c r="C323" s="49">
        <v>0</v>
      </c>
      <c r="D323" s="36">
        <v>0</v>
      </c>
      <c r="E323" s="36">
        <v>0</v>
      </c>
      <c r="F323" s="49">
        <v>0</v>
      </c>
      <c r="G323" s="49">
        <v>0</v>
      </c>
      <c r="H323" s="36">
        <v>0</v>
      </c>
      <c r="I323" s="36">
        <v>0</v>
      </c>
      <c r="J323" s="49">
        <v>0</v>
      </c>
      <c r="K323" s="49">
        <v>0</v>
      </c>
      <c r="L323" s="36">
        <v>4.0816730251399997</v>
      </c>
      <c r="M323" s="36">
        <v>20.097452348449998</v>
      </c>
      <c r="N323" s="49">
        <v>4.1491753706420003</v>
      </c>
      <c r="O323" s="49">
        <v>23.501670864369999</v>
      </c>
      <c r="P323" s="36">
        <v>4.0871312973379998</v>
      </c>
      <c r="Q323" s="36">
        <v>26.709545636790001</v>
      </c>
      <c r="R323" s="49">
        <v>4.0669284750539996</v>
      </c>
      <c r="S323" s="49">
        <v>30.583379197639999</v>
      </c>
      <c r="T323" s="36">
        <v>4.0802648695429999</v>
      </c>
      <c r="U323" s="36">
        <v>35.492221458110002</v>
      </c>
      <c r="V323" s="49">
        <v>4.053316644433</v>
      </c>
      <c r="W323" s="49">
        <v>40.836301270850001</v>
      </c>
      <c r="X323" s="36">
        <v>4.4471405917169999</v>
      </c>
      <c r="Y323" s="36">
        <v>50.991404848089999</v>
      </c>
      <c r="Z323" s="49">
        <v>4.2912711970739998</v>
      </c>
      <c r="AA323" s="49">
        <v>57.010320999320001</v>
      </c>
      <c r="AB323" s="36">
        <v>4.1701460754259996</v>
      </c>
      <c r="AC323" s="36">
        <v>64.252514321549995</v>
      </c>
      <c r="AD323" s="49">
        <v>4.3145257959460004</v>
      </c>
      <c r="AE323" s="49">
        <v>76.126032525049993</v>
      </c>
      <c r="AF323" s="36">
        <v>4.2762140223509997</v>
      </c>
      <c r="AG323" s="36">
        <v>86.762351888460003</v>
      </c>
      <c r="AH323" s="49">
        <v>4.2774993909210002</v>
      </c>
      <c r="AI323" s="49">
        <v>100.2277910968</v>
      </c>
      <c r="AJ323" s="36">
        <v>4.1187424612200001</v>
      </c>
      <c r="AK323" s="36">
        <v>112.5208131015</v>
      </c>
      <c r="AL323" s="49">
        <v>4.2112782407080003</v>
      </c>
      <c r="AM323" s="49">
        <v>132.66482302879999</v>
      </c>
      <c r="AN323" s="36">
        <v>4.3256148356870003</v>
      </c>
      <c r="AO323" s="36">
        <v>157.79135594100001</v>
      </c>
      <c r="AP323" s="49">
        <v>4.2074551502219997</v>
      </c>
      <c r="AQ323" s="49">
        <v>178.6607035113</v>
      </c>
      <c r="AR323" s="36">
        <v>4.1899051394839999</v>
      </c>
      <c r="AS323" s="36">
        <v>205.5372623838</v>
      </c>
      <c r="AT323" s="49">
        <v>4.2006276729890004</v>
      </c>
      <c r="AU323" s="49">
        <v>238.4484010166</v>
      </c>
      <c r="AV323" s="36">
        <v>4.1736794478789996</v>
      </c>
      <c r="AW323" s="36">
        <v>274.35168443769999</v>
      </c>
      <c r="AX323" s="49">
        <v>4.1184586785270003</v>
      </c>
      <c r="AY323" s="49">
        <v>313.02464280430002</v>
      </c>
      <c r="AZ323" s="36">
        <v>3.7151534223290001</v>
      </c>
      <c r="BA323" s="36">
        <v>344.8844965875</v>
      </c>
      <c r="BB323" s="49">
        <v>4.4940639115790004</v>
      </c>
      <c r="BC323" s="49">
        <v>448.69659238039998</v>
      </c>
      <c r="BD323" s="36">
        <v>4.3860295698250003</v>
      </c>
      <c r="BE323" s="36">
        <v>512.42795713099997</v>
      </c>
      <c r="BF323" s="49">
        <v>4.5196922174219996</v>
      </c>
      <c r="BG323" s="49">
        <v>609.58997282079997</v>
      </c>
      <c r="BH323" s="36">
        <v>4.3767662681389998</v>
      </c>
      <c r="BI323" s="36">
        <v>704.67270219850002</v>
      </c>
      <c r="BJ323" s="49">
        <v>4.2512867749690004</v>
      </c>
      <c r="BK323" s="49">
        <v>836.53039743219995</v>
      </c>
      <c r="BL323" s="37">
        <v>4.3919305800780002</v>
      </c>
      <c r="BM323" s="37">
        <v>993.76726440029995</v>
      </c>
      <c r="BN323" s="49">
        <v>4.3091383766120002</v>
      </c>
      <c r="BO323" s="49">
        <v>1216.4372907909999</v>
      </c>
      <c r="BP323" s="36">
        <v>4.2546187173880003</v>
      </c>
      <c r="BQ323" s="36">
        <v>1501.540611375</v>
      </c>
      <c r="BR323" s="49">
        <v>4.378470378427</v>
      </c>
      <c r="BS323" s="49">
        <v>1809.2929756579999</v>
      </c>
      <c r="BT323" s="36">
        <v>0</v>
      </c>
      <c r="BU323" s="36">
        <v>0</v>
      </c>
      <c r="BV323" s="49">
        <v>0</v>
      </c>
      <c r="BW323" s="49">
        <v>0</v>
      </c>
    </row>
    <row r="324" spans="1:75" s="40" customFormat="1" x14ac:dyDescent="0.25">
      <c r="A324" s="62">
        <f t="shared" si="6"/>
        <v>277</v>
      </c>
      <c r="B324" s="49">
        <v>0</v>
      </c>
      <c r="C324" s="49">
        <v>0</v>
      </c>
      <c r="D324" s="36">
        <v>0</v>
      </c>
      <c r="E324" s="36">
        <v>0</v>
      </c>
      <c r="F324" s="49">
        <v>0</v>
      </c>
      <c r="G324" s="49">
        <v>0</v>
      </c>
      <c r="H324" s="36">
        <v>0</v>
      </c>
      <c r="I324" s="36">
        <v>0</v>
      </c>
      <c r="J324" s="49">
        <v>0</v>
      </c>
      <c r="K324" s="49">
        <v>0</v>
      </c>
      <c r="L324" s="36">
        <v>4.0939977251329998</v>
      </c>
      <c r="M324" s="36">
        <v>20.10017403294</v>
      </c>
      <c r="N324" s="49">
        <v>4.1611874459980003</v>
      </c>
      <c r="O324" s="49">
        <v>23.506659563079999</v>
      </c>
      <c r="P324" s="36">
        <v>4.09652951171</v>
      </c>
      <c r="Q324" s="36">
        <v>26.706366929230001</v>
      </c>
      <c r="R324" s="49">
        <v>4.0805199029930002</v>
      </c>
      <c r="S324" s="49">
        <v>30.63387458551</v>
      </c>
      <c r="T324" s="36">
        <v>4.0912424364979998</v>
      </c>
      <c r="U324" s="36">
        <v>35.539046920929998</v>
      </c>
      <c r="V324" s="49">
        <v>4.0627148588050002</v>
      </c>
      <c r="W324" s="49">
        <v>40.831441335709997</v>
      </c>
      <c r="X324" s="36">
        <v>4.4594652917089999</v>
      </c>
      <c r="Y324" s="36">
        <v>50.998310326119999</v>
      </c>
      <c r="Z324" s="49">
        <v>4.302556844433</v>
      </c>
      <c r="AA324" s="49">
        <v>57.052042693250002</v>
      </c>
      <c r="AB324" s="36">
        <v>4.1795442897979997</v>
      </c>
      <c r="AC324" s="36">
        <v>64.244867618919997</v>
      </c>
      <c r="AD324" s="49">
        <v>4.3285472566459999</v>
      </c>
      <c r="AE324" s="49">
        <v>76.356956919919995</v>
      </c>
      <c r="AF324" s="36">
        <v>4.2856511872859997</v>
      </c>
      <c r="AG324" s="36">
        <v>87.132127781329999</v>
      </c>
      <c r="AH324" s="49">
        <v>4.2937414664859999</v>
      </c>
      <c r="AI324" s="49">
        <v>100.8420568751</v>
      </c>
      <c r="AJ324" s="36">
        <v>4.1281406755930004</v>
      </c>
      <c r="AK324" s="36">
        <v>112.5074219805</v>
      </c>
      <c r="AL324" s="49">
        <v>4.2236029407010003</v>
      </c>
      <c r="AM324" s="49">
        <v>132.6827890767</v>
      </c>
      <c r="AN324" s="36">
        <v>4.3379395356790003</v>
      </c>
      <c r="AO324" s="36">
        <v>157.81272473339999</v>
      </c>
      <c r="AP324" s="49">
        <v>4.2168533645939998</v>
      </c>
      <c r="AQ324" s="49">
        <v>178.63944107059999</v>
      </c>
      <c r="AR324" s="36">
        <v>4.1993033538560001</v>
      </c>
      <c r="AS324" s="36">
        <v>205.5128013593</v>
      </c>
      <c r="AT324" s="49">
        <v>4.2119444807989996</v>
      </c>
      <c r="AU324" s="49">
        <v>239.45895365359999</v>
      </c>
      <c r="AV324" s="36">
        <v>4.1899399167659999</v>
      </c>
      <c r="AW324" s="36">
        <v>276.60356417640003</v>
      </c>
      <c r="AX324" s="49">
        <v>4.1278568928989996</v>
      </c>
      <c r="AY324" s="49">
        <v>312.98738968840001</v>
      </c>
      <c r="AZ324" s="36">
        <v>3.7151534223290001</v>
      </c>
      <c r="BA324" s="36">
        <v>344.8844965875</v>
      </c>
      <c r="BB324" s="49">
        <v>4.5108088107019997</v>
      </c>
      <c r="BC324" s="49">
        <v>449.31304823760001</v>
      </c>
      <c r="BD324" s="36">
        <v>4.3954375218379997</v>
      </c>
      <c r="BE324" s="36">
        <v>512.92728348210005</v>
      </c>
      <c r="BF324" s="49">
        <v>4.545465908622</v>
      </c>
      <c r="BG324" s="49">
        <v>608.33461569500002</v>
      </c>
      <c r="BH324" s="36">
        <v>4.3870050031980004</v>
      </c>
      <c r="BI324" s="36">
        <v>706.02047023060004</v>
      </c>
      <c r="BJ324" s="49">
        <v>4.2653082356700001</v>
      </c>
      <c r="BK324" s="49">
        <v>839.06796926419997</v>
      </c>
      <c r="BL324" s="37">
        <v>4.4013287944500004</v>
      </c>
      <c r="BM324" s="37">
        <v>993.64899598950001</v>
      </c>
      <c r="BN324" s="49">
        <v>4.3185365909840003</v>
      </c>
      <c r="BO324" s="49">
        <v>1216.292522382</v>
      </c>
      <c r="BP324" s="36">
        <v>4.2707408004899996</v>
      </c>
      <c r="BQ324" s="36">
        <v>1494.0310284090001</v>
      </c>
      <c r="BR324" s="49">
        <v>4.3950686970769999</v>
      </c>
      <c r="BS324" s="49">
        <v>1807.858442664</v>
      </c>
      <c r="BT324" s="36">
        <v>0</v>
      </c>
      <c r="BU324" s="36">
        <v>0</v>
      </c>
      <c r="BV324" s="49">
        <v>0</v>
      </c>
      <c r="BW324" s="49">
        <v>0</v>
      </c>
    </row>
    <row r="325" spans="1:75" s="40" customFormat="1" x14ac:dyDescent="0.25">
      <c r="A325" s="62">
        <f t="shared" si="6"/>
        <v>278</v>
      </c>
      <c r="B325" s="49">
        <v>0</v>
      </c>
      <c r="C325" s="49">
        <v>0</v>
      </c>
      <c r="D325" s="36">
        <v>0</v>
      </c>
      <c r="E325" s="36">
        <v>0</v>
      </c>
      <c r="F325" s="49">
        <v>0</v>
      </c>
      <c r="G325" s="49">
        <v>0</v>
      </c>
      <c r="H325" s="36">
        <v>0</v>
      </c>
      <c r="I325" s="36">
        <v>0</v>
      </c>
      <c r="J325" s="49">
        <v>0</v>
      </c>
      <c r="K325" s="49">
        <v>0</v>
      </c>
      <c r="L325" s="36">
        <v>4.1102398006980003</v>
      </c>
      <c r="M325" s="36">
        <v>20.22336191238</v>
      </c>
      <c r="N325" s="49">
        <v>4.1721650129530001</v>
      </c>
      <c r="O325" s="49">
        <v>23.537672279900001</v>
      </c>
      <c r="P325" s="36">
        <v>4.105966676645</v>
      </c>
      <c r="Q325" s="36">
        <v>26.8201878488</v>
      </c>
      <c r="R325" s="49">
        <v>4.0883777153449996</v>
      </c>
      <c r="S325" s="49">
        <v>30.720243309730002</v>
      </c>
      <c r="T325" s="36">
        <v>4.0991002488500001</v>
      </c>
      <c r="U325" s="36">
        <v>35.639245220500001</v>
      </c>
      <c r="V325" s="49">
        <v>4.07369242576</v>
      </c>
      <c r="W325" s="49">
        <v>40.885310917829997</v>
      </c>
      <c r="X325" s="36">
        <v>4.470782099519</v>
      </c>
      <c r="Y325" s="36">
        <v>51.214442943340003</v>
      </c>
      <c r="Z325" s="49">
        <v>4.3165783051339996</v>
      </c>
      <c r="AA325" s="49">
        <v>57.22510712335</v>
      </c>
      <c r="AB325" s="36">
        <v>4.188942504171</v>
      </c>
      <c r="AC325" s="36">
        <v>64.237221826319995</v>
      </c>
      <c r="AD325" s="49">
        <v>4.3409011695609996</v>
      </c>
      <c r="AE325" s="49">
        <v>76.61811114967</v>
      </c>
      <c r="AF325" s="36">
        <v>4.2950494016579999</v>
      </c>
      <c r="AG325" s="36">
        <v>87.121758172010004</v>
      </c>
      <c r="AH325" s="49">
        <v>4.3057719351639996</v>
      </c>
      <c r="AI325" s="49">
        <v>101.07191118990001</v>
      </c>
      <c r="AJ325" s="36">
        <v>4.1391182425480002</v>
      </c>
      <c r="AK325" s="36">
        <v>112.6558548452</v>
      </c>
      <c r="AL325" s="49">
        <v>4.2398634095879997</v>
      </c>
      <c r="AM325" s="49">
        <v>133.77184994769999</v>
      </c>
      <c r="AN325" s="36">
        <v>4.3542000045659996</v>
      </c>
      <c r="AO325" s="36">
        <v>159.1080522181</v>
      </c>
      <c r="AP325" s="49">
        <v>4.226251578966</v>
      </c>
      <c r="AQ325" s="49">
        <v>178.61818116040001</v>
      </c>
      <c r="AR325" s="36">
        <v>4.2155454294219998</v>
      </c>
      <c r="AS325" s="36">
        <v>206.77232708060001</v>
      </c>
      <c r="AT325" s="49">
        <v>4.2259737316120001</v>
      </c>
      <c r="AU325" s="49">
        <v>240.39544516270001</v>
      </c>
      <c r="AV325" s="36">
        <v>4.2019519921219999</v>
      </c>
      <c r="AW325" s="36">
        <v>276.66227880359997</v>
      </c>
      <c r="AX325" s="49">
        <v>4.1391737007089997</v>
      </c>
      <c r="AY325" s="49">
        <v>314.31384115819998</v>
      </c>
      <c r="AZ325" s="36">
        <v>3.7245516367009999</v>
      </c>
      <c r="BA325" s="36">
        <v>344.84345182509998</v>
      </c>
      <c r="BB325" s="49">
        <v>4.5338724259619996</v>
      </c>
      <c r="BC325" s="49">
        <v>450.53528893449999</v>
      </c>
      <c r="BD325" s="36">
        <v>4.4182096239310003</v>
      </c>
      <c r="BE325" s="36">
        <v>514.93522787760003</v>
      </c>
      <c r="BF325" s="49">
        <v>4.5567651886779998</v>
      </c>
      <c r="BG325" s="49">
        <v>609.71205811749996</v>
      </c>
      <c r="BH325" s="36">
        <v>4.3983198634800003</v>
      </c>
      <c r="BI325" s="36">
        <v>708.85763991190004</v>
      </c>
      <c r="BJ325" s="49">
        <v>4.277632935662</v>
      </c>
      <c r="BK325" s="49">
        <v>839.18159950159998</v>
      </c>
      <c r="BL325" s="37">
        <v>4.4107270088229997</v>
      </c>
      <c r="BM325" s="37">
        <v>993.53074165379996</v>
      </c>
      <c r="BN325" s="49">
        <v>4.3279348053559996</v>
      </c>
      <c r="BO325" s="49">
        <v>1216.147771203</v>
      </c>
      <c r="BP325" s="36">
        <v>4.2808636066180004</v>
      </c>
      <c r="BQ325" s="36">
        <v>1489.274347565</v>
      </c>
      <c r="BR325" s="49">
        <v>4.4138335325869997</v>
      </c>
      <c r="BS325" s="49">
        <v>1801.0301962460001</v>
      </c>
      <c r="BT325" s="36">
        <v>0</v>
      </c>
      <c r="BU325" s="36">
        <v>0</v>
      </c>
      <c r="BV325" s="49">
        <v>0</v>
      </c>
      <c r="BW325" s="49">
        <v>0</v>
      </c>
    </row>
    <row r="326" spans="1:75" s="40" customFormat="1" x14ac:dyDescent="0.25">
      <c r="A326" s="62">
        <f t="shared" si="6"/>
        <v>279</v>
      </c>
      <c r="B326" s="49">
        <v>0</v>
      </c>
      <c r="C326" s="49">
        <v>0</v>
      </c>
      <c r="D326" s="36">
        <v>0</v>
      </c>
      <c r="E326" s="36">
        <v>0</v>
      </c>
      <c r="F326" s="49">
        <v>0</v>
      </c>
      <c r="G326" s="49">
        <v>0</v>
      </c>
      <c r="H326" s="36">
        <v>0</v>
      </c>
      <c r="I326" s="36">
        <v>0</v>
      </c>
      <c r="J326" s="49">
        <v>0</v>
      </c>
      <c r="K326" s="49">
        <v>0</v>
      </c>
      <c r="L326" s="36">
        <v>4.1222702693760001</v>
      </c>
      <c r="M326" s="36">
        <v>20.269458026839999</v>
      </c>
      <c r="N326" s="49">
        <v>4.1800228253059997</v>
      </c>
      <c r="O326" s="49">
        <v>23.604034069050002</v>
      </c>
      <c r="P326" s="36">
        <v>4.1153648910180003</v>
      </c>
      <c r="Q326" s="36">
        <v>26.816995973689998</v>
      </c>
      <c r="R326" s="49">
        <v>4.0978148802799996</v>
      </c>
      <c r="S326" s="49">
        <v>30.851171127520001</v>
      </c>
      <c r="T326" s="36">
        <v>4.1084984632230004</v>
      </c>
      <c r="U326" s="36">
        <v>35.635003787880002</v>
      </c>
      <c r="V326" s="49">
        <v>4.0815502381130004</v>
      </c>
      <c r="W326" s="49">
        <v>41.000582400500001</v>
      </c>
      <c r="X326" s="36">
        <v>4.4848113503320004</v>
      </c>
      <c r="Y326" s="36">
        <v>51.414735687579999</v>
      </c>
      <c r="Z326" s="49">
        <v>4.3289030051259996</v>
      </c>
      <c r="AA326" s="49">
        <v>57.232856796489997</v>
      </c>
      <c r="AB326" s="36">
        <v>4.2052029730570002</v>
      </c>
      <c r="AC326" s="36">
        <v>64.764481203629998</v>
      </c>
      <c r="AD326" s="49">
        <v>4.352196554561</v>
      </c>
      <c r="AE326" s="49">
        <v>76.758031140339995</v>
      </c>
      <c r="AF326" s="36">
        <v>4.306366209468</v>
      </c>
      <c r="AG326" s="36">
        <v>87.490983220640004</v>
      </c>
      <c r="AH326" s="49">
        <v>4.3151701495359998</v>
      </c>
      <c r="AI326" s="49">
        <v>101.05988260460001</v>
      </c>
      <c r="AJ326" s="36">
        <v>4.1469760548999997</v>
      </c>
      <c r="AK326" s="36">
        <v>112.9734752112</v>
      </c>
      <c r="AL326" s="49">
        <v>4.2518754849439997</v>
      </c>
      <c r="AM326" s="49">
        <v>133.8002456927</v>
      </c>
      <c r="AN326" s="36">
        <v>4.3662120799219997</v>
      </c>
      <c r="AO326" s="36">
        <v>159.1418260778</v>
      </c>
      <c r="AP326" s="49">
        <v>4.2425120478530003</v>
      </c>
      <c r="AQ326" s="49">
        <v>180.0842799159</v>
      </c>
      <c r="AR326" s="36">
        <v>4.2275758980990004</v>
      </c>
      <c r="AS326" s="36">
        <v>207.24363352789999</v>
      </c>
      <c r="AT326" s="49">
        <v>4.238298431604</v>
      </c>
      <c r="AU326" s="49">
        <v>240.42800056050001</v>
      </c>
      <c r="AV326" s="36">
        <v>4.211350206494</v>
      </c>
      <c r="AW326" s="36">
        <v>276.62935317879999</v>
      </c>
      <c r="AX326" s="49">
        <v>4.1532029515220001</v>
      </c>
      <c r="AY326" s="49">
        <v>315.54307998569999</v>
      </c>
      <c r="AZ326" s="36">
        <v>3.7245516367009999</v>
      </c>
      <c r="BA326" s="36">
        <v>344.84345182509998</v>
      </c>
      <c r="BB326" s="49">
        <v>4.5441979311829996</v>
      </c>
      <c r="BC326" s="49">
        <v>451.04536179079997</v>
      </c>
      <c r="BD326" s="36">
        <v>4.4330888051719999</v>
      </c>
      <c r="BE326" s="36">
        <v>516.05630053970003</v>
      </c>
      <c r="BF326" s="49">
        <v>4.5661731406910002</v>
      </c>
      <c r="BG326" s="49">
        <v>610.30618123850002</v>
      </c>
      <c r="BH326" s="36">
        <v>4.4077278154929997</v>
      </c>
      <c r="BI326" s="36">
        <v>709.54837368990002</v>
      </c>
      <c r="BJ326" s="49">
        <v>4.2870311500350002</v>
      </c>
      <c r="BK326" s="49">
        <v>839.08172835699997</v>
      </c>
      <c r="BL326" s="37">
        <v>4.4201252231949999</v>
      </c>
      <c r="BM326" s="37">
        <v>993.41250139160002</v>
      </c>
      <c r="BN326" s="49">
        <v>4.3373232820879997</v>
      </c>
      <c r="BO326" s="49">
        <v>1214.674702263</v>
      </c>
      <c r="BP326" s="36">
        <v>4.2921336737519997</v>
      </c>
      <c r="BQ326" s="36">
        <v>1487.7602267499999</v>
      </c>
      <c r="BR326" s="49">
        <v>4.4254224997260003</v>
      </c>
      <c r="BS326" s="49">
        <v>1800.3285231899999</v>
      </c>
      <c r="BT326" s="36">
        <v>0</v>
      </c>
      <c r="BU326" s="36">
        <v>0</v>
      </c>
      <c r="BV326" s="49">
        <v>0</v>
      </c>
      <c r="BW326" s="49">
        <v>0</v>
      </c>
    </row>
    <row r="327" spans="1:75" s="40" customFormat="1" x14ac:dyDescent="0.25">
      <c r="A327" s="62">
        <f t="shared" si="6"/>
        <v>280</v>
      </c>
      <c r="B327" s="49">
        <v>0</v>
      </c>
      <c r="C327" s="49">
        <v>0</v>
      </c>
      <c r="D327" s="36">
        <v>0</v>
      </c>
      <c r="E327" s="36">
        <v>0</v>
      </c>
      <c r="F327" s="49">
        <v>0</v>
      </c>
      <c r="G327" s="49">
        <v>0</v>
      </c>
      <c r="H327" s="36">
        <v>0</v>
      </c>
      <c r="I327" s="36">
        <v>0</v>
      </c>
      <c r="J327" s="49">
        <v>0</v>
      </c>
      <c r="K327" s="49">
        <v>0</v>
      </c>
      <c r="L327" s="36">
        <v>4.1316684837480002</v>
      </c>
      <c r="M327" s="36">
        <v>20.267045755200002</v>
      </c>
      <c r="N327" s="49">
        <v>4.1894210396779998</v>
      </c>
      <c r="O327" s="49">
        <v>23.601224948950001</v>
      </c>
      <c r="P327" s="36">
        <v>4.131606966583</v>
      </c>
      <c r="Q327" s="36">
        <v>26.98134922066</v>
      </c>
      <c r="R327" s="49">
        <v>4.1072130946529999</v>
      </c>
      <c r="S327" s="49">
        <v>30.847499524410001</v>
      </c>
      <c r="T327" s="36">
        <v>4.1179356281580004</v>
      </c>
      <c r="U327" s="36">
        <v>35.786878017379998</v>
      </c>
      <c r="V327" s="49">
        <v>4.0909874030479996</v>
      </c>
      <c r="W327" s="49">
        <v>41.175324401319997</v>
      </c>
      <c r="X327" s="36">
        <v>4.4971360503250004</v>
      </c>
      <c r="Y327" s="36">
        <v>51.421698494920001</v>
      </c>
      <c r="Z327" s="49">
        <v>4.3451634740129998</v>
      </c>
      <c r="AA327" s="49">
        <v>57.702624317229997</v>
      </c>
      <c r="AB327" s="36">
        <v>4.2172150484130002</v>
      </c>
      <c r="AC327" s="36">
        <v>64.778228757389996</v>
      </c>
      <c r="AD327" s="49">
        <v>4.3662180152619996</v>
      </c>
      <c r="AE327" s="49">
        <v>76.990872670429994</v>
      </c>
      <c r="AF327" s="36">
        <v>4.3203954602810004</v>
      </c>
      <c r="AG327" s="36">
        <v>87.833148596620006</v>
      </c>
      <c r="AH327" s="49">
        <v>4.3314122251010003</v>
      </c>
      <c r="AI327" s="49">
        <v>101.6792480197</v>
      </c>
      <c r="AJ327" s="36">
        <v>4.1564132198359998</v>
      </c>
      <c r="AK327" s="36">
        <v>113.45496132540001</v>
      </c>
      <c r="AL327" s="49">
        <v>4.2612736993159999</v>
      </c>
      <c r="AM327" s="49">
        <v>133.78432210279999</v>
      </c>
      <c r="AN327" s="36">
        <v>4.3756102942949999</v>
      </c>
      <c r="AO327" s="36">
        <v>159.12288658209999</v>
      </c>
      <c r="AP327" s="49">
        <v>4.2545241232090003</v>
      </c>
      <c r="AQ327" s="49">
        <v>180.1225063986</v>
      </c>
      <c r="AR327" s="36">
        <v>4.2369741124719997</v>
      </c>
      <c r="AS327" s="36">
        <v>207.21896942789999</v>
      </c>
      <c r="AT327" s="49">
        <v>4.2476966459770003</v>
      </c>
      <c r="AU327" s="49">
        <v>240.39938718330001</v>
      </c>
      <c r="AV327" s="36">
        <v>4.2207484208670003</v>
      </c>
      <c r="AW327" s="36">
        <v>276.59643147259999</v>
      </c>
      <c r="AX327" s="49">
        <v>4.1655276515140001</v>
      </c>
      <c r="AY327" s="49">
        <v>315.5858122034</v>
      </c>
      <c r="AZ327" s="36">
        <v>3.7358372840610001</v>
      </c>
      <c r="BA327" s="36">
        <v>345.09581758439998</v>
      </c>
      <c r="BB327" s="49">
        <v>4.5679630304670003</v>
      </c>
      <c r="BC327" s="49">
        <v>449.24723628880002</v>
      </c>
      <c r="BD327" s="36">
        <v>4.4425064948250004</v>
      </c>
      <c r="BE327" s="36">
        <v>517.12405741860005</v>
      </c>
      <c r="BF327" s="49">
        <v>4.5755713550639996</v>
      </c>
      <c r="BG327" s="49">
        <v>610.23354859619997</v>
      </c>
      <c r="BH327" s="36">
        <v>4.4171260298649999</v>
      </c>
      <c r="BI327" s="36">
        <v>709.46393021749998</v>
      </c>
      <c r="BJ327" s="49">
        <v>4.2964293644070004</v>
      </c>
      <c r="BK327" s="49">
        <v>838.98186909799995</v>
      </c>
      <c r="BL327" s="37">
        <v>4.4295234375680002</v>
      </c>
      <c r="BM327" s="37">
        <v>993.29427520119998</v>
      </c>
      <c r="BN327" s="49">
        <v>4.3466922835390003</v>
      </c>
      <c r="BO327" s="49">
        <v>1210.554311803</v>
      </c>
      <c r="BP327" s="36">
        <v>4.301531888125</v>
      </c>
      <c r="BQ327" s="36">
        <v>1487.5831681530001</v>
      </c>
      <c r="BR327" s="49">
        <v>4.4348207140989997</v>
      </c>
      <c r="BS327" s="49">
        <v>1800.114265786</v>
      </c>
      <c r="BT327" s="36">
        <v>0</v>
      </c>
      <c r="BU327" s="36">
        <v>0</v>
      </c>
      <c r="BV327" s="49">
        <v>0</v>
      </c>
      <c r="BW327" s="49">
        <v>0</v>
      </c>
    </row>
    <row r="328" spans="1:75" s="40" customFormat="1" x14ac:dyDescent="0.25">
      <c r="A328" s="62">
        <f t="shared" si="6"/>
        <v>281</v>
      </c>
      <c r="B328" s="49">
        <v>0</v>
      </c>
      <c r="C328" s="49">
        <v>0</v>
      </c>
      <c r="D328" s="36">
        <v>0</v>
      </c>
      <c r="E328" s="36">
        <v>0</v>
      </c>
      <c r="F328" s="49">
        <v>0</v>
      </c>
      <c r="G328" s="49">
        <v>0</v>
      </c>
      <c r="H328" s="36">
        <v>0</v>
      </c>
      <c r="I328" s="36">
        <v>0</v>
      </c>
      <c r="J328" s="49">
        <v>0</v>
      </c>
      <c r="K328" s="49">
        <v>0</v>
      </c>
      <c r="L328" s="36">
        <v>4.1426460507030001</v>
      </c>
      <c r="M328" s="36">
        <v>20.293784397029999</v>
      </c>
      <c r="N328" s="49">
        <v>4.1988582046129999</v>
      </c>
      <c r="O328" s="49">
        <v>23.70181194133</v>
      </c>
      <c r="P328" s="36">
        <v>4.1436374352599996</v>
      </c>
      <c r="Q328" s="36">
        <v>27.04284915165</v>
      </c>
      <c r="R328" s="49">
        <v>4.1166113090250001</v>
      </c>
      <c r="S328" s="49">
        <v>30.843828358250001</v>
      </c>
      <c r="T328" s="36">
        <v>4.1273338425299997</v>
      </c>
      <c r="U328" s="36">
        <v>35.782619014959998</v>
      </c>
      <c r="V328" s="49">
        <v>4.1003856174199997</v>
      </c>
      <c r="W328" s="49">
        <v>41.170424118980002</v>
      </c>
      <c r="X328" s="36">
        <v>4.5084528581340004</v>
      </c>
      <c r="Y328" s="36">
        <v>51.639625445950003</v>
      </c>
      <c r="Z328" s="49">
        <v>4.3590941428059997</v>
      </c>
      <c r="AA328" s="49">
        <v>57.966369081709999</v>
      </c>
      <c r="AB328" s="36">
        <v>4.2266132627859996</v>
      </c>
      <c r="AC328" s="36">
        <v>64.770519489389997</v>
      </c>
      <c r="AD328" s="49">
        <v>4.378571928176</v>
      </c>
      <c r="AE328" s="49">
        <v>77.254195003600003</v>
      </c>
      <c r="AF328" s="36">
        <v>4.3327201602740004</v>
      </c>
      <c r="AG328" s="36">
        <v>87.84504334399</v>
      </c>
      <c r="AH328" s="49">
        <v>4.3434426937790001</v>
      </c>
      <c r="AI328" s="49">
        <v>101.911010586</v>
      </c>
      <c r="AJ328" s="36">
        <v>4.1658114342079999</v>
      </c>
      <c r="AK328" s="36">
        <v>113.4414590312</v>
      </c>
      <c r="AL328" s="49">
        <v>4.2775341682030001</v>
      </c>
      <c r="AM328" s="49">
        <v>134.8824243613</v>
      </c>
      <c r="AN328" s="36">
        <v>4.3850085086670001</v>
      </c>
      <c r="AO328" s="36">
        <v>159.10394934030001</v>
      </c>
      <c r="AP328" s="49">
        <v>4.2639223375819997</v>
      </c>
      <c r="AQ328" s="49">
        <v>180.1010699885</v>
      </c>
      <c r="AR328" s="36">
        <v>4.2463723268439999</v>
      </c>
      <c r="AS328" s="36">
        <v>207.19430826320001</v>
      </c>
      <c r="AT328" s="49">
        <v>4.2570948603490004</v>
      </c>
      <c r="AU328" s="49">
        <v>240.3707772114</v>
      </c>
      <c r="AV328" s="36">
        <v>4.2301466352389996</v>
      </c>
      <c r="AW328" s="36">
        <v>276.56351368430001</v>
      </c>
      <c r="AX328" s="49">
        <v>4.1817697270799998</v>
      </c>
      <c r="AY328" s="49">
        <v>317.51994207320001</v>
      </c>
      <c r="AZ328" s="36">
        <v>3.7358372840610001</v>
      </c>
      <c r="BA328" s="36">
        <v>345.09581758439998</v>
      </c>
      <c r="BB328" s="49">
        <v>4.580137170395</v>
      </c>
      <c r="BC328" s="49">
        <v>450.8321250404</v>
      </c>
      <c r="BD328" s="36">
        <v>4.4519144468379999</v>
      </c>
      <c r="BE328" s="36">
        <v>517.62795980140004</v>
      </c>
      <c r="BF328" s="49">
        <v>4.5849695694359998</v>
      </c>
      <c r="BG328" s="49">
        <v>610.16092459799995</v>
      </c>
      <c r="BH328" s="36">
        <v>4.4398883943180003</v>
      </c>
      <c r="BI328" s="36">
        <v>711.46321532330001</v>
      </c>
      <c r="BJ328" s="49">
        <v>4.3058275787799998</v>
      </c>
      <c r="BK328" s="49">
        <v>838.88202172340004</v>
      </c>
      <c r="BL328" s="37">
        <v>4.4408090849270003</v>
      </c>
      <c r="BM328" s="37">
        <v>994.02119480099998</v>
      </c>
      <c r="BN328" s="49">
        <v>4.3561197108330001</v>
      </c>
      <c r="BO328" s="49">
        <v>1214.385602182</v>
      </c>
      <c r="BP328" s="36">
        <v>4.3109203648559999</v>
      </c>
      <c r="BQ328" s="36">
        <v>1485.781320867</v>
      </c>
      <c r="BR328" s="49">
        <v>4.4442189284709999</v>
      </c>
      <c r="BS328" s="49">
        <v>1799.9000338819999</v>
      </c>
      <c r="BT328" s="36">
        <v>0</v>
      </c>
      <c r="BU328" s="36">
        <v>0</v>
      </c>
      <c r="BV328" s="49">
        <v>0</v>
      </c>
      <c r="BW328" s="49">
        <v>0</v>
      </c>
    </row>
    <row r="329" spans="1:75" s="40" customFormat="1" x14ac:dyDescent="0.25">
      <c r="A329" s="62">
        <f t="shared" si="6"/>
        <v>282</v>
      </c>
      <c r="B329" s="49">
        <v>0</v>
      </c>
      <c r="C329" s="49">
        <v>0</v>
      </c>
      <c r="D329" s="36">
        <v>0</v>
      </c>
      <c r="E329" s="36">
        <v>0</v>
      </c>
      <c r="F329" s="49">
        <v>0</v>
      </c>
      <c r="G329" s="49">
        <v>0</v>
      </c>
      <c r="H329" s="36">
        <v>0</v>
      </c>
      <c r="I329" s="36">
        <v>0</v>
      </c>
      <c r="J329" s="49">
        <v>0</v>
      </c>
      <c r="K329" s="49">
        <v>0</v>
      </c>
      <c r="L329" s="36">
        <v>4.1505038630559996</v>
      </c>
      <c r="M329" s="36">
        <v>20.35100041335</v>
      </c>
      <c r="N329" s="49">
        <v>4.2098357715689998</v>
      </c>
      <c r="O329" s="49">
        <v>23.73308212585</v>
      </c>
      <c r="P329" s="36">
        <v>4.1530356496329999</v>
      </c>
      <c r="Q329" s="36">
        <v>27.039630777580001</v>
      </c>
      <c r="R329" s="49">
        <v>4.1328533845899997</v>
      </c>
      <c r="S329" s="49">
        <v>31.032860841400002</v>
      </c>
      <c r="T329" s="36">
        <v>4.1435759180960003</v>
      </c>
      <c r="U329" s="36">
        <v>36.001919850359997</v>
      </c>
      <c r="V329" s="49">
        <v>4.109783831793</v>
      </c>
      <c r="W329" s="49">
        <v>41.165524419820002</v>
      </c>
      <c r="X329" s="36">
        <v>4.522482108947</v>
      </c>
      <c r="Y329" s="36">
        <v>51.841581021330001</v>
      </c>
      <c r="Z329" s="49">
        <v>4.3731233936190002</v>
      </c>
      <c r="AA329" s="49">
        <v>58.193067693849997</v>
      </c>
      <c r="AB329" s="36">
        <v>4.2428553383510001</v>
      </c>
      <c r="AC329" s="36">
        <v>65.167478388000006</v>
      </c>
      <c r="AD329" s="49">
        <v>4.3898673131760004</v>
      </c>
      <c r="AE329" s="49">
        <v>77.395276610569994</v>
      </c>
      <c r="AF329" s="36">
        <v>4.3489806291599997</v>
      </c>
      <c r="AG329" s="36">
        <v>88.566075816080001</v>
      </c>
      <c r="AH329" s="49">
        <v>4.3528701210729999</v>
      </c>
      <c r="AI329" s="49">
        <v>102.23354933580001</v>
      </c>
      <c r="AJ329" s="36">
        <v>4.1752096485800001</v>
      </c>
      <c r="AK329" s="36">
        <v>113.4279583439</v>
      </c>
      <c r="AL329" s="49">
        <v>4.2895462435590002</v>
      </c>
      <c r="AM329" s="49">
        <v>134.9110558479</v>
      </c>
      <c r="AN329" s="36">
        <v>4.4012689775540004</v>
      </c>
      <c r="AO329" s="36">
        <v>160.40987520190001</v>
      </c>
      <c r="AP329" s="49">
        <v>4.2733205519539998</v>
      </c>
      <c r="AQ329" s="49">
        <v>180.0796361296</v>
      </c>
      <c r="AR329" s="36">
        <v>4.2557705412170002</v>
      </c>
      <c r="AS329" s="36">
        <v>207.16965003339999</v>
      </c>
      <c r="AT329" s="49">
        <v>4.2664930747219998</v>
      </c>
      <c r="AU329" s="49">
        <v>240.3421706444</v>
      </c>
      <c r="AV329" s="36">
        <v>4.2395740625340004</v>
      </c>
      <c r="AW329" s="36">
        <v>277.43881115639999</v>
      </c>
      <c r="AX329" s="49">
        <v>4.1938001957570004</v>
      </c>
      <c r="AY329" s="49">
        <v>318.2436810666</v>
      </c>
      <c r="AZ329" s="36">
        <v>3.7472729096349999</v>
      </c>
      <c r="BA329" s="36">
        <v>346.30536835560002</v>
      </c>
      <c r="BB329" s="49">
        <v>4.5883403829459999</v>
      </c>
      <c r="BC329" s="49">
        <v>452.07982434429999</v>
      </c>
      <c r="BD329" s="36">
        <v>4.4613126612110001</v>
      </c>
      <c r="BE329" s="36">
        <v>517.56635681010005</v>
      </c>
      <c r="BF329" s="49">
        <v>4.594367783809</v>
      </c>
      <c r="BG329" s="49">
        <v>610.08830924280005</v>
      </c>
      <c r="BH329" s="36">
        <v>4.4547578379179997</v>
      </c>
      <c r="BI329" s="36">
        <v>712.233273005</v>
      </c>
      <c r="BJ329" s="49">
        <v>4.3152257931519999</v>
      </c>
      <c r="BK329" s="49">
        <v>838.78218623160001</v>
      </c>
      <c r="BL329" s="37">
        <v>4.454830545628</v>
      </c>
      <c r="BM329" s="37">
        <v>997.03650684720003</v>
      </c>
      <c r="BN329" s="49">
        <v>4.3655179252060003</v>
      </c>
      <c r="BO329" s="49">
        <v>1214.2410779449999</v>
      </c>
      <c r="BP329" s="36">
        <v>4.3202893663069997</v>
      </c>
      <c r="BQ329" s="36">
        <v>1480.741289023</v>
      </c>
      <c r="BR329" s="49">
        <v>4.4536074052029999</v>
      </c>
      <c r="BS329" s="49">
        <v>1797.7198902370001</v>
      </c>
      <c r="BT329" s="36">
        <v>0</v>
      </c>
      <c r="BU329" s="36">
        <v>0</v>
      </c>
      <c r="BV329" s="49">
        <v>0</v>
      </c>
      <c r="BW329" s="49">
        <v>0</v>
      </c>
    </row>
    <row r="330" spans="1:75" s="40" customFormat="1" x14ac:dyDescent="0.25">
      <c r="A330" s="62">
        <f t="shared" si="6"/>
        <v>283</v>
      </c>
      <c r="B330" s="49">
        <v>0</v>
      </c>
      <c r="C330" s="49">
        <v>0</v>
      </c>
      <c r="D330" s="36">
        <v>0</v>
      </c>
      <c r="E330" s="36">
        <v>0</v>
      </c>
      <c r="F330" s="49">
        <v>0</v>
      </c>
      <c r="G330" s="49">
        <v>0</v>
      </c>
      <c r="H330" s="36">
        <v>0</v>
      </c>
      <c r="I330" s="36">
        <v>0</v>
      </c>
      <c r="J330" s="49">
        <v>0</v>
      </c>
      <c r="K330" s="49">
        <v>0</v>
      </c>
      <c r="L330" s="36">
        <v>4.1599410279909996</v>
      </c>
      <c r="M330" s="36">
        <v>20.43773514546</v>
      </c>
      <c r="N330" s="49">
        <v>4.2176935839210001</v>
      </c>
      <c r="O330" s="49">
        <v>23.79999485083</v>
      </c>
      <c r="P330" s="36">
        <v>4.1640132165879997</v>
      </c>
      <c r="Q330" s="36">
        <v>27.07530460057</v>
      </c>
      <c r="R330" s="49">
        <v>4.1448838532680004</v>
      </c>
      <c r="S330" s="49">
        <v>31.103595584299999</v>
      </c>
      <c r="T330" s="36">
        <v>4.155606386773</v>
      </c>
      <c r="U330" s="36">
        <v>36.083980816550003</v>
      </c>
      <c r="V330" s="49">
        <v>4.1260259073579997</v>
      </c>
      <c r="W330" s="49">
        <v>41.417815452269998</v>
      </c>
      <c r="X330" s="36">
        <v>4.53480680894</v>
      </c>
      <c r="Y330" s="36">
        <v>51.848601633919998</v>
      </c>
      <c r="Z330" s="49">
        <v>4.3854480936120002</v>
      </c>
      <c r="AA330" s="49">
        <v>58.20094845242</v>
      </c>
      <c r="AB330" s="36">
        <v>4.2548858070289999</v>
      </c>
      <c r="AC330" s="36">
        <v>65.316017862090007</v>
      </c>
      <c r="AD330" s="49">
        <v>4.4038887738770001</v>
      </c>
      <c r="AE330" s="49">
        <v>77.630051191939998</v>
      </c>
      <c r="AF330" s="36">
        <v>4.3609927045159997</v>
      </c>
      <c r="AG330" s="36">
        <v>88.584875733350003</v>
      </c>
      <c r="AH330" s="49">
        <v>4.3641655060740003</v>
      </c>
      <c r="AI330" s="49">
        <v>102.42024823840001</v>
      </c>
      <c r="AJ330" s="36">
        <v>4.1914701174670004</v>
      </c>
      <c r="AK330" s="36">
        <v>114.35897548609999</v>
      </c>
      <c r="AL330" s="49">
        <v>4.2989444579310003</v>
      </c>
      <c r="AM330" s="49">
        <v>134.89500006029999</v>
      </c>
      <c r="AN330" s="36">
        <v>4.4132810529100004</v>
      </c>
      <c r="AO330" s="36">
        <v>160.44392539949999</v>
      </c>
      <c r="AP330" s="49">
        <v>4.2895626275199996</v>
      </c>
      <c r="AQ330" s="49">
        <v>181.18328968349999</v>
      </c>
      <c r="AR330" s="36">
        <v>4.2720310101030003</v>
      </c>
      <c r="AS330" s="36">
        <v>208.8700993612</v>
      </c>
      <c r="AT330" s="49">
        <v>4.2827351502870004</v>
      </c>
      <c r="AU330" s="49">
        <v>241.8151550222</v>
      </c>
      <c r="AV330" s="36">
        <v>4.2508694475339999</v>
      </c>
      <c r="AW330" s="36">
        <v>277.94546989920002</v>
      </c>
      <c r="AX330" s="49">
        <v>4.2031984101289996</v>
      </c>
      <c r="AY330" s="49">
        <v>318.2058068321</v>
      </c>
      <c r="AZ330" s="36">
        <v>3.7472729096349999</v>
      </c>
      <c r="BA330" s="36">
        <v>346.30536835560002</v>
      </c>
      <c r="BB330" s="49">
        <v>4.6122344500389998</v>
      </c>
      <c r="BC330" s="49">
        <v>454.66833450249999</v>
      </c>
      <c r="BD330" s="36">
        <v>4.4840787352409999</v>
      </c>
      <c r="BE330" s="36">
        <v>519.24102243640004</v>
      </c>
      <c r="BF330" s="49">
        <v>4.6171338578389998</v>
      </c>
      <c r="BG330" s="49">
        <v>612.06234388999997</v>
      </c>
      <c r="BH330" s="36">
        <v>4.4641560522899999</v>
      </c>
      <c r="BI330" s="36">
        <v>712.14851000229999</v>
      </c>
      <c r="BJ330" s="49">
        <v>4.3246240075240001</v>
      </c>
      <c r="BK330" s="49">
        <v>838.68236262129994</v>
      </c>
      <c r="BL330" s="37">
        <v>4.4671552456199999</v>
      </c>
      <c r="BM330" s="37">
        <v>997.1715298716</v>
      </c>
      <c r="BN330" s="49">
        <v>4.374886926656</v>
      </c>
      <c r="BO330" s="49">
        <v>1210.122158416</v>
      </c>
      <c r="BP330" s="36">
        <v>4.3296875806789998</v>
      </c>
      <c r="BQ330" s="36">
        <v>1480.565065751</v>
      </c>
      <c r="BR330" s="49">
        <v>4.4629764066530004</v>
      </c>
      <c r="BS330" s="49">
        <v>1791.621707842</v>
      </c>
      <c r="BT330" s="36">
        <v>0</v>
      </c>
      <c r="BU330" s="36">
        <v>0</v>
      </c>
      <c r="BV330" s="49">
        <v>0</v>
      </c>
      <c r="BW330" s="49">
        <v>0</v>
      </c>
    </row>
    <row r="331" spans="1:75" s="40" customFormat="1" x14ac:dyDescent="0.25">
      <c r="A331" s="62">
        <f t="shared" si="6"/>
        <v>284</v>
      </c>
      <c r="B331" s="49">
        <v>0</v>
      </c>
      <c r="C331" s="49">
        <v>0</v>
      </c>
      <c r="D331" s="36">
        <v>0</v>
      </c>
      <c r="E331" s="36">
        <v>0</v>
      </c>
      <c r="F331" s="49">
        <v>0</v>
      </c>
      <c r="G331" s="49">
        <v>0</v>
      </c>
      <c r="H331" s="36">
        <v>0</v>
      </c>
      <c r="I331" s="36">
        <v>0</v>
      </c>
      <c r="J331" s="49">
        <v>0</v>
      </c>
      <c r="K331" s="49">
        <v>0</v>
      </c>
      <c r="L331" s="36">
        <v>4.1693392423629998</v>
      </c>
      <c r="M331" s="36">
        <v>20.43530284713</v>
      </c>
      <c r="N331" s="49">
        <v>4.2271307488560002</v>
      </c>
      <c r="O331" s="49">
        <v>23.901428988500001</v>
      </c>
      <c r="P331" s="36">
        <v>4.1718710289410001</v>
      </c>
      <c r="Q331" s="36">
        <v>27.151640341570001</v>
      </c>
      <c r="R331" s="49">
        <v>4.1542820676399996</v>
      </c>
      <c r="S331" s="49">
        <v>31.09989394011</v>
      </c>
      <c r="T331" s="36">
        <v>4.1665839537279998</v>
      </c>
      <c r="U331" s="36">
        <v>36.131586997089997</v>
      </c>
      <c r="V331" s="49">
        <v>4.1380563760350002</v>
      </c>
      <c r="W331" s="49">
        <v>41.512221138619999</v>
      </c>
      <c r="X331" s="36">
        <v>4.5442050233120002</v>
      </c>
      <c r="Y331" s="36">
        <v>51.842431123040001</v>
      </c>
      <c r="Z331" s="49">
        <v>4.3948463079840003</v>
      </c>
      <c r="AA331" s="49">
        <v>58.194021947670002</v>
      </c>
      <c r="AB331" s="36">
        <v>4.264284021401</v>
      </c>
      <c r="AC331" s="36">
        <v>65.308244591719998</v>
      </c>
      <c r="AD331" s="49">
        <v>4.416213473869</v>
      </c>
      <c r="AE331" s="49">
        <v>77.640564191440006</v>
      </c>
      <c r="AF331" s="36">
        <v>4.370390918889</v>
      </c>
      <c r="AG331" s="36">
        <v>88.574333232249998</v>
      </c>
      <c r="AH331" s="49">
        <v>4.3781869667739999</v>
      </c>
      <c r="AI331" s="49">
        <v>102.730934781</v>
      </c>
      <c r="AJ331" s="36">
        <v>4.2034821928230004</v>
      </c>
      <c r="AK331" s="36">
        <v>114.3832504611</v>
      </c>
      <c r="AL331" s="49">
        <v>4.3152049268179997</v>
      </c>
      <c r="AM331" s="49">
        <v>136.00221876800001</v>
      </c>
      <c r="AN331" s="36">
        <v>4.4226792672819997</v>
      </c>
      <c r="AO331" s="36">
        <v>160.42483094069999</v>
      </c>
      <c r="AP331" s="49">
        <v>4.3015930961970001</v>
      </c>
      <c r="AQ331" s="49">
        <v>181.5962697654</v>
      </c>
      <c r="AR331" s="36">
        <v>4.2840430854590004</v>
      </c>
      <c r="AS331" s="36">
        <v>208.91443620859999</v>
      </c>
      <c r="AT331" s="49">
        <v>4.2947656189650001</v>
      </c>
      <c r="AU331" s="49">
        <v>242.36633632979999</v>
      </c>
      <c r="AV331" s="36">
        <v>4.2648909082350004</v>
      </c>
      <c r="AW331" s="36">
        <v>278.78860315219998</v>
      </c>
      <c r="AX331" s="49">
        <v>4.2141759770849996</v>
      </c>
      <c r="AY331" s="49">
        <v>318.6256209087</v>
      </c>
      <c r="AZ331" s="36">
        <v>3.762222395317</v>
      </c>
      <c r="BA331" s="36">
        <v>347.70634349059998</v>
      </c>
      <c r="BB331" s="49">
        <v>4.6204683704829996</v>
      </c>
      <c r="BC331" s="49">
        <v>454.6800914296</v>
      </c>
      <c r="BD331" s="36">
        <v>4.4931644839590001</v>
      </c>
      <c r="BE331" s="36">
        <v>520.53427089750005</v>
      </c>
      <c r="BF331" s="49">
        <v>4.626219606557</v>
      </c>
      <c r="BG331" s="49">
        <v>613.58677791980006</v>
      </c>
      <c r="BH331" s="36">
        <v>4.4735542666630002</v>
      </c>
      <c r="BI331" s="36">
        <v>712.06375708730002</v>
      </c>
      <c r="BJ331" s="49">
        <v>4.3340222218970004</v>
      </c>
      <c r="BK331" s="49">
        <v>838.58255089090005</v>
      </c>
      <c r="BL331" s="37">
        <v>4.4765534599930001</v>
      </c>
      <c r="BM331" s="37">
        <v>997.05285631859999</v>
      </c>
      <c r="BN331" s="49">
        <v>4.3842851410280002</v>
      </c>
      <c r="BO331" s="49">
        <v>1209.9781415719999</v>
      </c>
      <c r="BP331" s="36">
        <v>4.3390857950520001</v>
      </c>
      <c r="BQ331" s="36">
        <v>1480.3888634509999</v>
      </c>
      <c r="BR331" s="49">
        <v>4.4723746210259998</v>
      </c>
      <c r="BS331" s="49">
        <v>1791.4084866390001</v>
      </c>
      <c r="BT331" s="36">
        <v>0</v>
      </c>
      <c r="BU331" s="36">
        <v>0</v>
      </c>
      <c r="BV331" s="49">
        <v>0</v>
      </c>
      <c r="BW331" s="49">
        <v>0</v>
      </c>
    </row>
    <row r="332" spans="1:75" s="40" customFormat="1" x14ac:dyDescent="0.25">
      <c r="A332" s="62">
        <f t="shared" si="6"/>
        <v>285</v>
      </c>
      <c r="B332" s="49">
        <v>0</v>
      </c>
      <c r="C332" s="49">
        <v>0</v>
      </c>
      <c r="D332" s="36">
        <v>0</v>
      </c>
      <c r="E332" s="36">
        <v>0</v>
      </c>
      <c r="F332" s="49">
        <v>0</v>
      </c>
      <c r="G332" s="49">
        <v>0</v>
      </c>
      <c r="H332" s="36">
        <v>0</v>
      </c>
      <c r="I332" s="36">
        <v>0</v>
      </c>
      <c r="J332" s="49">
        <v>0</v>
      </c>
      <c r="K332" s="49">
        <v>0</v>
      </c>
      <c r="L332" s="36">
        <v>4.1787374567360001</v>
      </c>
      <c r="M332" s="36">
        <v>20.432870838269999</v>
      </c>
      <c r="N332" s="49">
        <v>4.2365289632280003</v>
      </c>
      <c r="O332" s="49">
        <v>23.898584475380002</v>
      </c>
      <c r="P332" s="36">
        <v>4.1813081938760002</v>
      </c>
      <c r="Q332" s="36">
        <v>27.267358989480002</v>
      </c>
      <c r="R332" s="49">
        <v>4.1652596345959996</v>
      </c>
      <c r="S332" s="49">
        <v>31.140924534069999</v>
      </c>
      <c r="T332" s="36">
        <v>4.1744417660810003</v>
      </c>
      <c r="U332" s="36">
        <v>36.233455895989998</v>
      </c>
      <c r="V332" s="49">
        <v>4.1490339429910001</v>
      </c>
      <c r="W332" s="49">
        <v>41.566988884559997</v>
      </c>
      <c r="X332" s="36">
        <v>4.5536032376850004</v>
      </c>
      <c r="Y332" s="36">
        <v>51.836261346519997</v>
      </c>
      <c r="Z332" s="49">
        <v>4.4042445223569997</v>
      </c>
      <c r="AA332" s="49">
        <v>58.187096267240001</v>
      </c>
      <c r="AB332" s="36">
        <v>4.2752615883559999</v>
      </c>
      <c r="AC332" s="36">
        <v>65.394406816949996</v>
      </c>
      <c r="AD332" s="49">
        <v>4.4256116882420002</v>
      </c>
      <c r="AE332" s="49">
        <v>77.631324174720007</v>
      </c>
      <c r="AF332" s="36">
        <v>4.3866329944539997</v>
      </c>
      <c r="AG332" s="36">
        <v>89.117178496449995</v>
      </c>
      <c r="AH332" s="49">
        <v>4.3905116667669999</v>
      </c>
      <c r="AI332" s="49">
        <v>102.7448470514</v>
      </c>
      <c r="AJ332" s="36">
        <v>4.2128804071959998</v>
      </c>
      <c r="AK332" s="36">
        <v>114.36963769099999</v>
      </c>
      <c r="AL332" s="49">
        <v>4.3272170021739997</v>
      </c>
      <c r="AM332" s="49">
        <v>136.03108795329999</v>
      </c>
      <c r="AN332" s="36">
        <v>4.4339960750919998</v>
      </c>
      <c r="AO332" s="36">
        <v>161.10471696740001</v>
      </c>
      <c r="AP332" s="49">
        <v>4.3109913105690003</v>
      </c>
      <c r="AQ332" s="49">
        <v>181.5746579625</v>
      </c>
      <c r="AR332" s="36">
        <v>4.2934412998319997</v>
      </c>
      <c r="AS332" s="36">
        <v>208.8895732661</v>
      </c>
      <c r="AT332" s="49">
        <v>4.3041638333370003</v>
      </c>
      <c r="AU332" s="49">
        <v>242.337492271</v>
      </c>
      <c r="AV332" s="36">
        <v>4.2772156082270003</v>
      </c>
      <c r="AW332" s="36">
        <v>278.82635791860002</v>
      </c>
      <c r="AX332" s="49">
        <v>4.2245503667530002</v>
      </c>
      <c r="AY332" s="49">
        <v>319.88652796359997</v>
      </c>
      <c r="AZ332" s="36">
        <v>3.762222395317</v>
      </c>
      <c r="BA332" s="36">
        <v>347.70634349059998</v>
      </c>
      <c r="BB332" s="49">
        <v>4.6495718405649997</v>
      </c>
      <c r="BC332" s="49">
        <v>452.93126291890002</v>
      </c>
      <c r="BD332" s="36">
        <v>4.508381634199</v>
      </c>
      <c r="BE332" s="36">
        <v>521.80108767089996</v>
      </c>
      <c r="BF332" s="49">
        <v>4.6414367567959998</v>
      </c>
      <c r="BG332" s="49">
        <v>615.0800552421</v>
      </c>
      <c r="BH332" s="36">
        <v>4.4848477041350003</v>
      </c>
      <c r="BI332" s="36">
        <v>713.2082070811</v>
      </c>
      <c r="BJ332" s="49">
        <v>4.3434204362689997</v>
      </c>
      <c r="BK332" s="49">
        <v>838.48275103920002</v>
      </c>
      <c r="BL332" s="37">
        <v>4.4859516743650003</v>
      </c>
      <c r="BM332" s="37">
        <v>996.93419688899996</v>
      </c>
      <c r="BN332" s="49">
        <v>4.3936833554010004</v>
      </c>
      <c r="BO332" s="49">
        <v>1209.834141868</v>
      </c>
      <c r="BP332" s="36">
        <v>4.3484840094240003</v>
      </c>
      <c r="BQ332" s="36">
        <v>1480.2126821209999</v>
      </c>
      <c r="BR332" s="49">
        <v>4.481772835398</v>
      </c>
      <c r="BS332" s="49">
        <v>1791.1952908109999</v>
      </c>
      <c r="BT332" s="36">
        <v>0</v>
      </c>
      <c r="BU332" s="36">
        <v>0</v>
      </c>
      <c r="BV332" s="49">
        <v>0</v>
      </c>
      <c r="BW332" s="49">
        <v>0</v>
      </c>
    </row>
    <row r="333" spans="1:75" s="40" customFormat="1" x14ac:dyDescent="0.25">
      <c r="A333" s="62">
        <f t="shared" si="6"/>
        <v>286</v>
      </c>
      <c r="B333" s="49">
        <v>0</v>
      </c>
      <c r="C333" s="49">
        <v>0</v>
      </c>
      <c r="D333" s="36">
        <v>0</v>
      </c>
      <c r="E333" s="36">
        <v>0</v>
      </c>
      <c r="F333" s="49">
        <v>0</v>
      </c>
      <c r="G333" s="49">
        <v>0</v>
      </c>
      <c r="H333" s="36">
        <v>0</v>
      </c>
      <c r="I333" s="36">
        <v>0</v>
      </c>
      <c r="J333" s="49">
        <v>0</v>
      </c>
      <c r="K333" s="49">
        <v>0</v>
      </c>
      <c r="L333" s="36">
        <v>4.1949795323009997</v>
      </c>
      <c r="M333" s="36">
        <v>20.558097715679999</v>
      </c>
      <c r="N333" s="49">
        <v>4.2459271776009997</v>
      </c>
      <c r="O333" s="49">
        <v>23.895740300780002</v>
      </c>
      <c r="P333" s="36">
        <v>4.1906674576849996</v>
      </c>
      <c r="Q333" s="36">
        <v>27.145178083480001</v>
      </c>
      <c r="R333" s="49">
        <v>4.1731174469479999</v>
      </c>
      <c r="S333" s="49">
        <v>31.22872282794</v>
      </c>
      <c r="T333" s="36">
        <v>4.1838399804530004</v>
      </c>
      <c r="U333" s="36">
        <v>36.229143746250003</v>
      </c>
      <c r="V333" s="49">
        <v>4.1568917553429996</v>
      </c>
      <c r="W333" s="49">
        <v>41.684182280709997</v>
      </c>
      <c r="X333" s="36">
        <v>4.5630014520569997</v>
      </c>
      <c r="Y333" s="36">
        <v>51.830092304259999</v>
      </c>
      <c r="Z333" s="49">
        <v>4.4204865979220003</v>
      </c>
      <c r="AA333" s="49">
        <v>58.543707358669998</v>
      </c>
      <c r="AB333" s="36">
        <v>4.2831194007090003</v>
      </c>
      <c r="AC333" s="36">
        <v>65.578778907149996</v>
      </c>
      <c r="AD333" s="49">
        <v>4.4369284960510003</v>
      </c>
      <c r="AE333" s="49">
        <v>77.960328433179995</v>
      </c>
      <c r="AF333" s="36">
        <v>4.3986634631320003</v>
      </c>
      <c r="AG333" s="36">
        <v>89.320307712949997</v>
      </c>
      <c r="AH333" s="49">
        <v>4.3999098811390001</v>
      </c>
      <c r="AI333" s="49">
        <v>102.7326193697</v>
      </c>
      <c r="AJ333" s="36">
        <v>4.229140876082</v>
      </c>
      <c r="AK333" s="36">
        <v>115.30838414110001</v>
      </c>
      <c r="AL333" s="49">
        <v>4.336615216547</v>
      </c>
      <c r="AM333" s="49">
        <v>136.01489887049999</v>
      </c>
      <c r="AN333" s="36">
        <v>4.4480253259050002</v>
      </c>
      <c r="AO333" s="36">
        <v>161.73477567769999</v>
      </c>
      <c r="AP333" s="49">
        <v>4.3203895249419997</v>
      </c>
      <c r="AQ333" s="49">
        <v>181.55304873169999</v>
      </c>
      <c r="AR333" s="36">
        <v>4.3097017687179999</v>
      </c>
      <c r="AS333" s="36">
        <v>210.6041397308</v>
      </c>
      <c r="AT333" s="49">
        <v>4.3204243022239996</v>
      </c>
      <c r="AU333" s="49">
        <v>244.32659939059999</v>
      </c>
      <c r="AV333" s="36">
        <v>4.293457683792</v>
      </c>
      <c r="AW333" s="36">
        <v>280.53520022549998</v>
      </c>
      <c r="AX333" s="49">
        <v>4.2400091760879999</v>
      </c>
      <c r="AY333" s="49">
        <v>320.10037982450001</v>
      </c>
      <c r="AZ333" s="36">
        <v>3.7716206096890001</v>
      </c>
      <c r="BA333" s="36">
        <v>347.66496289970001</v>
      </c>
      <c r="BB333" s="49">
        <v>4.6723523401740001</v>
      </c>
      <c r="BC333" s="49">
        <v>457.9549875614</v>
      </c>
      <c r="BD333" s="36">
        <v>4.5177798485710001</v>
      </c>
      <c r="BE333" s="36">
        <v>521.73898803479995</v>
      </c>
      <c r="BF333" s="49">
        <v>4.6641991212490002</v>
      </c>
      <c r="BG333" s="49">
        <v>616.81336449280002</v>
      </c>
      <c r="BH333" s="36">
        <v>4.5015736454960003</v>
      </c>
      <c r="BI333" s="36">
        <v>715.69728609360004</v>
      </c>
      <c r="BJ333" s="49">
        <v>4.3528186506419999</v>
      </c>
      <c r="BK333" s="49">
        <v>838.38296306469999</v>
      </c>
      <c r="BL333" s="37">
        <v>4.496394134779</v>
      </c>
      <c r="BM333" s="37">
        <v>996.80236964059998</v>
      </c>
      <c r="BN333" s="49">
        <v>4.4030815697729997</v>
      </c>
      <c r="BO333" s="49">
        <v>1209.690159302</v>
      </c>
      <c r="BP333" s="36">
        <v>4.3657382972840004</v>
      </c>
      <c r="BQ333" s="36">
        <v>1477.41094185</v>
      </c>
      <c r="BR333" s="49">
        <v>4.4969729447670002</v>
      </c>
      <c r="BS333" s="49">
        <v>1792.123410806</v>
      </c>
      <c r="BT333" s="36">
        <v>0</v>
      </c>
      <c r="BU333" s="36">
        <v>0</v>
      </c>
      <c r="BV333" s="49">
        <v>0</v>
      </c>
      <c r="BW333" s="49">
        <v>0</v>
      </c>
    </row>
    <row r="334" spans="1:75" s="40" customFormat="1" x14ac:dyDescent="0.25">
      <c r="A334" s="62">
        <f t="shared" si="6"/>
        <v>287</v>
      </c>
      <c r="B334" s="49">
        <v>0</v>
      </c>
      <c r="C334" s="49">
        <v>0</v>
      </c>
      <c r="D334" s="36">
        <v>0</v>
      </c>
      <c r="E334" s="36">
        <v>0</v>
      </c>
      <c r="F334" s="49">
        <v>0</v>
      </c>
      <c r="G334" s="49">
        <v>0</v>
      </c>
      <c r="H334" s="36">
        <v>0</v>
      </c>
      <c r="I334" s="36">
        <v>0</v>
      </c>
      <c r="J334" s="49">
        <v>0</v>
      </c>
      <c r="K334" s="49">
        <v>0</v>
      </c>
      <c r="L334" s="36">
        <v>4.2070100009780003</v>
      </c>
      <c r="M334" s="36">
        <v>20.604956810099999</v>
      </c>
      <c r="N334" s="49">
        <v>4.2621692531660003</v>
      </c>
      <c r="O334" s="49">
        <v>24.04219005641</v>
      </c>
      <c r="P334" s="36">
        <v>4.2016839752040003</v>
      </c>
      <c r="Q334" s="36">
        <v>27.300083883669998</v>
      </c>
      <c r="R334" s="49">
        <v>4.1825546118829999</v>
      </c>
      <c r="S334" s="49">
        <v>31.361817754659999</v>
      </c>
      <c r="T334" s="36">
        <v>4.1932771453879996</v>
      </c>
      <c r="U334" s="36">
        <v>36.383550164299997</v>
      </c>
      <c r="V334" s="49">
        <v>4.1662899697159999</v>
      </c>
      <c r="W334" s="49">
        <v>41.679221439099997</v>
      </c>
      <c r="X334" s="36">
        <v>4.5724288793519996</v>
      </c>
      <c r="Y334" s="36">
        <v>51.994129664669998</v>
      </c>
      <c r="Z334" s="49">
        <v>4.4325170665989999</v>
      </c>
      <c r="AA334" s="49">
        <v>58.677148942069998</v>
      </c>
      <c r="AB334" s="36">
        <v>4.2925565656440003</v>
      </c>
      <c r="AC334" s="36">
        <v>65.85827169401</v>
      </c>
      <c r="AD334" s="49">
        <v>4.4509577468639998</v>
      </c>
      <c r="AE334" s="49">
        <v>78.265220710169999</v>
      </c>
      <c r="AF334" s="36">
        <v>4.414905538697</v>
      </c>
      <c r="AG334" s="36">
        <v>89.867724828830006</v>
      </c>
      <c r="AH334" s="49">
        <v>4.4112266889490002</v>
      </c>
      <c r="AI334" s="49">
        <v>103.1680037924</v>
      </c>
      <c r="AJ334" s="36">
        <v>4.241152951438</v>
      </c>
      <c r="AK334" s="36">
        <v>115.33286064710001</v>
      </c>
      <c r="AL334" s="49">
        <v>4.3528572921119997</v>
      </c>
      <c r="AM334" s="49">
        <v>136.8484929944</v>
      </c>
      <c r="AN334" s="36">
        <v>4.4603500258970001</v>
      </c>
      <c r="AO334" s="36">
        <v>161.7566785052</v>
      </c>
      <c r="AP334" s="49">
        <v>4.3366316005070003</v>
      </c>
      <c r="AQ334" s="49">
        <v>182.66573238519999</v>
      </c>
      <c r="AR334" s="36">
        <v>4.321713844075</v>
      </c>
      <c r="AS334" s="36">
        <v>210.6488446628</v>
      </c>
      <c r="AT334" s="49">
        <v>4.3324363775799997</v>
      </c>
      <c r="AU334" s="49">
        <v>244.37846258779999</v>
      </c>
      <c r="AV334" s="36">
        <v>4.3054881524699997</v>
      </c>
      <c r="AW334" s="36">
        <v>281.17463805760002</v>
      </c>
      <c r="AX334" s="49">
        <v>4.2487010140550003</v>
      </c>
      <c r="AY334" s="49">
        <v>320.81573224919998</v>
      </c>
      <c r="AZ334" s="36">
        <v>3.7716206096890001</v>
      </c>
      <c r="BA334" s="36">
        <v>347.66496289970001</v>
      </c>
      <c r="BB334" s="49">
        <v>4.716226117323</v>
      </c>
      <c r="BC334" s="49">
        <v>460.84425656809998</v>
      </c>
      <c r="BD334" s="36">
        <v>4.5271780629430003</v>
      </c>
      <c r="BE334" s="36">
        <v>521.67689578930003</v>
      </c>
      <c r="BF334" s="49">
        <v>4.6790783024899998</v>
      </c>
      <c r="BG334" s="49">
        <v>618.15623746610004</v>
      </c>
      <c r="BH334" s="36">
        <v>4.5205842890870001</v>
      </c>
      <c r="BI334" s="36">
        <v>714.75817450069997</v>
      </c>
      <c r="BJ334" s="49">
        <v>4.3622168650140001</v>
      </c>
      <c r="BK334" s="49">
        <v>838.28318696600002</v>
      </c>
      <c r="BL334" s="37">
        <v>4.5047870536729997</v>
      </c>
      <c r="BM334" s="37">
        <v>1001.063919134</v>
      </c>
      <c r="BN334" s="49">
        <v>4.412479784146</v>
      </c>
      <c r="BO334" s="49">
        <v>1209.54619387</v>
      </c>
      <c r="BP334" s="36">
        <v>4.3747678492170001</v>
      </c>
      <c r="BQ334" s="36">
        <v>1474.5531768799999</v>
      </c>
      <c r="BR334" s="49">
        <v>4.5083816341720002</v>
      </c>
      <c r="BS334" s="49">
        <v>1786.6815051240001</v>
      </c>
      <c r="BT334" s="36">
        <v>0</v>
      </c>
      <c r="BU334" s="36">
        <v>0</v>
      </c>
      <c r="BV334" s="49">
        <v>0</v>
      </c>
      <c r="BW334" s="49">
        <v>0</v>
      </c>
    </row>
    <row r="335" spans="1:75" s="40" customFormat="1" x14ac:dyDescent="0.25">
      <c r="A335" s="62">
        <f t="shared" si="6"/>
        <v>288</v>
      </c>
      <c r="B335" s="49">
        <v>0</v>
      </c>
      <c r="C335" s="49">
        <v>0</v>
      </c>
      <c r="D335" s="36">
        <v>0</v>
      </c>
      <c r="E335" s="36">
        <v>0</v>
      </c>
      <c r="F335" s="49">
        <v>0</v>
      </c>
      <c r="G335" s="49">
        <v>0</v>
      </c>
      <c r="H335" s="36">
        <v>0</v>
      </c>
      <c r="I335" s="36">
        <v>0</v>
      </c>
      <c r="J335" s="49">
        <v>0</v>
      </c>
      <c r="K335" s="49">
        <v>0</v>
      </c>
      <c r="L335" s="36">
        <v>4.2164082153509996</v>
      </c>
      <c r="M335" s="36">
        <v>20.602504610690001</v>
      </c>
      <c r="N335" s="49">
        <v>4.274199721844</v>
      </c>
      <c r="O335" s="49">
        <v>24.096990615759999</v>
      </c>
      <c r="P335" s="36">
        <v>4.2095417875559997</v>
      </c>
      <c r="Q335" s="36">
        <v>27.377053364289999</v>
      </c>
      <c r="R335" s="49">
        <v>4.1935321788379998</v>
      </c>
      <c r="S335" s="49">
        <v>31.403193908959999</v>
      </c>
      <c r="T335" s="36">
        <v>4.2026753597609998</v>
      </c>
      <c r="U335" s="36">
        <v>36.37922015182</v>
      </c>
      <c r="V335" s="49">
        <v>4.1773064872340004</v>
      </c>
      <c r="W335" s="49">
        <v>41.917066743649997</v>
      </c>
      <c r="X335" s="36">
        <v>4.583724264352</v>
      </c>
      <c r="Y335" s="36">
        <v>52.089081341609997</v>
      </c>
      <c r="Z335" s="49">
        <v>4.4419152809720002</v>
      </c>
      <c r="AA335" s="49">
        <v>58.670165764609997</v>
      </c>
      <c r="AB335" s="36">
        <v>4.3019547800159996</v>
      </c>
      <c r="AC335" s="36">
        <v>65.850433889919998</v>
      </c>
      <c r="AD335" s="49">
        <v>4.4632824468569998</v>
      </c>
      <c r="AE335" s="49">
        <v>78.275819727089996</v>
      </c>
      <c r="AF335" s="36">
        <v>4.4269360073739996</v>
      </c>
      <c r="AG335" s="36">
        <v>90.072564802909994</v>
      </c>
      <c r="AH335" s="49">
        <v>4.4252559397619997</v>
      </c>
      <c r="AI335" s="49">
        <v>103.5714798708</v>
      </c>
      <c r="AJ335" s="36">
        <v>4.2505511658110002</v>
      </c>
      <c r="AK335" s="36">
        <v>115.3191348637</v>
      </c>
      <c r="AL335" s="49">
        <v>4.3648877607890002</v>
      </c>
      <c r="AM335" s="49">
        <v>137.16041856960001</v>
      </c>
      <c r="AN335" s="36">
        <v>4.4697482402700004</v>
      </c>
      <c r="AO335" s="36">
        <v>161.7374278154</v>
      </c>
      <c r="AP335" s="49">
        <v>4.348662069185</v>
      </c>
      <c r="AQ335" s="49">
        <v>183.0820914725</v>
      </c>
      <c r="AR335" s="36">
        <v>4.3311120584470002</v>
      </c>
      <c r="AS335" s="36">
        <v>210.62377530809999</v>
      </c>
      <c r="AT335" s="49">
        <v>4.3418345919519998</v>
      </c>
      <c r="AU335" s="49">
        <v>244.34937906549999</v>
      </c>
      <c r="AV335" s="36">
        <v>4.3148863668419999</v>
      </c>
      <c r="AW335" s="36">
        <v>281.14117541619999</v>
      </c>
      <c r="AX335" s="49">
        <v>4.2596655974889996</v>
      </c>
      <c r="AY335" s="49">
        <v>320.77118896709999</v>
      </c>
      <c r="AZ335" s="36">
        <v>3.7810188240609999</v>
      </c>
      <c r="BA335" s="36">
        <v>347.62358723339997</v>
      </c>
      <c r="BB335" s="49">
        <v>4.7704559051309996</v>
      </c>
      <c r="BC335" s="49">
        <v>467.01327541389998</v>
      </c>
      <c r="BD335" s="36">
        <v>4.5365762773159997</v>
      </c>
      <c r="BE335" s="36">
        <v>521.61481093340001</v>
      </c>
      <c r="BF335" s="49">
        <v>4.6884959921430003</v>
      </c>
      <c r="BG335" s="49">
        <v>619.43524631469995</v>
      </c>
      <c r="BH335" s="36">
        <v>4.5299825034600003</v>
      </c>
      <c r="BI335" s="36">
        <v>714.67311100899997</v>
      </c>
      <c r="BJ335" s="49">
        <v>4.3716150793870003</v>
      </c>
      <c r="BK335" s="49">
        <v>838.1834227416</v>
      </c>
      <c r="BL335" s="37">
        <v>4.5141852680449999</v>
      </c>
      <c r="BM335" s="37">
        <v>1000.944782347</v>
      </c>
      <c r="BN335" s="49">
        <v>4.4218779985180001</v>
      </c>
      <c r="BO335" s="49">
        <v>1209.4022455730001</v>
      </c>
      <c r="BP335" s="36">
        <v>4.3860379163510004</v>
      </c>
      <c r="BQ335" s="36">
        <v>1473.054022837</v>
      </c>
      <c r="BR335" s="49">
        <v>4.5180736470760001</v>
      </c>
      <c r="BS335" s="49">
        <v>1782.5609331159999</v>
      </c>
      <c r="BT335" s="36">
        <v>0</v>
      </c>
      <c r="BU335" s="36">
        <v>0</v>
      </c>
      <c r="BV335" s="49">
        <v>0</v>
      </c>
      <c r="BW335" s="49">
        <v>0</v>
      </c>
    </row>
    <row r="336" spans="1:75" s="40" customFormat="1" x14ac:dyDescent="0.25">
      <c r="A336" s="62">
        <f t="shared" si="6"/>
        <v>289</v>
      </c>
      <c r="B336" s="49">
        <v>0</v>
      </c>
      <c r="C336" s="49">
        <v>0</v>
      </c>
      <c r="D336" s="36">
        <v>0</v>
      </c>
      <c r="E336" s="36">
        <v>0</v>
      </c>
      <c r="F336" s="49">
        <v>0</v>
      </c>
      <c r="G336" s="49">
        <v>0</v>
      </c>
      <c r="H336" s="36">
        <v>0</v>
      </c>
      <c r="I336" s="36">
        <v>0</v>
      </c>
      <c r="J336" s="49">
        <v>0</v>
      </c>
      <c r="K336" s="49">
        <v>0</v>
      </c>
      <c r="L336" s="36">
        <v>4.2326502909160002</v>
      </c>
      <c r="M336" s="36">
        <v>20.72877112211</v>
      </c>
      <c r="N336" s="49">
        <v>4.2835979362160002</v>
      </c>
      <c r="O336" s="49">
        <v>24.094122828820002</v>
      </c>
      <c r="P336" s="36">
        <v>4.2189400019279999</v>
      </c>
      <c r="Q336" s="36">
        <v>27.373795216520001</v>
      </c>
      <c r="R336" s="49">
        <v>4.2013899911910002</v>
      </c>
      <c r="S336" s="49">
        <v>31.491731641489999</v>
      </c>
      <c r="T336" s="36">
        <v>4.2136529267159997</v>
      </c>
      <c r="U336" s="36">
        <v>36.427215846389998</v>
      </c>
      <c r="V336" s="49">
        <v>4.1851642995859999</v>
      </c>
      <c r="W336" s="49">
        <v>42.03524714449</v>
      </c>
      <c r="X336" s="36">
        <v>4.5977457250520004</v>
      </c>
      <c r="Y336" s="36">
        <v>52.247090884329999</v>
      </c>
      <c r="Z336" s="49">
        <v>4.4581573565369998</v>
      </c>
      <c r="AA336" s="49">
        <v>59.029737442699997</v>
      </c>
      <c r="AB336" s="36">
        <v>4.3113529943889999</v>
      </c>
      <c r="AC336" s="36">
        <v>65.842597018600003</v>
      </c>
      <c r="AD336" s="49">
        <v>4.4727098741509996</v>
      </c>
      <c r="AE336" s="49">
        <v>78.523555323950006</v>
      </c>
      <c r="AF336" s="36">
        <v>4.4363342217469999</v>
      </c>
      <c r="AG336" s="36">
        <v>90.061845251690002</v>
      </c>
      <c r="AH336" s="49">
        <v>4.4375806397539996</v>
      </c>
      <c r="AI336" s="49">
        <v>103.5855059715</v>
      </c>
      <c r="AJ336" s="36">
        <v>4.2599493801830004</v>
      </c>
      <c r="AK336" s="36">
        <v>115.3054107139</v>
      </c>
      <c r="AL336" s="49">
        <v>4.3742859751619996</v>
      </c>
      <c r="AM336" s="49">
        <v>137.14409508489999</v>
      </c>
      <c r="AN336" s="36">
        <v>4.4860087091569998</v>
      </c>
      <c r="AO336" s="36">
        <v>163.064969279</v>
      </c>
      <c r="AP336" s="49">
        <v>4.3580894964789998</v>
      </c>
      <c r="AQ336" s="49">
        <v>183.66152904800001</v>
      </c>
      <c r="AR336" s="36">
        <v>4.3405102728190004</v>
      </c>
      <c r="AS336" s="36">
        <v>210.59870893679999</v>
      </c>
      <c r="AT336" s="49">
        <v>4.3580950608390001</v>
      </c>
      <c r="AU336" s="49">
        <v>246.35499976</v>
      </c>
      <c r="AV336" s="36">
        <v>4.3242845812150001</v>
      </c>
      <c r="AW336" s="36">
        <v>281.10771675720002</v>
      </c>
      <c r="AX336" s="49">
        <v>4.2706431644449996</v>
      </c>
      <c r="AY336" s="49">
        <v>321.19438759399998</v>
      </c>
      <c r="AZ336" s="36">
        <v>3.7810188240609999</v>
      </c>
      <c r="BA336" s="36">
        <v>347.62358723339997</v>
      </c>
      <c r="BB336" s="49">
        <v>4.830622637417</v>
      </c>
      <c r="BC336" s="49">
        <v>469.27523950990002</v>
      </c>
      <c r="BD336" s="36">
        <v>4.5459744916879998</v>
      </c>
      <c r="BE336" s="36">
        <v>521.55273346620004</v>
      </c>
      <c r="BF336" s="49">
        <v>4.711268094237</v>
      </c>
      <c r="BG336" s="49">
        <v>621.86013493209998</v>
      </c>
      <c r="BH336" s="36">
        <v>4.5393709801920004</v>
      </c>
      <c r="BI336" s="36">
        <v>713.80745735480002</v>
      </c>
      <c r="BJ336" s="49">
        <v>4.3810327690399999</v>
      </c>
      <c r="BK336" s="49">
        <v>839.9176833532</v>
      </c>
      <c r="BL336" s="37">
        <v>4.5235834824180001</v>
      </c>
      <c r="BM336" s="37">
        <v>1000.825659739</v>
      </c>
      <c r="BN336" s="49">
        <v>4.4312956881719998</v>
      </c>
      <c r="BO336" s="49">
        <v>1211.9045841080001</v>
      </c>
      <c r="BP336" s="36">
        <v>4.3954361307239997</v>
      </c>
      <c r="BQ336" s="36">
        <v>1472.878714427</v>
      </c>
      <c r="BR336" s="49">
        <v>4.5358945497010001</v>
      </c>
      <c r="BS336" s="49">
        <v>1775.0300434329999</v>
      </c>
      <c r="BT336" s="36">
        <v>0</v>
      </c>
      <c r="BU336" s="36">
        <v>0</v>
      </c>
      <c r="BV336" s="49">
        <v>0</v>
      </c>
      <c r="BW336" s="49">
        <v>0</v>
      </c>
    </row>
    <row r="337" spans="1:75" s="40" customFormat="1" x14ac:dyDescent="0.25">
      <c r="A337" s="62">
        <f t="shared" si="6"/>
        <v>290</v>
      </c>
      <c r="B337" s="49">
        <v>0</v>
      </c>
      <c r="C337" s="49">
        <v>0</v>
      </c>
      <c r="D337" s="36">
        <v>0</v>
      </c>
      <c r="E337" s="36">
        <v>0</v>
      </c>
      <c r="F337" s="49">
        <v>0</v>
      </c>
      <c r="G337" s="49">
        <v>0</v>
      </c>
      <c r="H337" s="36">
        <v>0</v>
      </c>
      <c r="I337" s="36">
        <v>0</v>
      </c>
      <c r="J337" s="49">
        <v>0</v>
      </c>
      <c r="K337" s="49">
        <v>0</v>
      </c>
      <c r="L337" s="36">
        <v>4.2446807595939999</v>
      </c>
      <c r="M337" s="36">
        <v>20.776019240909999</v>
      </c>
      <c r="N337" s="49">
        <v>4.2945755031720001</v>
      </c>
      <c r="O337" s="49">
        <v>24.125910595440001</v>
      </c>
      <c r="P337" s="36">
        <v>4.2283382163010002</v>
      </c>
      <c r="Q337" s="36">
        <v>27.37053745651</v>
      </c>
      <c r="R337" s="49">
        <v>4.2107882055630004</v>
      </c>
      <c r="S337" s="49">
        <v>31.48798380517</v>
      </c>
      <c r="T337" s="36">
        <v>4.221510739068</v>
      </c>
      <c r="U337" s="36">
        <v>36.529918237209998</v>
      </c>
      <c r="V337" s="49">
        <v>4.1945625139580001</v>
      </c>
      <c r="W337" s="49">
        <v>42.030244522590003</v>
      </c>
      <c r="X337" s="36">
        <v>4.6100704250450004</v>
      </c>
      <c r="Y337" s="36">
        <v>52.25416641284</v>
      </c>
      <c r="Z337" s="49">
        <v>4.4701878252149996</v>
      </c>
      <c r="AA337" s="49">
        <v>59.164286858639997</v>
      </c>
      <c r="AB337" s="36">
        <v>4.3207512087610001</v>
      </c>
      <c r="AC337" s="36">
        <v>65.834761079949999</v>
      </c>
      <c r="AD337" s="49">
        <v>4.482117826164</v>
      </c>
      <c r="AE337" s="49">
        <v>78.600071212299994</v>
      </c>
      <c r="AF337" s="36">
        <v>4.445732436119</v>
      </c>
      <c r="AG337" s="36">
        <v>90.051126976199996</v>
      </c>
      <c r="AH337" s="49">
        <v>4.4469788541269999</v>
      </c>
      <c r="AI337" s="49">
        <v>103.5731782428</v>
      </c>
      <c r="AJ337" s="36">
        <v>4.2712661879929996</v>
      </c>
      <c r="AK337" s="36">
        <v>115.7940790647</v>
      </c>
      <c r="AL337" s="49">
        <v>4.3836841895339997</v>
      </c>
      <c r="AM337" s="49">
        <v>137.12777354280001</v>
      </c>
      <c r="AN337" s="36">
        <v>4.4980207845129998</v>
      </c>
      <c r="AO337" s="36">
        <v>163.09958307330001</v>
      </c>
      <c r="AP337" s="49">
        <v>4.3693848814790002</v>
      </c>
      <c r="AQ337" s="49">
        <v>183.99693172299999</v>
      </c>
      <c r="AR337" s="36">
        <v>4.3567707417059998</v>
      </c>
      <c r="AS337" s="36">
        <v>212.327303994</v>
      </c>
      <c r="AT337" s="49">
        <v>4.3701071361950001</v>
      </c>
      <c r="AU337" s="49">
        <v>246.40729352560001</v>
      </c>
      <c r="AV337" s="36">
        <v>4.3405450501010003</v>
      </c>
      <c r="AW337" s="36">
        <v>283.41505003660001</v>
      </c>
      <c r="AX337" s="49">
        <v>4.2785009767969999</v>
      </c>
      <c r="AY337" s="49">
        <v>322.09995862800002</v>
      </c>
      <c r="AZ337" s="36">
        <v>3.7904170384340001</v>
      </c>
      <c r="BA337" s="36">
        <v>347.58221649130002</v>
      </c>
      <c r="BB337" s="49">
        <v>4.8818714953690003</v>
      </c>
      <c r="BC337" s="49">
        <v>476.9070489719</v>
      </c>
      <c r="BD337" s="36">
        <v>4.5553727060610001</v>
      </c>
      <c r="BE337" s="36">
        <v>521.4906633869</v>
      </c>
      <c r="BF337" s="49">
        <v>4.7261472754770004</v>
      </c>
      <c r="BG337" s="49">
        <v>623.21399529969995</v>
      </c>
      <c r="BH337" s="36">
        <v>4.5487594569230003</v>
      </c>
      <c r="BI337" s="36">
        <v>712.94285223070005</v>
      </c>
      <c r="BJ337" s="49">
        <v>4.3904115081319999</v>
      </c>
      <c r="BK337" s="49">
        <v>837.98392991030005</v>
      </c>
      <c r="BL337" s="37">
        <v>4.5329816967900003</v>
      </c>
      <c r="BM337" s="37">
        <v>1000.706551307</v>
      </c>
      <c r="BN337" s="49">
        <v>4.4406744272629997</v>
      </c>
      <c r="BO337" s="49">
        <v>1209.1144003689999</v>
      </c>
      <c r="BP337" s="36">
        <v>4.4048343450959999</v>
      </c>
      <c r="BQ337" s="36">
        <v>1472.703426882</v>
      </c>
      <c r="BR337" s="49">
        <v>4.554650945923</v>
      </c>
      <c r="BS337" s="49">
        <v>1766.651544418</v>
      </c>
      <c r="BT337" s="36">
        <v>0</v>
      </c>
      <c r="BU337" s="36">
        <v>0</v>
      </c>
      <c r="BV337" s="49">
        <v>0</v>
      </c>
      <c r="BW337" s="49">
        <v>0</v>
      </c>
    </row>
    <row r="338" spans="1:75" s="40" customFormat="1" x14ac:dyDescent="0.25">
      <c r="A338" s="62">
        <f t="shared" si="6"/>
        <v>291</v>
      </c>
      <c r="B338" s="49">
        <v>0</v>
      </c>
      <c r="C338" s="49">
        <v>0</v>
      </c>
      <c r="D338" s="36">
        <v>0</v>
      </c>
      <c r="E338" s="36">
        <v>0</v>
      </c>
      <c r="F338" s="49">
        <v>0</v>
      </c>
      <c r="G338" s="49">
        <v>0</v>
      </c>
      <c r="H338" s="36">
        <v>0</v>
      </c>
      <c r="I338" s="36">
        <v>0</v>
      </c>
      <c r="J338" s="49">
        <v>0</v>
      </c>
      <c r="K338" s="49">
        <v>0</v>
      </c>
      <c r="L338" s="36">
        <v>4.2540789739660001</v>
      </c>
      <c r="M338" s="36">
        <v>20.773546683340001</v>
      </c>
      <c r="N338" s="49">
        <v>4.3024333155240004</v>
      </c>
      <c r="O338" s="49">
        <v>24.193930855600001</v>
      </c>
      <c r="P338" s="36">
        <v>4.2377753812360002</v>
      </c>
      <c r="Q338" s="36">
        <v>27.487189030669999</v>
      </c>
      <c r="R338" s="49">
        <v>4.2202253704980004</v>
      </c>
      <c r="S338" s="49">
        <v>31.62218368648</v>
      </c>
      <c r="T338" s="36">
        <v>4.230947904003</v>
      </c>
      <c r="U338" s="36">
        <v>36.685606537929999</v>
      </c>
      <c r="V338" s="49">
        <v>4.2039607283310003</v>
      </c>
      <c r="W338" s="49">
        <v>42.025242496060002</v>
      </c>
      <c r="X338" s="36">
        <v>4.6194686394169997</v>
      </c>
      <c r="Y338" s="36">
        <v>52.247947635620001</v>
      </c>
      <c r="Z338" s="49">
        <v>4.4795860395869997</v>
      </c>
      <c r="AA338" s="49">
        <v>59.157245706810002</v>
      </c>
      <c r="AB338" s="36">
        <v>4.331728775717</v>
      </c>
      <c r="AC338" s="36">
        <v>65.921617946919994</v>
      </c>
      <c r="AD338" s="49">
        <v>4.4934034735240003</v>
      </c>
      <c r="AE338" s="49">
        <v>78.657592869010003</v>
      </c>
      <c r="AF338" s="36">
        <v>4.4619745116849998</v>
      </c>
      <c r="AG338" s="36">
        <v>90.60302306202</v>
      </c>
      <c r="AH338" s="49">
        <v>4.4582956619359999</v>
      </c>
      <c r="AI338" s="49">
        <v>104.0121249833</v>
      </c>
      <c r="AJ338" s="36">
        <v>4.2852954388060001</v>
      </c>
      <c r="AK338" s="36">
        <v>116.246934012</v>
      </c>
      <c r="AL338" s="49">
        <v>4.399944658421</v>
      </c>
      <c r="AM338" s="49">
        <v>138.25331886430001</v>
      </c>
      <c r="AN338" s="36">
        <v>4.5093375923219998</v>
      </c>
      <c r="AO338" s="36">
        <v>163.7908047928</v>
      </c>
      <c r="AP338" s="49">
        <v>4.3834063421799998</v>
      </c>
      <c r="AQ338" s="49">
        <v>184.55507692910001</v>
      </c>
      <c r="AR338" s="36">
        <v>4.3687828170619998</v>
      </c>
      <c r="AS338" s="36">
        <v>212.37237470209999</v>
      </c>
      <c r="AT338" s="49">
        <v>4.3795053505670003</v>
      </c>
      <c r="AU338" s="49">
        <v>246.3779685518</v>
      </c>
      <c r="AV338" s="36">
        <v>4.3525571254570004</v>
      </c>
      <c r="AW338" s="36">
        <v>283.47521053759999</v>
      </c>
      <c r="AX338" s="49">
        <v>4.2879381417319999</v>
      </c>
      <c r="AY338" s="49">
        <v>323.47272915809998</v>
      </c>
      <c r="AZ338" s="36">
        <v>3.7904170384340001</v>
      </c>
      <c r="BA338" s="36">
        <v>347.58221649130002</v>
      </c>
      <c r="BB338" s="49">
        <v>4.9150105370719999</v>
      </c>
      <c r="BC338" s="49">
        <v>480.72362217009999</v>
      </c>
      <c r="BD338" s="36">
        <v>4.5647709204330003</v>
      </c>
      <c r="BE338" s="36">
        <v>521.42860069450001</v>
      </c>
      <c r="BF338" s="49">
        <v>4.7355649651310001</v>
      </c>
      <c r="BG338" s="49">
        <v>624.50346900600005</v>
      </c>
      <c r="BH338" s="36">
        <v>4.5581674089369999</v>
      </c>
      <c r="BI338" s="36">
        <v>713.63756677150002</v>
      </c>
      <c r="BJ338" s="49">
        <v>4.399809722504</v>
      </c>
      <c r="BK338" s="49">
        <v>837.88420130060001</v>
      </c>
      <c r="BL338" s="37">
        <v>4.5423799111619996</v>
      </c>
      <c r="BM338" s="37">
        <v>1000.587457051</v>
      </c>
      <c r="BN338" s="49">
        <v>4.4501018545570004</v>
      </c>
      <c r="BO338" s="49">
        <v>1212.941133563</v>
      </c>
      <c r="BP338" s="36">
        <v>4.4142325594680001</v>
      </c>
      <c r="BQ338" s="36">
        <v>1472.528160197</v>
      </c>
      <c r="BR338" s="49">
        <v>4.5662399130619997</v>
      </c>
      <c r="BS338" s="49">
        <v>1765.9632651259999</v>
      </c>
      <c r="BT338" s="36">
        <v>0</v>
      </c>
      <c r="BU338" s="36">
        <v>0</v>
      </c>
      <c r="BV338" s="49">
        <v>0</v>
      </c>
      <c r="BW338" s="49">
        <v>0</v>
      </c>
    </row>
    <row r="339" spans="1:75" s="40" customFormat="1" x14ac:dyDescent="0.25">
      <c r="A339" s="62">
        <f t="shared" si="6"/>
        <v>292</v>
      </c>
      <c r="B339" s="49">
        <v>0</v>
      </c>
      <c r="C339" s="49">
        <v>0</v>
      </c>
      <c r="D339" s="36">
        <v>0</v>
      </c>
      <c r="E339" s="36">
        <v>0</v>
      </c>
      <c r="F339" s="49">
        <v>0</v>
      </c>
      <c r="G339" s="49">
        <v>0</v>
      </c>
      <c r="H339" s="36">
        <v>0</v>
      </c>
      <c r="I339" s="36">
        <v>0</v>
      </c>
      <c r="J339" s="49">
        <v>0</v>
      </c>
      <c r="K339" s="49">
        <v>0</v>
      </c>
      <c r="L339" s="36">
        <v>4.2703210495309998</v>
      </c>
      <c r="M339" s="36">
        <v>20.90086145982</v>
      </c>
      <c r="N339" s="49">
        <v>4.3118704804589996</v>
      </c>
      <c r="O339" s="49">
        <v>24.297043924680001</v>
      </c>
      <c r="P339" s="36">
        <v>4.248752948191</v>
      </c>
      <c r="Q339" s="36">
        <v>27.523453324519998</v>
      </c>
      <c r="R339" s="49">
        <v>4.2296235848709998</v>
      </c>
      <c r="S339" s="49">
        <v>31.618420325030002</v>
      </c>
      <c r="T339" s="36">
        <v>4.2403461183760003</v>
      </c>
      <c r="U339" s="36">
        <v>36.681240577670003</v>
      </c>
      <c r="V339" s="49">
        <v>4.2133978932660003</v>
      </c>
      <c r="W339" s="49">
        <v>42.204351536200001</v>
      </c>
      <c r="X339" s="36">
        <v>4.635729108304</v>
      </c>
      <c r="Y339" s="36">
        <v>52.676799001749998</v>
      </c>
      <c r="Z339" s="49">
        <v>4.4958281151520003</v>
      </c>
      <c r="AA339" s="49">
        <v>59.519802550350001</v>
      </c>
      <c r="AB339" s="36">
        <v>4.3395865880690003</v>
      </c>
      <c r="AC339" s="36">
        <v>66.107476448919996</v>
      </c>
      <c r="AD339" s="49">
        <v>4.5048390990979996</v>
      </c>
      <c r="AE339" s="49">
        <v>78.933285436879999</v>
      </c>
      <c r="AF339" s="36">
        <v>4.4740049803620003</v>
      </c>
      <c r="AG339" s="36">
        <v>90.809539037929994</v>
      </c>
      <c r="AH339" s="49">
        <v>4.4723249127490003</v>
      </c>
      <c r="AI339" s="49">
        <v>104.41890230529999</v>
      </c>
      <c r="AJ339" s="36">
        <v>4.2976201387990001</v>
      </c>
      <c r="AK339" s="36">
        <v>116.2626766779</v>
      </c>
      <c r="AL339" s="49">
        <v>4.411956733777</v>
      </c>
      <c r="AM339" s="49">
        <v>138.28266589059999</v>
      </c>
      <c r="AN339" s="36">
        <v>4.5233668431350003</v>
      </c>
      <c r="AO339" s="36">
        <v>164.43136842850001</v>
      </c>
      <c r="AP339" s="49">
        <v>4.3957310421719997</v>
      </c>
      <c r="AQ339" s="49">
        <v>184.58007018110001</v>
      </c>
      <c r="AR339" s="36">
        <v>4.3800996248719999</v>
      </c>
      <c r="AS339" s="36">
        <v>213.27241623040001</v>
      </c>
      <c r="AT339" s="49">
        <v>4.3889035649399997</v>
      </c>
      <c r="AU339" s="49">
        <v>246.3486470679</v>
      </c>
      <c r="AV339" s="36">
        <v>4.3619553398299997</v>
      </c>
      <c r="AW339" s="36">
        <v>283.44147410459999</v>
      </c>
      <c r="AX339" s="49">
        <v>4.2973363561050002</v>
      </c>
      <c r="AY339" s="49">
        <v>323.43423261369998</v>
      </c>
      <c r="AZ339" s="36">
        <v>3.8017026857929999</v>
      </c>
      <c r="BA339" s="36">
        <v>347.83658655260001</v>
      </c>
      <c r="BB339" s="49">
        <v>5</v>
      </c>
      <c r="BC339" s="49">
        <v>485.34</v>
      </c>
      <c r="BD339" s="36">
        <v>4.5741691348059996</v>
      </c>
      <c r="BE339" s="36">
        <v>521.36654538829998</v>
      </c>
      <c r="BF339" s="49">
        <v>4.7539477097520004</v>
      </c>
      <c r="BG339" s="49">
        <v>626.73506470929999</v>
      </c>
      <c r="BH339" s="36">
        <v>4.5675753609500003</v>
      </c>
      <c r="BI339" s="36">
        <v>714.33295826460005</v>
      </c>
      <c r="BJ339" s="49">
        <v>4.4092079368760002</v>
      </c>
      <c r="BK339" s="49">
        <v>837.78448455959995</v>
      </c>
      <c r="BL339" s="37">
        <v>4.5517781255349998</v>
      </c>
      <c r="BM339" s="37">
        <v>1000.468376968</v>
      </c>
      <c r="BN339" s="49">
        <v>4.4595098065709999</v>
      </c>
      <c r="BO339" s="49">
        <v>1214.1230625769999</v>
      </c>
      <c r="BP339" s="36">
        <v>4.4236307738410003</v>
      </c>
      <c r="BQ339" s="36">
        <v>1472.352914371</v>
      </c>
      <c r="BR339" s="49">
        <v>4.575638127435</v>
      </c>
      <c r="BS339" s="49">
        <v>1765.753097538</v>
      </c>
      <c r="BT339" s="36">
        <v>0</v>
      </c>
      <c r="BU339" s="36">
        <v>0</v>
      </c>
      <c r="BV339" s="49">
        <v>0</v>
      </c>
      <c r="BW339" s="49">
        <v>0</v>
      </c>
    </row>
    <row r="340" spans="1:75" s="40" customFormat="1" x14ac:dyDescent="0.25">
      <c r="A340" s="62">
        <f t="shared" si="6"/>
        <v>293</v>
      </c>
      <c r="B340" s="49">
        <v>0</v>
      </c>
      <c r="C340" s="49">
        <v>0</v>
      </c>
      <c r="D340" s="36">
        <v>0</v>
      </c>
      <c r="E340" s="36">
        <v>0</v>
      </c>
      <c r="F340" s="49">
        <v>0</v>
      </c>
      <c r="G340" s="49">
        <v>0</v>
      </c>
      <c r="H340" s="36">
        <v>0</v>
      </c>
      <c r="I340" s="36">
        <v>0</v>
      </c>
      <c r="J340" s="49">
        <v>0</v>
      </c>
      <c r="K340" s="49">
        <v>0</v>
      </c>
      <c r="L340" s="36">
        <v>4.2823515182090004</v>
      </c>
      <c r="M340" s="36">
        <v>20.948501832689999</v>
      </c>
      <c r="N340" s="49">
        <v>4.3212686948309997</v>
      </c>
      <c r="O340" s="49">
        <v>24.294152329359999</v>
      </c>
      <c r="P340" s="36">
        <v>4.2566107605430004</v>
      </c>
      <c r="Q340" s="36">
        <v>27.601052569869999</v>
      </c>
      <c r="R340" s="49">
        <v>4.2406011518259996</v>
      </c>
      <c r="S340" s="49">
        <v>31.66013501926</v>
      </c>
      <c r="T340" s="36">
        <v>4.2513236853310001</v>
      </c>
      <c r="U340" s="36">
        <v>36.729634732690002</v>
      </c>
      <c r="V340" s="49">
        <v>4.2227961076379996</v>
      </c>
      <c r="W340" s="49">
        <v>42.199328789159999</v>
      </c>
      <c r="X340" s="36">
        <v>4.64774118366</v>
      </c>
      <c r="Y340" s="36">
        <v>52.687980703699999</v>
      </c>
      <c r="Z340" s="49">
        <v>4.50785858383</v>
      </c>
      <c r="AA340" s="49">
        <v>59.655468996060002</v>
      </c>
      <c r="AB340" s="36">
        <v>4.3489848024409996</v>
      </c>
      <c r="AC340" s="36">
        <v>66.099608986929994</v>
      </c>
      <c r="AD340" s="49">
        <v>4.5197885847799997</v>
      </c>
      <c r="AE340" s="49">
        <v>79.252609306300002</v>
      </c>
      <c r="AF340" s="36">
        <v>4.4834031947349997</v>
      </c>
      <c r="AG340" s="36">
        <v>90.79873177927</v>
      </c>
      <c r="AH340" s="49">
        <v>4.4865682061790002</v>
      </c>
      <c r="AI340" s="49">
        <v>104.8881167982</v>
      </c>
      <c r="AJ340" s="36">
        <v>4.3138622143639997</v>
      </c>
      <c r="AK340" s="36">
        <v>116.9752154138</v>
      </c>
      <c r="AL340" s="49">
        <v>4.4213549481490002</v>
      </c>
      <c r="AM340" s="49">
        <v>138.26620884709999</v>
      </c>
      <c r="AN340" s="36">
        <v>4.5356915431280003</v>
      </c>
      <c r="AO340" s="36">
        <v>164.45363644029999</v>
      </c>
      <c r="AP340" s="49">
        <v>4.4067086091279997</v>
      </c>
      <c r="AQ340" s="49">
        <v>184.82358965829999</v>
      </c>
      <c r="AR340" s="36">
        <v>4.3941288756850003</v>
      </c>
      <c r="AS340" s="36">
        <v>214.10649574129999</v>
      </c>
      <c r="AT340" s="49">
        <v>4.3983017793119998</v>
      </c>
      <c r="AU340" s="49">
        <v>246.31932907359999</v>
      </c>
      <c r="AV340" s="36">
        <v>4.3713535542019999</v>
      </c>
      <c r="AW340" s="36">
        <v>283.40774168669998</v>
      </c>
      <c r="AX340" s="49">
        <v>4.3067345704770004</v>
      </c>
      <c r="AY340" s="49">
        <v>323.39574065080001</v>
      </c>
      <c r="AZ340" s="36">
        <v>3.8017026857929999</v>
      </c>
      <c r="BA340" s="36">
        <v>347.83658655260001</v>
      </c>
      <c r="BB340" s="36">
        <v>0</v>
      </c>
      <c r="BC340" s="36">
        <v>0</v>
      </c>
      <c r="BD340" s="36">
        <v>4.5969314992579999</v>
      </c>
      <c r="BE340" s="36">
        <v>522.83576788769994</v>
      </c>
      <c r="BF340" s="49">
        <v>4.7627792810129996</v>
      </c>
      <c r="BG340" s="49">
        <v>627.89554884150004</v>
      </c>
      <c r="BH340" s="36">
        <v>4.5797930396339996</v>
      </c>
      <c r="BI340" s="36">
        <v>714.22244348490005</v>
      </c>
      <c r="BJ340" s="49">
        <v>4.4186353641710001</v>
      </c>
      <c r="BK340" s="49">
        <v>840.43599354469995</v>
      </c>
      <c r="BL340" s="37">
        <v>4.561176339907</v>
      </c>
      <c r="BM340" s="37">
        <v>1000.349311056</v>
      </c>
      <c r="BN340" s="49">
        <v>4.4689080209430001</v>
      </c>
      <c r="BO340" s="49">
        <v>1213.978569586</v>
      </c>
      <c r="BP340" s="36">
        <v>4.4330289882129996</v>
      </c>
      <c r="BQ340" s="36">
        <v>1472.1776894</v>
      </c>
      <c r="BR340" s="49">
        <v>4.5850363418070001</v>
      </c>
      <c r="BS340" s="49">
        <v>1765.5429549620001</v>
      </c>
      <c r="BT340" s="36">
        <v>0</v>
      </c>
      <c r="BU340" s="36">
        <v>0</v>
      </c>
      <c r="BV340" s="49">
        <v>0</v>
      </c>
      <c r="BW340" s="49">
        <v>0</v>
      </c>
    </row>
    <row r="341" spans="1:75" s="40" customFormat="1" x14ac:dyDescent="0.25">
      <c r="A341" s="62">
        <f t="shared" si="6"/>
        <v>294</v>
      </c>
      <c r="B341" s="49">
        <v>0</v>
      </c>
      <c r="C341" s="49">
        <v>0</v>
      </c>
      <c r="D341" s="36">
        <v>0</v>
      </c>
      <c r="E341" s="36">
        <v>0</v>
      </c>
      <c r="F341" s="49">
        <v>0</v>
      </c>
      <c r="G341" s="49">
        <v>0</v>
      </c>
      <c r="H341" s="36">
        <v>0</v>
      </c>
      <c r="I341" s="36">
        <v>0</v>
      </c>
      <c r="J341" s="49">
        <v>0</v>
      </c>
      <c r="K341" s="49">
        <v>0</v>
      </c>
      <c r="L341" s="36">
        <v>4.2917497325809997</v>
      </c>
      <c r="M341" s="36">
        <v>20.946008747930001</v>
      </c>
      <c r="N341" s="49">
        <v>4.3322462617869997</v>
      </c>
      <c r="O341" s="49">
        <v>24.32620399815</v>
      </c>
      <c r="P341" s="36">
        <v>4.2660479254789996</v>
      </c>
      <c r="Q341" s="36">
        <v>27.718686585490001</v>
      </c>
      <c r="R341" s="49">
        <v>4.248458964178</v>
      </c>
      <c r="S341" s="49">
        <v>31.74939716802</v>
      </c>
      <c r="T341" s="36">
        <v>4.2591814976839997</v>
      </c>
      <c r="U341" s="36">
        <v>36.833189759139998</v>
      </c>
      <c r="V341" s="49">
        <v>4.2390381832040003</v>
      </c>
      <c r="W341" s="49">
        <v>42.457955695510002</v>
      </c>
      <c r="X341" s="36">
        <v>4.6571686109549999</v>
      </c>
      <c r="Y341" s="36">
        <v>52.8547332001</v>
      </c>
      <c r="Z341" s="49">
        <v>4.5172567982020002</v>
      </c>
      <c r="AA341" s="49">
        <v>59.648369388570003</v>
      </c>
      <c r="AB341" s="36">
        <v>4.364356549319</v>
      </c>
      <c r="AC341" s="36">
        <v>66.83014203418</v>
      </c>
      <c r="AD341" s="49">
        <v>4.5310742321389998</v>
      </c>
      <c r="AE341" s="49">
        <v>79.310608508030001</v>
      </c>
      <c r="AF341" s="36">
        <v>4.4947200025439997</v>
      </c>
      <c r="AG341" s="36">
        <v>91.183539970240005</v>
      </c>
      <c r="AH341" s="49">
        <v>4.5005974569919998</v>
      </c>
      <c r="AI341" s="49">
        <v>105.2983200054</v>
      </c>
      <c r="AJ341" s="36">
        <v>4.3258926830410003</v>
      </c>
      <c r="AK341" s="36">
        <v>117.2418428392</v>
      </c>
      <c r="AL341" s="49">
        <v>4.4376154170359996</v>
      </c>
      <c r="AM341" s="49">
        <v>139.40109845009999</v>
      </c>
      <c r="AN341" s="36">
        <v>4.5450897575000004</v>
      </c>
      <c r="AO341" s="36">
        <v>164.43406478509999</v>
      </c>
      <c r="AP341" s="49">
        <v>4.41456642148</v>
      </c>
      <c r="AQ341" s="49">
        <v>185.3446787423</v>
      </c>
      <c r="AR341" s="36">
        <v>4.4064535756770002</v>
      </c>
      <c r="AS341" s="36">
        <v>214.13549097500001</v>
      </c>
      <c r="AT341" s="49">
        <v>4.4145622481990001</v>
      </c>
      <c r="AU341" s="49">
        <v>248.34111912579999</v>
      </c>
      <c r="AV341" s="36">
        <v>4.3807517685750001</v>
      </c>
      <c r="AW341" s="36">
        <v>283.37401328329997</v>
      </c>
      <c r="AX341" s="49">
        <v>4.3161327848499997</v>
      </c>
      <c r="AY341" s="49">
        <v>323.35725326879998</v>
      </c>
      <c r="AZ341" s="36">
        <v>3.8157241464939999</v>
      </c>
      <c r="BA341" s="36">
        <v>348.89173090470001</v>
      </c>
      <c r="BB341" s="36">
        <v>0</v>
      </c>
      <c r="BC341" s="36">
        <v>0</v>
      </c>
      <c r="BD341" s="36">
        <v>4.6118106804989996</v>
      </c>
      <c r="BE341" s="36">
        <v>523.97404092559998</v>
      </c>
      <c r="BF341" s="49">
        <v>4.7749623483589998</v>
      </c>
      <c r="BG341" s="49">
        <v>629.31910941069998</v>
      </c>
      <c r="BH341" s="36">
        <v>4.594546029</v>
      </c>
      <c r="BI341" s="36">
        <v>716.42711250939999</v>
      </c>
      <c r="BJ341" s="49">
        <v>4.4280433161839996</v>
      </c>
      <c r="BK341" s="49">
        <v>841.25494151999999</v>
      </c>
      <c r="BL341" s="37">
        <v>4.5781632367910001</v>
      </c>
      <c r="BM341" s="37">
        <v>1008.036560884</v>
      </c>
      <c r="BN341" s="49">
        <v>4.4783062353150003</v>
      </c>
      <c r="BO341" s="49">
        <v>1213.83409379</v>
      </c>
      <c r="BP341" s="36">
        <v>4.4424272025859999</v>
      </c>
      <c r="BQ341" s="36">
        <v>1472.0024852839999</v>
      </c>
      <c r="BR341" s="49">
        <v>4.5944345561790003</v>
      </c>
      <c r="BS341" s="49">
        <v>1765.3328373950001</v>
      </c>
      <c r="BT341" s="36">
        <v>0</v>
      </c>
      <c r="BU341" s="36">
        <v>0</v>
      </c>
      <c r="BV341" s="49">
        <v>0</v>
      </c>
      <c r="BW341" s="49">
        <v>0</v>
      </c>
    </row>
    <row r="342" spans="1:75" s="40" customFormat="1" x14ac:dyDescent="0.25">
      <c r="A342" s="62">
        <f t="shared" si="6"/>
        <v>295</v>
      </c>
      <c r="B342" s="49">
        <v>0</v>
      </c>
      <c r="C342" s="49">
        <v>0</v>
      </c>
      <c r="D342" s="36">
        <v>0</v>
      </c>
      <c r="E342" s="36">
        <v>0</v>
      </c>
      <c r="F342" s="49">
        <v>0</v>
      </c>
      <c r="G342" s="49">
        <v>0</v>
      </c>
      <c r="H342" s="36">
        <v>0</v>
      </c>
      <c r="I342" s="36">
        <v>0</v>
      </c>
      <c r="J342" s="49">
        <v>0</v>
      </c>
      <c r="K342" s="49">
        <v>0</v>
      </c>
      <c r="L342" s="36">
        <v>4.3027272995369996</v>
      </c>
      <c r="M342" s="36">
        <v>20.973643156649999</v>
      </c>
      <c r="N342" s="49">
        <v>4.340104074139</v>
      </c>
      <c r="O342" s="49">
        <v>24.394788962770001</v>
      </c>
      <c r="P342" s="36">
        <v>4.2754461398509997</v>
      </c>
      <c r="Q342" s="36">
        <v>27.715387779899999</v>
      </c>
      <c r="R342" s="49">
        <v>4.257896129113</v>
      </c>
      <c r="S342" s="49">
        <v>31.884711177269999</v>
      </c>
      <c r="T342" s="36">
        <v>4.2685797120559998</v>
      </c>
      <c r="U342" s="36">
        <v>36.82880623498</v>
      </c>
      <c r="V342" s="49">
        <v>4.2510686518809999</v>
      </c>
      <c r="W342" s="49">
        <v>42.554732225240002</v>
      </c>
      <c r="X342" s="36">
        <v>4.6684639959550003</v>
      </c>
      <c r="Y342" s="36">
        <v>52.951256511170001</v>
      </c>
      <c r="Z342" s="49">
        <v>4.5266550125749996</v>
      </c>
      <c r="AA342" s="49">
        <v>59.641270626009998</v>
      </c>
      <c r="AB342" s="36">
        <v>4.3772962972469998</v>
      </c>
      <c r="AC342" s="36">
        <v>66.948353628700005</v>
      </c>
      <c r="AD342" s="49">
        <v>4.5450956928400004</v>
      </c>
      <c r="AE342" s="49">
        <v>79.55119314996</v>
      </c>
      <c r="AF342" s="36">
        <v>4.5087492533570002</v>
      </c>
      <c r="AG342" s="36">
        <v>91.540146435150007</v>
      </c>
      <c r="AH342" s="49">
        <v>4.5129221569849998</v>
      </c>
      <c r="AI342" s="49">
        <v>105.31257996230001</v>
      </c>
      <c r="AJ342" s="36">
        <v>4.3352908974139996</v>
      </c>
      <c r="AK342" s="36">
        <v>117.2278898676</v>
      </c>
      <c r="AL342" s="49">
        <v>4.4496274923919996</v>
      </c>
      <c r="AM342" s="49">
        <v>139.43068911559999</v>
      </c>
      <c r="AN342" s="36">
        <v>4.5544879718729998</v>
      </c>
      <c r="AO342" s="36">
        <v>164.4144954592</v>
      </c>
      <c r="AP342" s="49">
        <v>4.424003586415</v>
      </c>
      <c r="AQ342" s="49">
        <v>186.1346065459</v>
      </c>
      <c r="AR342" s="36">
        <v>4.4158517900499996</v>
      </c>
      <c r="AS342" s="36">
        <v>214.11000667389999</v>
      </c>
      <c r="AT342" s="49">
        <v>4.4265743235550001</v>
      </c>
      <c r="AU342" s="49">
        <v>248.3938344849</v>
      </c>
      <c r="AV342" s="36">
        <v>4.3970122374610003</v>
      </c>
      <c r="AW342" s="36">
        <v>285.69994833369998</v>
      </c>
      <c r="AX342" s="49">
        <v>4.3323748604150003</v>
      </c>
      <c r="AY342" s="49">
        <v>325.33901194740002</v>
      </c>
      <c r="AZ342" s="36">
        <v>3.8157241464939999</v>
      </c>
      <c r="BA342" s="36">
        <v>348.89173090470001</v>
      </c>
      <c r="BB342" s="36">
        <v>0</v>
      </c>
      <c r="BC342" s="36">
        <v>0</v>
      </c>
      <c r="BD342" s="36">
        <v>4.6212283701530001</v>
      </c>
      <c r="BE342" s="36">
        <v>525.05818016770002</v>
      </c>
      <c r="BF342" s="49">
        <v>4.7882219362320004</v>
      </c>
      <c r="BG342" s="49">
        <v>631.11070563620001</v>
      </c>
      <c r="BH342" s="36">
        <v>4.6025719117059998</v>
      </c>
      <c r="BI342" s="36">
        <v>717.56344682760005</v>
      </c>
      <c r="BJ342" s="49">
        <v>4.4374415305559998</v>
      </c>
      <c r="BK342" s="49">
        <v>841.15482362659998</v>
      </c>
      <c r="BL342" s="37">
        <v>4.5894488841500003</v>
      </c>
      <c r="BM342" s="37">
        <v>1008.774269287</v>
      </c>
      <c r="BN342" s="49">
        <v>4.4877044496879996</v>
      </c>
      <c r="BO342" s="49">
        <v>1213.689635188</v>
      </c>
      <c r="BP342" s="36">
        <v>4.451825416958</v>
      </c>
      <c r="BQ342" s="36">
        <v>1471.827302018</v>
      </c>
      <c r="BR342" s="49">
        <v>4.6038327705519997</v>
      </c>
      <c r="BS342" s="49">
        <v>1765.122744835</v>
      </c>
      <c r="BT342" s="36">
        <v>0</v>
      </c>
      <c r="BU342" s="36">
        <v>0</v>
      </c>
      <c r="BV342" s="49">
        <v>0</v>
      </c>
      <c r="BW342" s="49">
        <v>0</v>
      </c>
    </row>
    <row r="343" spans="1:75" s="40" customFormat="1" x14ac:dyDescent="0.25">
      <c r="A343" s="62">
        <f t="shared" si="6"/>
        <v>296</v>
      </c>
      <c r="B343" s="49">
        <v>0</v>
      </c>
      <c r="C343" s="49">
        <v>0</v>
      </c>
      <c r="D343" s="36">
        <v>0</v>
      </c>
      <c r="E343" s="36">
        <v>0</v>
      </c>
      <c r="F343" s="49">
        <v>0</v>
      </c>
      <c r="G343" s="49">
        <v>0</v>
      </c>
      <c r="H343" s="36">
        <v>0</v>
      </c>
      <c r="I343" s="36">
        <v>0</v>
      </c>
      <c r="J343" s="49">
        <v>0</v>
      </c>
      <c r="K343" s="49">
        <v>0</v>
      </c>
      <c r="L343" s="36">
        <v>4.310585111889</v>
      </c>
      <c r="M343" s="36">
        <v>21.032775957390001</v>
      </c>
      <c r="N343" s="49">
        <v>4.349541239074</v>
      </c>
      <c r="O343" s="49">
        <v>24.498758076950001</v>
      </c>
      <c r="P343" s="36">
        <v>4.2864237068059996</v>
      </c>
      <c r="Q343" s="36">
        <v>27.751953140049999</v>
      </c>
      <c r="R343" s="49">
        <v>4.2672943434860002</v>
      </c>
      <c r="S343" s="49">
        <v>31.880916572379999</v>
      </c>
      <c r="T343" s="36">
        <v>4.277977926428</v>
      </c>
      <c r="U343" s="36">
        <v>36.824423232489998</v>
      </c>
      <c r="V343" s="49">
        <v>4.2620462188369999</v>
      </c>
      <c r="W343" s="49">
        <v>42.610875372949998</v>
      </c>
      <c r="X343" s="36">
        <v>4.6824854566549998</v>
      </c>
      <c r="Y343" s="36">
        <v>53.111881417820001</v>
      </c>
      <c r="Z343" s="49">
        <v>4.5379718203839996</v>
      </c>
      <c r="AA343" s="49">
        <v>59.894032410309997</v>
      </c>
      <c r="AB343" s="36">
        <v>4.3866945116189999</v>
      </c>
      <c r="AC343" s="36">
        <v>66.940386093770002</v>
      </c>
      <c r="AD343" s="49">
        <v>4.5574203928320003</v>
      </c>
      <c r="AE343" s="49">
        <v>79.561966318870006</v>
      </c>
      <c r="AF343" s="36">
        <v>4.5210739533500002</v>
      </c>
      <c r="AG343" s="36">
        <v>91.552543200299993</v>
      </c>
      <c r="AH343" s="49">
        <v>4.5270584291059999</v>
      </c>
      <c r="AI343" s="49">
        <v>105.7551222753</v>
      </c>
      <c r="AJ343" s="36">
        <v>4.3515329729790002</v>
      </c>
      <c r="AK343" s="36">
        <v>117.9463441028</v>
      </c>
      <c r="AL343" s="49">
        <v>4.4590257067649999</v>
      </c>
      <c r="AM343" s="49">
        <v>139.4140954456</v>
      </c>
      <c r="AN343" s="36">
        <v>4.563886186245</v>
      </c>
      <c r="AO343" s="36">
        <v>164.3949284622</v>
      </c>
      <c r="AP343" s="49">
        <v>4.4334018007870002</v>
      </c>
      <c r="AQ343" s="49">
        <v>186.1124546348</v>
      </c>
      <c r="AR343" s="36">
        <v>4.4252500044219998</v>
      </c>
      <c r="AS343" s="36">
        <v>214.08452540569999</v>
      </c>
      <c r="AT343" s="49">
        <v>4.4359725379280004</v>
      </c>
      <c r="AU343" s="49">
        <v>248.36427309250001</v>
      </c>
      <c r="AV343" s="36">
        <v>4.4090243128179996</v>
      </c>
      <c r="AW343" s="36">
        <v>285.76059385000002</v>
      </c>
      <c r="AX343" s="49">
        <v>4.3444053290919999</v>
      </c>
      <c r="AY343" s="49">
        <v>326.08057333549999</v>
      </c>
      <c r="AZ343" s="36">
        <v>3.8280488464859999</v>
      </c>
      <c r="BA343" s="36">
        <v>348.93897934180001</v>
      </c>
      <c r="BB343" s="36">
        <v>0</v>
      </c>
      <c r="BC343" s="36">
        <v>0</v>
      </c>
      <c r="BD343" s="36">
        <v>4.6440004722459998</v>
      </c>
      <c r="BE343" s="36">
        <v>527.11361309970005</v>
      </c>
      <c r="BF343" s="49">
        <v>4.7967986448130002</v>
      </c>
      <c r="BG343" s="49">
        <v>632.29159083699994</v>
      </c>
      <c r="BH343" s="36">
        <v>4.622747615982</v>
      </c>
      <c r="BI343" s="36">
        <v>719.88730270120004</v>
      </c>
      <c r="BJ343" s="49">
        <v>4.446839744929</v>
      </c>
      <c r="BK343" s="49">
        <v>841.05471764829997</v>
      </c>
      <c r="BL343" s="37">
        <v>4.5988470985229997</v>
      </c>
      <c r="BM343" s="37">
        <v>1008.65421489</v>
      </c>
      <c r="BN343" s="49">
        <v>4.4971026640599998</v>
      </c>
      <c r="BO343" s="49">
        <v>1213.5451937790001</v>
      </c>
      <c r="BP343" s="36">
        <v>4.4612236313310003</v>
      </c>
      <c r="BQ343" s="36">
        <v>1471.652139601</v>
      </c>
      <c r="BR343" s="49">
        <v>4.6132309849239999</v>
      </c>
      <c r="BS343" s="49">
        <v>1764.9126772770001</v>
      </c>
      <c r="BT343" s="36">
        <v>0</v>
      </c>
      <c r="BU343" s="36">
        <v>0</v>
      </c>
      <c r="BV343" s="49">
        <v>0</v>
      </c>
      <c r="BW343" s="49">
        <v>0</v>
      </c>
    </row>
    <row r="344" spans="1:75" s="40" customFormat="1" x14ac:dyDescent="0.25">
      <c r="A344" s="62">
        <f t="shared" si="6"/>
        <v>297</v>
      </c>
      <c r="B344" s="49">
        <v>0</v>
      </c>
      <c r="C344" s="49">
        <v>0</v>
      </c>
      <c r="D344" s="36">
        <v>0</v>
      </c>
      <c r="E344" s="36">
        <v>0</v>
      </c>
      <c r="F344" s="49">
        <v>0</v>
      </c>
      <c r="G344" s="49">
        <v>0</v>
      </c>
      <c r="H344" s="36">
        <v>0</v>
      </c>
      <c r="I344" s="36">
        <v>0</v>
      </c>
      <c r="J344" s="49">
        <v>0</v>
      </c>
      <c r="K344" s="49">
        <v>0</v>
      </c>
      <c r="L344" s="36">
        <v>4.3199833262610001</v>
      </c>
      <c r="M344" s="36">
        <v>21.030272843150001</v>
      </c>
      <c r="N344" s="49">
        <v>4.3589394534470003</v>
      </c>
      <c r="O344" s="49">
        <v>24.495842475589999</v>
      </c>
      <c r="P344" s="36">
        <v>4.294281519159</v>
      </c>
      <c r="Q344" s="36">
        <v>27.830196614630001</v>
      </c>
      <c r="R344" s="49">
        <v>4.2835364190509999</v>
      </c>
      <c r="S344" s="49">
        <v>32.076305055120002</v>
      </c>
      <c r="T344" s="36">
        <v>4.2889944439469998</v>
      </c>
      <c r="U344" s="36">
        <v>37.034564301730001</v>
      </c>
      <c r="V344" s="49">
        <v>4.2699040311890002</v>
      </c>
      <c r="W344" s="49">
        <v>42.731011888289999</v>
      </c>
      <c r="X344" s="36">
        <v>4.6948101566479998</v>
      </c>
      <c r="Y344" s="36">
        <v>53.119074060030002</v>
      </c>
      <c r="Z344" s="49">
        <v>4.552001071197</v>
      </c>
      <c r="AA344" s="49">
        <v>60.128269852439999</v>
      </c>
      <c r="AB344" s="36">
        <v>4.3960927259920002</v>
      </c>
      <c r="AC344" s="36">
        <v>66.932419507060004</v>
      </c>
      <c r="AD344" s="49">
        <v>4.5668186072049997</v>
      </c>
      <c r="AE344" s="49">
        <v>79.552497635750001</v>
      </c>
      <c r="AF344" s="36">
        <v>4.5304916430039999</v>
      </c>
      <c r="AG344" s="36">
        <v>91.741971868609994</v>
      </c>
      <c r="AH344" s="49">
        <v>4.538367446803</v>
      </c>
      <c r="AI344" s="49">
        <v>106.1104946933</v>
      </c>
      <c r="AJ344" s="36">
        <v>4.3635634416569999</v>
      </c>
      <c r="AK344" s="36">
        <v>118.21518507010001</v>
      </c>
      <c r="AL344" s="49">
        <v>4.4752677823300004</v>
      </c>
      <c r="AM344" s="49">
        <v>140.26852221589999</v>
      </c>
      <c r="AN344" s="36">
        <v>4.5732844006180002</v>
      </c>
      <c r="AO344" s="36">
        <v>164.37536379380001</v>
      </c>
      <c r="AP344" s="49">
        <v>4.4428000151599996</v>
      </c>
      <c r="AQ344" s="49">
        <v>186.09030536</v>
      </c>
      <c r="AR344" s="36">
        <v>4.4415104733090001</v>
      </c>
      <c r="AS344" s="36">
        <v>215.8417320586</v>
      </c>
      <c r="AT344" s="49">
        <v>4.4472893457370004</v>
      </c>
      <c r="AU344" s="49">
        <v>249.41684954109999</v>
      </c>
      <c r="AV344" s="36">
        <v>4.4184225271899997</v>
      </c>
      <c r="AW344" s="36">
        <v>285.7265854332</v>
      </c>
      <c r="AX344" s="49">
        <v>4.3538035434650002</v>
      </c>
      <c r="AY344" s="49">
        <v>326.04176643120002</v>
      </c>
      <c r="AZ344" s="36">
        <v>3.8280488464859999</v>
      </c>
      <c r="BA344" s="36">
        <v>348.93897934180001</v>
      </c>
      <c r="BB344" s="36">
        <v>0</v>
      </c>
      <c r="BC344" s="36">
        <v>0</v>
      </c>
      <c r="BD344" s="36">
        <v>4.6588699158460001</v>
      </c>
      <c r="BE344" s="36">
        <v>527.68413857200005</v>
      </c>
      <c r="BF344" s="49">
        <v>4.8108772694389996</v>
      </c>
      <c r="BG344" s="49">
        <v>632.83734022650003</v>
      </c>
      <c r="BH344" s="36">
        <v>4.6324465628149998</v>
      </c>
      <c r="BI344" s="36">
        <v>721.04668859579999</v>
      </c>
      <c r="BJ344" s="49">
        <v>4.4581253922880002</v>
      </c>
      <c r="BK344" s="49">
        <v>841.67022422469995</v>
      </c>
      <c r="BL344" s="37">
        <v>4.6082453128949998</v>
      </c>
      <c r="BM344" s="37">
        <v>1008.534174781</v>
      </c>
      <c r="BN344" s="49">
        <v>4.5065008784330001</v>
      </c>
      <c r="BO344" s="49">
        <v>1213.4007695590001</v>
      </c>
      <c r="BP344" s="36">
        <v>4.4763872825090001</v>
      </c>
      <c r="BQ344" s="36">
        <v>1469.6282160430001</v>
      </c>
      <c r="BR344" s="49">
        <v>4.6226291992970001</v>
      </c>
      <c r="BS344" s="49">
        <v>1764.7026347200001</v>
      </c>
      <c r="BT344" s="36">
        <v>0</v>
      </c>
      <c r="BU344" s="36">
        <v>0</v>
      </c>
      <c r="BV344" s="49">
        <v>0</v>
      </c>
      <c r="BW344" s="49">
        <v>0</v>
      </c>
    </row>
    <row r="345" spans="1:75" s="40" customFormat="1" x14ac:dyDescent="0.25">
      <c r="A345" s="62">
        <f t="shared" si="6"/>
        <v>298</v>
      </c>
      <c r="B345" s="49">
        <v>0</v>
      </c>
      <c r="C345" s="49">
        <v>0</v>
      </c>
      <c r="D345" s="36">
        <v>0</v>
      </c>
      <c r="E345" s="36">
        <v>0</v>
      </c>
      <c r="F345" s="49">
        <v>0</v>
      </c>
      <c r="G345" s="49">
        <v>0</v>
      </c>
      <c r="H345" s="36">
        <v>0</v>
      </c>
      <c r="I345" s="36">
        <v>0</v>
      </c>
      <c r="J345" s="49">
        <v>0</v>
      </c>
      <c r="K345" s="49">
        <v>0</v>
      </c>
      <c r="L345" s="36">
        <v>4.3294204911960001</v>
      </c>
      <c r="M345" s="36">
        <v>21.11990259325</v>
      </c>
      <c r="N345" s="49">
        <v>4.3683376678189996</v>
      </c>
      <c r="O345" s="49">
        <v>24.49292722122</v>
      </c>
      <c r="P345" s="36">
        <v>4.3036797335310002</v>
      </c>
      <c r="Q345" s="36">
        <v>27.826884538209999</v>
      </c>
      <c r="R345" s="49">
        <v>4.2955279371659998</v>
      </c>
      <c r="S345" s="49">
        <v>32.009170915349998</v>
      </c>
      <c r="T345" s="36">
        <v>4.2968522562990001</v>
      </c>
      <c r="U345" s="36">
        <v>37.138979042419997</v>
      </c>
      <c r="V345" s="49">
        <v>4.2793022455610004</v>
      </c>
      <c r="W345" s="49">
        <v>42.725926463310003</v>
      </c>
      <c r="X345" s="36">
        <v>4.7061269644569999</v>
      </c>
      <c r="Y345" s="36">
        <v>53.344194547889998</v>
      </c>
      <c r="Z345" s="49">
        <v>4.56432577119</v>
      </c>
      <c r="AA345" s="49">
        <v>60.136412684509999</v>
      </c>
      <c r="AB345" s="36">
        <v>4.4123348015569999</v>
      </c>
      <c r="AC345" s="36">
        <v>67.342628036150003</v>
      </c>
      <c r="AD345" s="49">
        <v>4.5762168215769998</v>
      </c>
      <c r="AE345" s="49">
        <v>79.543030079510004</v>
      </c>
      <c r="AF345" s="36">
        <v>4.5398703820949997</v>
      </c>
      <c r="AG345" s="36">
        <v>91.530753129589996</v>
      </c>
      <c r="AH345" s="49">
        <v>4.5598344268239996</v>
      </c>
      <c r="AI345" s="49">
        <v>105.90730678280001</v>
      </c>
      <c r="AJ345" s="36">
        <v>4.3729616560290001</v>
      </c>
      <c r="AK345" s="36">
        <v>118.20111626089999</v>
      </c>
      <c r="AL345" s="49">
        <v>4.4872982510070001</v>
      </c>
      <c r="AM345" s="49">
        <v>140.5882432338</v>
      </c>
      <c r="AN345" s="36">
        <v>4.5895448695040004</v>
      </c>
      <c r="AO345" s="36">
        <v>165.72455744659999</v>
      </c>
      <c r="AP345" s="49">
        <v>4.4590604840469998</v>
      </c>
      <c r="AQ345" s="49">
        <v>187.61773534119999</v>
      </c>
      <c r="AR345" s="36">
        <v>4.4535225486650001</v>
      </c>
      <c r="AS345" s="36">
        <v>215.88754877420001</v>
      </c>
      <c r="AT345" s="49">
        <v>4.46131859655</v>
      </c>
      <c r="AU345" s="49">
        <v>250.3922850312</v>
      </c>
      <c r="AV345" s="36">
        <v>4.4297393349999998</v>
      </c>
      <c r="AW345" s="36">
        <v>286.9375046641</v>
      </c>
      <c r="AX345" s="49">
        <v>4.3632017578370004</v>
      </c>
      <c r="AY345" s="49">
        <v>326.0029641452</v>
      </c>
      <c r="AZ345" s="36">
        <v>3.8374762737810002</v>
      </c>
      <c r="BA345" s="36">
        <v>350.0433383459</v>
      </c>
      <c r="BB345" s="36">
        <v>0</v>
      </c>
      <c r="BC345" s="36">
        <v>0</v>
      </c>
      <c r="BD345" s="36">
        <v>4.670211670564</v>
      </c>
      <c r="BE345" s="36">
        <v>528.30088032590004</v>
      </c>
      <c r="BF345" s="49">
        <v>4.8202754838119999</v>
      </c>
      <c r="BG345" s="49">
        <v>632.76202614730005</v>
      </c>
      <c r="BH345" s="36">
        <v>4.6487218810510003</v>
      </c>
      <c r="BI345" s="36">
        <v>722.10613686229999</v>
      </c>
      <c r="BJ345" s="49">
        <v>4.4721468529889998</v>
      </c>
      <c r="BK345" s="49">
        <v>844.22338745640002</v>
      </c>
      <c r="BL345" s="37">
        <v>4.617643527267</v>
      </c>
      <c r="BM345" s="37">
        <v>1008.4141489580001</v>
      </c>
      <c r="BN345" s="49">
        <v>4.5158990928050002</v>
      </c>
      <c r="BO345" s="49">
        <v>1213.256362528</v>
      </c>
      <c r="BP345" s="36">
        <v>4.488371864486</v>
      </c>
      <c r="BQ345" s="36">
        <v>1470.7889583880001</v>
      </c>
      <c r="BR345" s="49">
        <v>4.6320274136690003</v>
      </c>
      <c r="BS345" s="49">
        <v>1764.49261716</v>
      </c>
      <c r="BT345" s="36">
        <v>0</v>
      </c>
      <c r="BU345" s="36">
        <v>0</v>
      </c>
      <c r="BV345" s="49">
        <v>0</v>
      </c>
      <c r="BW345" s="49">
        <v>0</v>
      </c>
    </row>
    <row r="346" spans="1:75" s="40" customFormat="1" x14ac:dyDescent="0.25">
      <c r="A346" s="62">
        <f t="shared" si="6"/>
        <v>299</v>
      </c>
      <c r="B346" s="49">
        <v>0</v>
      </c>
      <c r="C346" s="49">
        <v>0</v>
      </c>
      <c r="D346" s="36">
        <v>0</v>
      </c>
      <c r="E346" s="36">
        <v>0</v>
      </c>
      <c r="F346" s="49">
        <v>0</v>
      </c>
      <c r="G346" s="49">
        <v>0</v>
      </c>
      <c r="H346" s="36">
        <v>0</v>
      </c>
      <c r="I346" s="36">
        <v>0</v>
      </c>
      <c r="J346" s="49">
        <v>0</v>
      </c>
      <c r="K346" s="49">
        <v>0</v>
      </c>
      <c r="L346" s="36">
        <v>4.3403980581520001</v>
      </c>
      <c r="M346" s="36">
        <v>21.147766422930001</v>
      </c>
      <c r="N346" s="49">
        <v>4.3845797433840001</v>
      </c>
      <c r="O346" s="49">
        <v>24.643036954629999</v>
      </c>
      <c r="P346" s="36">
        <v>4.3130779479039996</v>
      </c>
      <c r="Q346" s="36">
        <v>27.823572855959998</v>
      </c>
      <c r="R346" s="49">
        <v>4.3065444546840004</v>
      </c>
      <c r="S346" s="49">
        <v>32.191833420590001</v>
      </c>
      <c r="T346" s="36">
        <v>4.3062504706710003</v>
      </c>
      <c r="U346" s="36">
        <v>37.134559126219997</v>
      </c>
      <c r="V346" s="49">
        <v>4.2887004599339997</v>
      </c>
      <c r="W346" s="49">
        <v>42.720841643550003</v>
      </c>
      <c r="X346" s="36">
        <v>4.7201562152700003</v>
      </c>
      <c r="Y346" s="36">
        <v>53.552816461959999</v>
      </c>
      <c r="Z346" s="49">
        <v>4.5737239855620002</v>
      </c>
      <c r="AA346" s="49">
        <v>60.129255839830002</v>
      </c>
      <c r="AB346" s="36">
        <v>4.4243652702340004</v>
      </c>
      <c r="AC346" s="36">
        <v>67.496125437000003</v>
      </c>
      <c r="AD346" s="49">
        <v>4.5875336293869999</v>
      </c>
      <c r="AE346" s="49">
        <v>79.880136214239997</v>
      </c>
      <c r="AF346" s="36">
        <v>4.5492685964669999</v>
      </c>
      <c r="AG346" s="36">
        <v>91.519860039120005</v>
      </c>
      <c r="AH346" s="49">
        <v>4.5678229752829997</v>
      </c>
      <c r="AI346" s="49">
        <v>106.16371813710001</v>
      </c>
      <c r="AJ346" s="36">
        <v>4.3892037315939998</v>
      </c>
      <c r="AK346" s="36">
        <v>118.925535106</v>
      </c>
      <c r="AL346" s="49">
        <v>4.4966964653800003</v>
      </c>
      <c r="AM346" s="49">
        <v>140.57151180310001</v>
      </c>
      <c r="AN346" s="36">
        <v>4.6015569448600004</v>
      </c>
      <c r="AO346" s="36">
        <v>165.75973579160001</v>
      </c>
      <c r="AP346" s="49">
        <v>4.4710725594029999</v>
      </c>
      <c r="AQ346" s="49">
        <v>187.65756095020001</v>
      </c>
      <c r="AR346" s="36">
        <v>4.4629207630380003</v>
      </c>
      <c r="AS346" s="36">
        <v>215.86185596030001</v>
      </c>
      <c r="AT346" s="49">
        <v>4.473643296543</v>
      </c>
      <c r="AU346" s="49">
        <v>250.4261942446</v>
      </c>
      <c r="AV346" s="36">
        <v>4.4437685858130003</v>
      </c>
      <c r="AW346" s="36">
        <v>288.05967835050001</v>
      </c>
      <c r="AX346" s="49">
        <v>4.3794438334030001</v>
      </c>
      <c r="AY346" s="49">
        <v>328.00093758449998</v>
      </c>
      <c r="AZ346" s="36">
        <v>3.8374762737810002</v>
      </c>
      <c r="BA346" s="36">
        <v>350.0433383459</v>
      </c>
      <c r="BB346" s="36">
        <v>0</v>
      </c>
      <c r="BC346" s="36">
        <v>0</v>
      </c>
      <c r="BD346" s="36">
        <v>4.6777052951530003</v>
      </c>
      <c r="BE346" s="36">
        <v>529.87002900729999</v>
      </c>
      <c r="BF346" s="49">
        <v>4.8296736981840001</v>
      </c>
      <c r="BG346" s="49">
        <v>632.68672103109998</v>
      </c>
      <c r="BH346" s="36">
        <v>4.6811025261400001</v>
      </c>
      <c r="BI346" s="36">
        <v>723.14637843009996</v>
      </c>
      <c r="BJ346" s="49">
        <v>4.4844715529809998</v>
      </c>
      <c r="BK346" s="49">
        <v>844.33771586290004</v>
      </c>
      <c r="BL346" s="37">
        <v>4.6270417416400003</v>
      </c>
      <c r="BM346" s="37">
        <v>1008.294137419</v>
      </c>
      <c r="BN346" s="49">
        <v>4.5252973071779996</v>
      </c>
      <c r="BO346" s="49">
        <v>1213.111972682</v>
      </c>
      <c r="BP346" s="36">
        <v>4.4988164888200002</v>
      </c>
      <c r="BQ346" s="36">
        <v>1470.951698369</v>
      </c>
      <c r="BR346" s="49">
        <v>4.6414256280419997</v>
      </c>
      <c r="BS346" s="49">
        <v>1764.282624594</v>
      </c>
      <c r="BT346" s="36">
        <v>0</v>
      </c>
      <c r="BU346" s="36">
        <v>0</v>
      </c>
      <c r="BV346" s="49">
        <v>0</v>
      </c>
      <c r="BW346" s="49">
        <v>0</v>
      </c>
    </row>
    <row r="347" spans="1:75" s="40" customFormat="1" x14ac:dyDescent="0.25">
      <c r="A347" s="62">
        <f t="shared" si="6"/>
        <v>300</v>
      </c>
      <c r="B347" s="49">
        <v>0</v>
      </c>
      <c r="C347" s="49">
        <v>0</v>
      </c>
      <c r="D347" s="36">
        <v>0</v>
      </c>
      <c r="E347" s="36">
        <v>0</v>
      </c>
      <c r="F347" s="49">
        <v>0</v>
      </c>
      <c r="G347" s="49">
        <v>0</v>
      </c>
      <c r="H347" s="36">
        <v>0</v>
      </c>
      <c r="I347" s="36">
        <v>0</v>
      </c>
      <c r="J347" s="49">
        <v>0</v>
      </c>
      <c r="K347" s="49">
        <v>0</v>
      </c>
      <c r="L347" s="36">
        <v>4.3482558705040004</v>
      </c>
      <c r="M347" s="36">
        <v>21.207390144409999</v>
      </c>
      <c r="N347" s="49">
        <v>4.3966102120619999</v>
      </c>
      <c r="O347" s="49">
        <v>24.699207054190001</v>
      </c>
      <c r="P347" s="36">
        <v>4.3240944654220002</v>
      </c>
      <c r="Q347" s="36">
        <v>27.982349961930002</v>
      </c>
      <c r="R347" s="49">
        <v>4.3144022670359998</v>
      </c>
      <c r="S347" s="49">
        <v>32.2825946325</v>
      </c>
      <c r="T347" s="36">
        <v>4.3156876356060003</v>
      </c>
      <c r="U347" s="36">
        <v>37.292824369820003</v>
      </c>
      <c r="V347" s="49">
        <v>4.2981376248689998</v>
      </c>
      <c r="W347" s="49">
        <v>42.902915285159999</v>
      </c>
      <c r="X347" s="36">
        <v>4.7324809152630003</v>
      </c>
      <c r="Y347" s="36">
        <v>53.56006881751</v>
      </c>
      <c r="Z347" s="49">
        <v>4.5831221999349996</v>
      </c>
      <c r="AA347" s="49">
        <v>60.122099846890002</v>
      </c>
      <c r="AB347" s="36">
        <v>4.4337634846069998</v>
      </c>
      <c r="AC347" s="36">
        <v>67.488092711660002</v>
      </c>
      <c r="AD347" s="49">
        <v>4.6015628802000004</v>
      </c>
      <c r="AE347" s="49">
        <v>80.192536599229996</v>
      </c>
      <c r="AF347" s="36">
        <v>4.558666810839</v>
      </c>
      <c r="AG347" s="36">
        <v>91.508968245049999</v>
      </c>
      <c r="AH347" s="49">
        <v>4.5787875587169999</v>
      </c>
      <c r="AI347" s="49">
        <v>106.1489779609</v>
      </c>
      <c r="AJ347" s="36">
        <v>4.4012342002720004</v>
      </c>
      <c r="AK347" s="36">
        <v>119.196607992</v>
      </c>
      <c r="AL347" s="49">
        <v>4.5076740323350002</v>
      </c>
      <c r="AM347" s="49">
        <v>140.75697007619999</v>
      </c>
      <c r="AN347" s="36">
        <v>4.6109551592329998</v>
      </c>
      <c r="AO347" s="36">
        <v>165.7400086973</v>
      </c>
      <c r="AP347" s="49">
        <v>4.4873146349680004</v>
      </c>
      <c r="AQ347" s="49">
        <v>188.80765731029999</v>
      </c>
      <c r="AR347" s="36">
        <v>4.4791812319239996</v>
      </c>
      <c r="AS347" s="36">
        <v>217.63365094970001</v>
      </c>
      <c r="AT347" s="49">
        <v>4.4898853721079997</v>
      </c>
      <c r="AU347" s="49">
        <v>251.96098054909999</v>
      </c>
      <c r="AV347" s="36">
        <v>4.4560932858050002</v>
      </c>
      <c r="AW347" s="36">
        <v>288.0986886462</v>
      </c>
      <c r="AX347" s="49">
        <v>4.3914743020799998</v>
      </c>
      <c r="AY347" s="49">
        <v>328.74856643210001</v>
      </c>
      <c r="AZ347" s="36">
        <v>3.8487716587810001</v>
      </c>
      <c r="BA347" s="36">
        <v>350.68258747250002</v>
      </c>
      <c r="BB347" s="36">
        <v>0</v>
      </c>
      <c r="BC347" s="36">
        <v>0</v>
      </c>
      <c r="BD347" s="36">
        <v>4.6851989197429997</v>
      </c>
      <c r="BE347" s="36">
        <v>531.44383834250004</v>
      </c>
      <c r="BF347" s="49">
        <v>4.8390719125570003</v>
      </c>
      <c r="BG347" s="49">
        <v>632.61142487710003</v>
      </c>
      <c r="BH347" s="36">
        <v>4.6992769514930002</v>
      </c>
      <c r="BI347" s="36">
        <v>723.34885523339995</v>
      </c>
      <c r="BJ347" s="49">
        <v>4.493869767354</v>
      </c>
      <c r="BK347" s="49">
        <v>844.23723108800004</v>
      </c>
      <c r="BL347" s="37">
        <v>4.6383273889990004</v>
      </c>
      <c r="BM347" s="37">
        <v>1009.0320343229999</v>
      </c>
      <c r="BN347" s="49">
        <v>4.5418651145529996</v>
      </c>
      <c r="BO347" s="49">
        <v>1208.0060370640001</v>
      </c>
      <c r="BP347" s="36">
        <v>4.5082147031930004</v>
      </c>
      <c r="BQ347" s="36">
        <v>1470.776640158</v>
      </c>
      <c r="BR347" s="49">
        <v>4.6508238424139998</v>
      </c>
      <c r="BS347" s="49">
        <v>1764.072657019</v>
      </c>
      <c r="BT347" s="36">
        <v>0</v>
      </c>
      <c r="BU347" s="36">
        <v>0</v>
      </c>
      <c r="BV347" s="49">
        <v>0</v>
      </c>
      <c r="BW347" s="49">
        <v>0</v>
      </c>
    </row>
    <row r="348" spans="1:75" s="40" customFormat="1" x14ac:dyDescent="0.25">
      <c r="A348" s="62">
        <f t="shared" si="6"/>
        <v>301</v>
      </c>
      <c r="B348" s="49">
        <v>0</v>
      </c>
      <c r="C348" s="49">
        <v>0</v>
      </c>
      <c r="D348" s="36">
        <v>0</v>
      </c>
      <c r="E348" s="36">
        <v>0</v>
      </c>
      <c r="F348" s="49">
        <v>0</v>
      </c>
      <c r="G348" s="49">
        <v>0</v>
      </c>
      <c r="H348" s="36">
        <v>0</v>
      </c>
      <c r="I348" s="36">
        <v>0</v>
      </c>
      <c r="J348" s="49">
        <v>0</v>
      </c>
      <c r="K348" s="49">
        <v>0</v>
      </c>
      <c r="L348" s="36">
        <v>4.3576930354390004</v>
      </c>
      <c r="M348" s="36">
        <v>21.29777475773</v>
      </c>
      <c r="N348" s="49">
        <v>4.406008426434</v>
      </c>
      <c r="O348" s="49">
        <v>24.696267597369999</v>
      </c>
      <c r="P348" s="36">
        <v>4.3319522777739996</v>
      </c>
      <c r="Q348" s="36">
        <v>28.06124301414</v>
      </c>
      <c r="R348" s="49">
        <v>4.3238004814090001</v>
      </c>
      <c r="S348" s="49">
        <v>32.278752675440003</v>
      </c>
      <c r="T348" s="36">
        <v>4.3266652025620003</v>
      </c>
      <c r="U348" s="36">
        <v>37.34202539724</v>
      </c>
      <c r="V348" s="49">
        <v>4.3091151918239996</v>
      </c>
      <c r="W348" s="49">
        <v>42.959517796420002</v>
      </c>
      <c r="X348" s="36">
        <v>4.7437977230730004</v>
      </c>
      <c r="Y348" s="36">
        <v>53.787058256530003</v>
      </c>
      <c r="Z348" s="49">
        <v>4.5925204143069998</v>
      </c>
      <c r="AA348" s="49">
        <v>60.114944705580001</v>
      </c>
      <c r="AB348" s="36">
        <v>4.4431616989789999</v>
      </c>
      <c r="AC348" s="36">
        <v>67.480060942289995</v>
      </c>
      <c r="AD348" s="49">
        <v>4.6138875801920003</v>
      </c>
      <c r="AE348" s="49">
        <v>80.203396621660005</v>
      </c>
      <c r="AF348" s="36">
        <v>4.5699836186490002</v>
      </c>
      <c r="AG348" s="36">
        <v>91.896786442920003</v>
      </c>
      <c r="AH348" s="49">
        <v>4.5881857730900002</v>
      </c>
      <c r="AI348" s="49">
        <v>106.13634515299999</v>
      </c>
      <c r="AJ348" s="36">
        <v>4.4106324146439997</v>
      </c>
      <c r="AK348" s="36">
        <v>119.1824223834</v>
      </c>
      <c r="AL348" s="49">
        <v>4.5155318446869996</v>
      </c>
      <c r="AM348" s="49">
        <v>141.15381833960001</v>
      </c>
      <c r="AN348" s="36">
        <v>4.620353373605</v>
      </c>
      <c r="AO348" s="36">
        <v>165.72028395070001</v>
      </c>
      <c r="AP348" s="49">
        <v>4.4993451036450001</v>
      </c>
      <c r="AQ348" s="49">
        <v>189.23801599250001</v>
      </c>
      <c r="AR348" s="36">
        <v>4.4980371684730001</v>
      </c>
      <c r="AS348" s="36">
        <v>219.0400098902</v>
      </c>
      <c r="AT348" s="49">
        <v>4.5019158407860003</v>
      </c>
      <c r="AU348" s="49">
        <v>252.5352877414</v>
      </c>
      <c r="AV348" s="36">
        <v>4.4654915001779996</v>
      </c>
      <c r="AW348" s="36">
        <v>288.06440197239999</v>
      </c>
      <c r="AX348" s="49">
        <v>4.4008725164519999</v>
      </c>
      <c r="AY348" s="49">
        <v>328.70944200939999</v>
      </c>
      <c r="AZ348" s="36">
        <v>3.8487716587810001</v>
      </c>
      <c r="BA348" s="36">
        <v>350.68258747250002</v>
      </c>
      <c r="BB348" s="36">
        <v>0</v>
      </c>
      <c r="BC348" s="36">
        <v>0</v>
      </c>
      <c r="BD348" s="36">
        <v>4.6965309368200003</v>
      </c>
      <c r="BE348" s="36">
        <v>531.48375824130005</v>
      </c>
      <c r="BF348" s="49">
        <v>4.8484701269289996</v>
      </c>
      <c r="BG348" s="49">
        <v>632.53613768399998</v>
      </c>
      <c r="BH348" s="36">
        <v>4.7158452040169996</v>
      </c>
      <c r="BI348" s="36">
        <v>725.42453529010004</v>
      </c>
      <c r="BJ348" s="49">
        <v>4.5032679817260002</v>
      </c>
      <c r="BK348" s="49">
        <v>844.13675827179998</v>
      </c>
      <c r="BL348" s="37">
        <v>4.6497630145739999</v>
      </c>
      <c r="BM348" s="37">
        <v>1012.568662161</v>
      </c>
      <c r="BN348" s="49">
        <v>4.5626945109559998</v>
      </c>
      <c r="BO348" s="49">
        <v>1204.209842776</v>
      </c>
      <c r="BP348" s="36">
        <v>4.5176129175649997</v>
      </c>
      <c r="BQ348" s="36">
        <v>1470.6016027799999</v>
      </c>
      <c r="BR348" s="49">
        <v>4.6673916497899999</v>
      </c>
      <c r="BS348" s="49">
        <v>1756.6477518040001</v>
      </c>
      <c r="BT348" s="36">
        <v>0</v>
      </c>
      <c r="BU348" s="36">
        <v>0</v>
      </c>
      <c r="BV348" s="49">
        <v>0</v>
      </c>
      <c r="BW348" s="49">
        <v>0</v>
      </c>
    </row>
    <row r="349" spans="1:75" s="40" customFormat="1" x14ac:dyDescent="0.25">
      <c r="A349" s="62">
        <f t="shared" si="6"/>
        <v>302</v>
      </c>
      <c r="B349" s="49">
        <v>0</v>
      </c>
      <c r="C349" s="49">
        <v>0</v>
      </c>
      <c r="D349" s="36">
        <v>0</v>
      </c>
      <c r="E349" s="36">
        <v>0</v>
      </c>
      <c r="F349" s="49">
        <v>0</v>
      </c>
      <c r="G349" s="49">
        <v>0</v>
      </c>
      <c r="H349" s="36">
        <v>0</v>
      </c>
      <c r="I349" s="36">
        <v>0</v>
      </c>
      <c r="J349" s="49">
        <v>0</v>
      </c>
      <c r="K349" s="49">
        <v>0</v>
      </c>
      <c r="L349" s="36">
        <v>4.3670912498119998</v>
      </c>
      <c r="M349" s="36">
        <v>21.29524010594</v>
      </c>
      <c r="N349" s="49">
        <v>4.4222688953210003</v>
      </c>
      <c r="O349" s="49">
        <v>24.898974661979999</v>
      </c>
      <c r="P349" s="36">
        <v>4.3413504921459998</v>
      </c>
      <c r="Q349" s="36">
        <v>28.057903440850001</v>
      </c>
      <c r="R349" s="49">
        <v>4.3331986957810003</v>
      </c>
      <c r="S349" s="49">
        <v>32.274911175600003</v>
      </c>
      <c r="T349" s="36">
        <v>4.3345230149139997</v>
      </c>
      <c r="U349" s="36">
        <v>37.447306989509997</v>
      </c>
      <c r="V349" s="49">
        <v>4.3169730041759999</v>
      </c>
      <c r="W349" s="49">
        <v>43.080637269409998</v>
      </c>
      <c r="X349" s="36">
        <v>4.757826973886</v>
      </c>
      <c r="Y349" s="36">
        <v>53.997412150540001</v>
      </c>
      <c r="Z349" s="49">
        <v>4.60191862868</v>
      </c>
      <c r="AA349" s="49">
        <v>60.107790415810001</v>
      </c>
      <c r="AB349" s="36">
        <v>4.4594221678660002</v>
      </c>
      <c r="AC349" s="36">
        <v>68.033937556219996</v>
      </c>
      <c r="AD349" s="49">
        <v>4.6232857945649997</v>
      </c>
      <c r="AE349" s="49">
        <v>80.19385160182</v>
      </c>
      <c r="AF349" s="36">
        <v>4.5840128694619997</v>
      </c>
      <c r="AG349" s="36">
        <v>92.256182318100002</v>
      </c>
      <c r="AH349" s="49">
        <v>4.5975839874620004</v>
      </c>
      <c r="AI349" s="49">
        <v>106.1237138485</v>
      </c>
      <c r="AJ349" s="36">
        <v>4.4200306290169999</v>
      </c>
      <c r="AK349" s="36">
        <v>119.1682384631</v>
      </c>
      <c r="AL349" s="49">
        <v>4.5249690096229997</v>
      </c>
      <c r="AM349" s="49">
        <v>141.7554073707</v>
      </c>
      <c r="AN349" s="36">
        <v>4.6366138424920003</v>
      </c>
      <c r="AO349" s="36">
        <v>167.08051671359999</v>
      </c>
      <c r="AP349" s="49">
        <v>4.5087433180180003</v>
      </c>
      <c r="AQ349" s="49">
        <v>189.2154947441</v>
      </c>
      <c r="AR349" s="36">
        <v>4.5100676371509998</v>
      </c>
      <c r="AS349" s="36">
        <v>219.539278677</v>
      </c>
      <c r="AT349" s="49">
        <v>4.5113140551580004</v>
      </c>
      <c r="AU349" s="49">
        <v>252.50523347390001</v>
      </c>
      <c r="AV349" s="36">
        <v>4.4748897145499997</v>
      </c>
      <c r="AW349" s="36">
        <v>288.03011937899998</v>
      </c>
      <c r="AX349" s="49">
        <v>4.4102707308250002</v>
      </c>
      <c r="AY349" s="49">
        <v>328.67032224299999</v>
      </c>
      <c r="AZ349" s="36">
        <v>3.8627931194820002</v>
      </c>
      <c r="BA349" s="36">
        <v>351.74636502160001</v>
      </c>
      <c r="BB349" s="36">
        <v>0</v>
      </c>
      <c r="BC349" s="36">
        <v>0</v>
      </c>
      <c r="BD349" s="36">
        <v>4.7088688367260003</v>
      </c>
      <c r="BE349" s="36">
        <v>532.3438646285</v>
      </c>
      <c r="BF349" s="49">
        <v>4.8642132952460004</v>
      </c>
      <c r="BG349" s="49">
        <v>634.34860953220004</v>
      </c>
      <c r="BH349" s="36">
        <v>4.7275154139930002</v>
      </c>
      <c r="BI349" s="36">
        <v>726.65582891539998</v>
      </c>
      <c r="BJ349" s="49">
        <v>4.5126661960990004</v>
      </c>
      <c r="BK349" s="49">
        <v>844.03629741300006</v>
      </c>
      <c r="BL349" s="37">
        <v>4.6647125002549998</v>
      </c>
      <c r="BM349" s="37">
        <v>1016.664999232</v>
      </c>
      <c r="BN349" s="49">
        <v>4.5706830594149999</v>
      </c>
      <c r="BO349" s="49">
        <v>1207.125345833</v>
      </c>
      <c r="BP349" s="36">
        <v>4.5296567760509996</v>
      </c>
      <c r="BQ349" s="36">
        <v>1471.234781011</v>
      </c>
      <c r="BR349" s="49">
        <v>4.6861480460119997</v>
      </c>
      <c r="BS349" s="49">
        <v>1748.3560209049999</v>
      </c>
      <c r="BT349" s="36">
        <v>0</v>
      </c>
      <c r="BU349" s="36">
        <v>0</v>
      </c>
      <c r="BV349" s="49">
        <v>0</v>
      </c>
      <c r="BW349" s="49">
        <v>0</v>
      </c>
    </row>
    <row r="350" spans="1:75" s="40" customFormat="1" x14ac:dyDescent="0.25">
      <c r="A350" s="62">
        <f t="shared" si="6"/>
        <v>303</v>
      </c>
      <c r="B350" s="49">
        <v>0</v>
      </c>
      <c r="C350" s="49">
        <v>0</v>
      </c>
      <c r="D350" s="36">
        <v>0</v>
      </c>
      <c r="E350" s="36">
        <v>0</v>
      </c>
      <c r="F350" s="49">
        <v>0</v>
      </c>
      <c r="G350" s="49">
        <v>0</v>
      </c>
      <c r="H350" s="36">
        <v>0</v>
      </c>
      <c r="I350" s="36">
        <v>0</v>
      </c>
      <c r="J350" s="49">
        <v>0</v>
      </c>
      <c r="K350" s="49">
        <v>0</v>
      </c>
      <c r="L350" s="36">
        <v>4.376489464184</v>
      </c>
      <c r="M350" s="36">
        <v>21.2927057558</v>
      </c>
      <c r="N350" s="49">
        <v>4.4342809706770003</v>
      </c>
      <c r="O350" s="49">
        <v>24.904259966310001</v>
      </c>
      <c r="P350" s="36">
        <v>4.350748706519</v>
      </c>
      <c r="Q350" s="36">
        <v>28.054564265</v>
      </c>
      <c r="R350" s="49">
        <v>4.3426358607160003</v>
      </c>
      <c r="S350" s="49">
        <v>32.412464893740001</v>
      </c>
      <c r="T350" s="36">
        <v>4.3439212292859999</v>
      </c>
      <c r="U350" s="36">
        <v>37.442850379139998</v>
      </c>
      <c r="V350" s="49">
        <v>4.326410169112</v>
      </c>
      <c r="W350" s="49">
        <v>43.264244338200001</v>
      </c>
      <c r="X350" s="36">
        <v>4.7701516738779999</v>
      </c>
      <c r="Y350" s="36">
        <v>54.004724715169999</v>
      </c>
      <c r="Z350" s="49">
        <v>4.6181607042449997</v>
      </c>
      <c r="AA350" s="49">
        <v>60.476172859999998</v>
      </c>
      <c r="AB350" s="36">
        <v>4.4714342432220002</v>
      </c>
      <c r="AC350" s="36">
        <v>68.048379117340005</v>
      </c>
      <c r="AD350" s="49">
        <v>4.6326840089369998</v>
      </c>
      <c r="AE350" s="49">
        <v>80.184307717929997</v>
      </c>
      <c r="AF350" s="36">
        <v>4.5963375694549997</v>
      </c>
      <c r="AG350" s="36">
        <v>92.268676051949996</v>
      </c>
      <c r="AH350" s="49">
        <v>4.6138444563489998</v>
      </c>
      <c r="AI350" s="49">
        <v>106.9947777223</v>
      </c>
      <c r="AJ350" s="36">
        <v>4.4362727045819996</v>
      </c>
      <c r="AK350" s="36">
        <v>119.8985845073</v>
      </c>
      <c r="AL350" s="49">
        <v>4.5343672239949999</v>
      </c>
      <c r="AM350" s="49">
        <v>141.73853703559999</v>
      </c>
      <c r="AN350" s="36">
        <v>4.6486259178480003</v>
      </c>
      <c r="AO350" s="36">
        <v>167.11598288799999</v>
      </c>
      <c r="AP350" s="49">
        <v>4.5250037869049997</v>
      </c>
      <c r="AQ350" s="49">
        <v>190.7685762925</v>
      </c>
      <c r="AR350" s="36">
        <v>4.519465851523</v>
      </c>
      <c r="AS350" s="36">
        <v>219.51315127020001</v>
      </c>
      <c r="AT350" s="49">
        <v>4.5222916221130003</v>
      </c>
      <c r="AU350" s="49">
        <v>252.8383677196</v>
      </c>
      <c r="AV350" s="36">
        <v>4.4858672815059997</v>
      </c>
      <c r="AW350" s="36">
        <v>288.41012218229997</v>
      </c>
      <c r="AX350" s="49">
        <v>4.4265128063899999</v>
      </c>
      <c r="AY350" s="49">
        <v>330.68464311219998</v>
      </c>
      <c r="AZ350" s="36">
        <v>3.8627931194820002</v>
      </c>
      <c r="BA350" s="36">
        <v>351.74636502160001</v>
      </c>
      <c r="BB350" s="36">
        <v>0</v>
      </c>
      <c r="BC350" s="36">
        <v>0</v>
      </c>
      <c r="BD350" s="36">
        <v>4.7228696783580002</v>
      </c>
      <c r="BE350" s="36">
        <v>535.8558871358</v>
      </c>
      <c r="BF350" s="49">
        <v>4.874811681563</v>
      </c>
      <c r="BG350" s="49">
        <v>637.94094774760003</v>
      </c>
      <c r="BH350" s="36">
        <v>4.7408649576119997</v>
      </c>
      <c r="BI350" s="36">
        <v>727.596449065</v>
      </c>
      <c r="BJ350" s="49">
        <v>4.5220644104709997</v>
      </c>
      <c r="BK350" s="49">
        <v>843.93584850989998</v>
      </c>
      <c r="BL350" s="37">
        <v>4.6741107146280001</v>
      </c>
      <c r="BM350" s="37">
        <v>1016.544005758</v>
      </c>
      <c r="BN350" s="49">
        <v>4.5888477471269997</v>
      </c>
      <c r="BO350" s="49">
        <v>1206.1443275439999</v>
      </c>
      <c r="BP350" s="36">
        <v>4.5422236534860003</v>
      </c>
      <c r="BQ350" s="36">
        <v>1467.238286672</v>
      </c>
      <c r="BR350" s="49">
        <v>4.6977370131510003</v>
      </c>
      <c r="BS350" s="49">
        <v>1747.674869464</v>
      </c>
      <c r="BT350" s="36">
        <v>0</v>
      </c>
      <c r="BU350" s="36">
        <v>0</v>
      </c>
      <c r="BV350" s="49">
        <v>0</v>
      </c>
      <c r="BW350" s="49">
        <v>0</v>
      </c>
    </row>
    <row r="351" spans="1:75" s="40" customFormat="1" x14ac:dyDescent="0.25">
      <c r="A351" s="62">
        <f t="shared" si="6"/>
        <v>304</v>
      </c>
      <c r="B351" s="49">
        <v>0</v>
      </c>
      <c r="C351" s="49">
        <v>0</v>
      </c>
      <c r="D351" s="36">
        <v>0</v>
      </c>
      <c r="E351" s="36">
        <v>0</v>
      </c>
      <c r="F351" s="49">
        <v>0</v>
      </c>
      <c r="G351" s="49">
        <v>0</v>
      </c>
      <c r="H351" s="36">
        <v>0</v>
      </c>
      <c r="I351" s="36">
        <v>0</v>
      </c>
      <c r="J351" s="49">
        <v>0</v>
      </c>
      <c r="K351" s="49">
        <v>0</v>
      </c>
      <c r="L351" s="36">
        <v>4.3927315397489997</v>
      </c>
      <c r="M351" s="36">
        <v>21.423202301020002</v>
      </c>
      <c r="N351" s="49">
        <v>4.4452585376320002</v>
      </c>
      <c r="O351" s="49">
        <v>24.937116559989999</v>
      </c>
      <c r="P351" s="36">
        <v>4.3601858714540001</v>
      </c>
      <c r="Q351" s="36">
        <v>28.17413112002</v>
      </c>
      <c r="R351" s="49">
        <v>4.3536134276720002</v>
      </c>
      <c r="S351" s="49">
        <v>32.455227183829997</v>
      </c>
      <c r="T351" s="36">
        <v>4.353358394222</v>
      </c>
      <c r="U351" s="36">
        <v>37.602429541409997</v>
      </c>
      <c r="V351" s="49">
        <v>4.3358083834840002</v>
      </c>
      <c r="W351" s="49">
        <v>43.259095453139999</v>
      </c>
      <c r="X351" s="36">
        <v>4.781468481688</v>
      </c>
      <c r="Y351" s="36">
        <v>54.233598621390001</v>
      </c>
      <c r="Z351" s="49">
        <v>4.6301911729220002</v>
      </c>
      <c r="AA351" s="49">
        <v>60.614019208110001</v>
      </c>
      <c r="AB351" s="36">
        <v>4.4827510510320003</v>
      </c>
      <c r="AC351" s="36">
        <v>68.336770520550004</v>
      </c>
      <c r="AD351" s="49">
        <v>4.6489444778240001</v>
      </c>
      <c r="AE351" s="49">
        <v>80.842460840919998</v>
      </c>
      <c r="AF351" s="36">
        <v>4.6057357838269999</v>
      </c>
      <c r="AG351" s="36">
        <v>92.257695141149995</v>
      </c>
      <c r="AH351" s="49">
        <v>4.6258565317049998</v>
      </c>
      <c r="AI351" s="49">
        <v>107.0174894993</v>
      </c>
      <c r="AJ351" s="36">
        <v>4.4483031732590002</v>
      </c>
      <c r="AK351" s="36">
        <v>120.1718753132</v>
      </c>
      <c r="AL351" s="49">
        <v>4.5437654383680002</v>
      </c>
      <c r="AM351" s="49">
        <v>141.72166870820001</v>
      </c>
      <c r="AN351" s="36">
        <v>4.6580241322199996</v>
      </c>
      <c r="AO351" s="36">
        <v>167.0960943865</v>
      </c>
      <c r="AP351" s="49">
        <v>4.5414474161760001</v>
      </c>
      <c r="AQ351" s="49">
        <v>190.65937247759999</v>
      </c>
      <c r="AR351" s="36">
        <v>4.5288640658960002</v>
      </c>
      <c r="AS351" s="36">
        <v>219.48702697280001</v>
      </c>
      <c r="AT351" s="49">
        <v>4.5301494344659998</v>
      </c>
      <c r="AU351" s="49">
        <v>253.55121673240001</v>
      </c>
      <c r="AV351" s="36">
        <v>4.493725093858</v>
      </c>
      <c r="AW351" s="36">
        <v>289.2232617098</v>
      </c>
      <c r="AX351" s="49">
        <v>4.4385432750679996</v>
      </c>
      <c r="AY351" s="49">
        <v>331.43838906330001</v>
      </c>
      <c r="AZ351" s="36">
        <v>3.8751178194740001</v>
      </c>
      <c r="BA351" s="36">
        <v>351.79400004569999</v>
      </c>
      <c r="BB351" s="36">
        <v>0</v>
      </c>
      <c r="BC351" s="36">
        <v>0</v>
      </c>
      <c r="BD351" s="36">
        <v>4.7342211707170003</v>
      </c>
      <c r="BE351" s="36">
        <v>537.06886200880001</v>
      </c>
      <c r="BF351" s="49">
        <v>4.8861603608259996</v>
      </c>
      <c r="BG351" s="49">
        <v>639.18315165369995</v>
      </c>
      <c r="BH351" s="36">
        <v>4.755734401212</v>
      </c>
      <c r="BI351" s="36">
        <v>728.38396867639995</v>
      </c>
      <c r="BJ351" s="49">
        <v>4.531462624844</v>
      </c>
      <c r="BK351" s="49">
        <v>843.83541156139995</v>
      </c>
      <c r="BL351" s="37">
        <v>4.6835089290000003</v>
      </c>
      <c r="BM351" s="37">
        <v>1016.423026683</v>
      </c>
      <c r="BN351" s="49">
        <v>4.6076125826369996</v>
      </c>
      <c r="BO351" s="49">
        <v>1201.5887437169999</v>
      </c>
      <c r="BP351" s="36">
        <v>4.5626894417479997</v>
      </c>
      <c r="BQ351" s="36">
        <v>1460.8005158630001</v>
      </c>
      <c r="BR351" s="49">
        <v>4.7071352275229996</v>
      </c>
      <c r="BS351" s="49">
        <v>1747.466878382</v>
      </c>
      <c r="BT351" s="36">
        <v>0</v>
      </c>
      <c r="BU351" s="36">
        <v>0</v>
      </c>
      <c r="BV351" s="49">
        <v>0</v>
      </c>
      <c r="BW351" s="49">
        <v>0</v>
      </c>
    </row>
    <row r="352" spans="1:75" s="40" customFormat="1" x14ac:dyDescent="0.25">
      <c r="A352" s="62">
        <f t="shared" si="6"/>
        <v>305</v>
      </c>
      <c r="B352" s="49">
        <v>0</v>
      </c>
      <c r="C352" s="49">
        <v>0</v>
      </c>
      <c r="D352" s="36">
        <v>0</v>
      </c>
      <c r="E352" s="36">
        <v>0</v>
      </c>
      <c r="F352" s="49">
        <v>0</v>
      </c>
      <c r="G352" s="49">
        <v>0</v>
      </c>
      <c r="H352" s="36">
        <v>0</v>
      </c>
      <c r="I352" s="36">
        <v>0</v>
      </c>
      <c r="J352" s="49">
        <v>0</v>
      </c>
      <c r="K352" s="49">
        <v>0</v>
      </c>
      <c r="L352" s="36">
        <v>4.4047620084270003</v>
      </c>
      <c r="M352" s="36">
        <v>21.472033271339999</v>
      </c>
      <c r="N352" s="49">
        <v>4.4531163499849997</v>
      </c>
      <c r="O352" s="49">
        <v>25.00742392307</v>
      </c>
      <c r="P352" s="36">
        <v>4.3695840858260002</v>
      </c>
      <c r="Q352" s="36">
        <v>28.170778111899999</v>
      </c>
      <c r="R352" s="49">
        <v>4.3614712400239997</v>
      </c>
      <c r="S352" s="49">
        <v>32.546731004500003</v>
      </c>
      <c r="T352" s="36">
        <v>4.3627566085940002</v>
      </c>
      <c r="U352" s="36">
        <v>37.597954469889999</v>
      </c>
      <c r="V352" s="49">
        <v>4.3467859504390001</v>
      </c>
      <c r="W352" s="49">
        <v>43.316167878670001</v>
      </c>
      <c r="X352" s="36">
        <v>4.7954977325010004</v>
      </c>
      <c r="Y352" s="36">
        <v>54.445698874229997</v>
      </c>
      <c r="Z352" s="49">
        <v>4.6395893872949996</v>
      </c>
      <c r="AA352" s="49">
        <v>60.606805523399998</v>
      </c>
      <c r="AB352" s="36">
        <v>4.4967803018449999</v>
      </c>
      <c r="AC352" s="36">
        <v>68.604026367009993</v>
      </c>
      <c r="AD352" s="49">
        <v>4.6609565531800001</v>
      </c>
      <c r="AE352" s="49">
        <v>80.859621266760001</v>
      </c>
      <c r="AF352" s="36">
        <v>4.6151339982000001</v>
      </c>
      <c r="AG352" s="36">
        <v>92.246715537189999</v>
      </c>
      <c r="AH352" s="49">
        <v>4.6371733395139998</v>
      </c>
      <c r="AI352" s="49">
        <v>107.471033351</v>
      </c>
      <c r="AJ352" s="36">
        <v>4.4645452488249999</v>
      </c>
      <c r="AK352" s="36">
        <v>120.90837234369999</v>
      </c>
      <c r="AL352" s="49">
        <v>4.5531636527400003</v>
      </c>
      <c r="AM352" s="49">
        <v>141.7048023884</v>
      </c>
      <c r="AN352" s="36">
        <v>4.6693409400299997</v>
      </c>
      <c r="AO352" s="36">
        <v>167.8042534603</v>
      </c>
      <c r="AP352" s="49">
        <v>4.5549550805320003</v>
      </c>
      <c r="AQ352" s="49">
        <v>190.3788586215</v>
      </c>
      <c r="AR352" s="36">
        <v>4.5382622802680004</v>
      </c>
      <c r="AS352" s="36">
        <v>219.46090578440001</v>
      </c>
      <c r="AT352" s="49">
        <v>4.5395865994009998</v>
      </c>
      <c r="AU352" s="49">
        <v>254.6318366731</v>
      </c>
      <c r="AV352" s="36">
        <v>4.503162258793</v>
      </c>
      <c r="AW352" s="36">
        <v>290.45591374729997</v>
      </c>
      <c r="AX352" s="49">
        <v>4.4479414894399998</v>
      </c>
      <c r="AY352" s="49">
        <v>331.39894452440001</v>
      </c>
      <c r="AZ352" s="36">
        <v>3.8751178194740001</v>
      </c>
      <c r="BA352" s="36">
        <v>351.79400004569999</v>
      </c>
      <c r="BB352" s="36">
        <v>0</v>
      </c>
      <c r="BC352" s="36">
        <v>0</v>
      </c>
      <c r="BD352" s="36">
        <v>4.7498816154570003</v>
      </c>
      <c r="BE352" s="36">
        <v>536.76674528460001</v>
      </c>
      <c r="BF352" s="49">
        <v>4.895568312839</v>
      </c>
      <c r="BG352" s="49">
        <v>639.80599236</v>
      </c>
      <c r="BH352" s="36">
        <v>4.7670200485720002</v>
      </c>
      <c r="BI352" s="36">
        <v>728.91701975319995</v>
      </c>
      <c r="BJ352" s="49">
        <v>4.5408608392160001</v>
      </c>
      <c r="BK352" s="49">
        <v>843.7349865658</v>
      </c>
      <c r="BL352" s="37">
        <v>4.6929071433720004</v>
      </c>
      <c r="BM352" s="37">
        <v>1016.302062006</v>
      </c>
      <c r="BN352" s="49">
        <v>4.6192015497770003</v>
      </c>
      <c r="BO352" s="49">
        <v>1201.1206102850001</v>
      </c>
      <c r="BP352" s="36">
        <v>4.5774292405860004</v>
      </c>
      <c r="BQ352" s="36">
        <v>1458.0971272419999</v>
      </c>
      <c r="BR352" s="49">
        <v>4.7165334418959999</v>
      </c>
      <c r="BS352" s="49">
        <v>1747.2589120519999</v>
      </c>
      <c r="BT352" s="36">
        <v>0</v>
      </c>
      <c r="BU352" s="36">
        <v>0</v>
      </c>
      <c r="BV352" s="49">
        <v>0</v>
      </c>
      <c r="BW352" s="49">
        <v>0</v>
      </c>
    </row>
    <row r="353" spans="1:75" s="40" customFormat="1" x14ac:dyDescent="0.25">
      <c r="A353" s="62">
        <f t="shared" si="6"/>
        <v>306</v>
      </c>
      <c r="B353" s="49">
        <v>0</v>
      </c>
      <c r="C353" s="49">
        <v>0</v>
      </c>
      <c r="D353" s="36">
        <v>0</v>
      </c>
      <c r="E353" s="36">
        <v>0</v>
      </c>
      <c r="F353" s="49">
        <v>0</v>
      </c>
      <c r="G353" s="49">
        <v>0</v>
      </c>
      <c r="H353" s="36">
        <v>0</v>
      </c>
      <c r="I353" s="36">
        <v>0</v>
      </c>
      <c r="J353" s="49">
        <v>0</v>
      </c>
      <c r="K353" s="49">
        <v>0</v>
      </c>
      <c r="L353" s="36">
        <v>4.4141602227990004</v>
      </c>
      <c r="M353" s="36">
        <v>21.469477881020001</v>
      </c>
      <c r="N353" s="49">
        <v>4.4625145643569999</v>
      </c>
      <c r="O353" s="49">
        <v>25.004447785309999</v>
      </c>
      <c r="P353" s="36">
        <v>4.3805616527820002</v>
      </c>
      <c r="Q353" s="36">
        <v>28.20794427589</v>
      </c>
      <c r="R353" s="49">
        <v>4.3708694543959998</v>
      </c>
      <c r="S353" s="49">
        <v>32.542857612520002</v>
      </c>
      <c r="T353" s="36">
        <v>4.3789986841589998</v>
      </c>
      <c r="U353" s="36">
        <v>37.828380946529997</v>
      </c>
      <c r="V353" s="49">
        <v>4.3546437627919996</v>
      </c>
      <c r="W353" s="49">
        <v>43.438292885990002</v>
      </c>
      <c r="X353" s="36">
        <v>4.8078224324930003</v>
      </c>
      <c r="Y353" s="36">
        <v>54.453072147809998</v>
      </c>
      <c r="Z353" s="49">
        <v>4.6489876016669998</v>
      </c>
      <c r="AA353" s="49">
        <v>60.599592697189998</v>
      </c>
      <c r="AB353" s="36">
        <v>4.5091050018369998</v>
      </c>
      <c r="AC353" s="36">
        <v>68.613317022930005</v>
      </c>
      <c r="AD353" s="49">
        <v>4.6703547675520003</v>
      </c>
      <c r="AE353" s="49">
        <v>80.84999814951</v>
      </c>
      <c r="AF353" s="36">
        <v>4.6313944670860003</v>
      </c>
      <c r="AG353" s="36">
        <v>93.003876952499994</v>
      </c>
      <c r="AH353" s="49">
        <v>4.6512025903280003</v>
      </c>
      <c r="AI353" s="49">
        <v>107.8913379947</v>
      </c>
      <c r="AJ353" s="36">
        <v>4.4765757175019996</v>
      </c>
      <c r="AK353" s="36">
        <v>121.18396480920001</v>
      </c>
      <c r="AL353" s="49">
        <v>4.5625618671119996</v>
      </c>
      <c r="AM353" s="49">
        <v>141.68793807579999</v>
      </c>
      <c r="AN353" s="36">
        <v>4.6833701908430001</v>
      </c>
      <c r="AO353" s="36">
        <v>168.46051314970001</v>
      </c>
      <c r="AP353" s="49">
        <v>4.5636441363160003</v>
      </c>
      <c r="AQ353" s="49">
        <v>190.74473779280001</v>
      </c>
      <c r="AR353" s="36">
        <v>4.5476604946399997</v>
      </c>
      <c r="AS353" s="36">
        <v>219.43478770479999</v>
      </c>
      <c r="AT353" s="49">
        <v>4.5534163676889996</v>
      </c>
      <c r="AU353" s="49">
        <v>254.40178660160001</v>
      </c>
      <c r="AV353" s="36">
        <v>4.5125604731650002</v>
      </c>
      <c r="AW353" s="36">
        <v>290.42134653969998</v>
      </c>
      <c r="AX353" s="49">
        <v>4.457339703813</v>
      </c>
      <c r="AY353" s="49">
        <v>331.35950467980001</v>
      </c>
      <c r="AZ353" s="36">
        <v>3.8845160338459999</v>
      </c>
      <c r="BA353" s="36">
        <v>351.75213298210002</v>
      </c>
      <c r="BB353" s="36">
        <v>0</v>
      </c>
      <c r="BC353" s="36">
        <v>0</v>
      </c>
      <c r="BD353" s="36">
        <v>4.769924647691</v>
      </c>
      <c r="BE353" s="36">
        <v>536.23960223660004</v>
      </c>
      <c r="BF353" s="49">
        <v>4.9049665272110001</v>
      </c>
      <c r="BG353" s="49">
        <v>639.72984894030003</v>
      </c>
      <c r="BH353" s="36">
        <v>4.7793180837679996</v>
      </c>
      <c r="BI353" s="36">
        <v>732.33501650139999</v>
      </c>
      <c r="BJ353" s="49">
        <v>4.5502590535880003</v>
      </c>
      <c r="BK353" s="49">
        <v>843.63457352190005</v>
      </c>
      <c r="BL353" s="37">
        <v>4.7023053577449998</v>
      </c>
      <c r="BM353" s="37">
        <v>1016.1811117250001</v>
      </c>
      <c r="BN353" s="49">
        <v>4.6304871971360004</v>
      </c>
      <c r="BO353" s="49">
        <v>1201.9996228140001</v>
      </c>
      <c r="BP353" s="36">
        <v>4.6021189457920002</v>
      </c>
      <c r="BQ353" s="36">
        <v>1456.2383155059999</v>
      </c>
      <c r="BR353" s="49">
        <v>4.725931656268</v>
      </c>
      <c r="BS353" s="49">
        <v>1747.050970472</v>
      </c>
      <c r="BT353" s="36">
        <v>0</v>
      </c>
      <c r="BU353" s="36">
        <v>0</v>
      </c>
      <c r="BV353" s="49">
        <v>0</v>
      </c>
      <c r="BW353" s="49">
        <v>0</v>
      </c>
    </row>
    <row r="354" spans="1:75" s="40" customFormat="1" x14ac:dyDescent="0.25">
      <c r="A354" s="62">
        <f t="shared" si="6"/>
        <v>307</v>
      </c>
      <c r="B354" s="49">
        <v>0</v>
      </c>
      <c r="C354" s="49">
        <v>0</v>
      </c>
      <c r="D354" s="36">
        <v>0</v>
      </c>
      <c r="E354" s="36">
        <v>0</v>
      </c>
      <c r="F354" s="49">
        <v>0</v>
      </c>
      <c r="G354" s="49">
        <v>0</v>
      </c>
      <c r="H354" s="36">
        <v>0</v>
      </c>
      <c r="I354" s="36">
        <v>0</v>
      </c>
      <c r="J354" s="49">
        <v>0</v>
      </c>
      <c r="K354" s="49">
        <v>0</v>
      </c>
      <c r="L354" s="36">
        <v>4.4304022983650002</v>
      </c>
      <c r="M354" s="36">
        <v>21.601057809050001</v>
      </c>
      <c r="N354" s="49">
        <v>4.4719517292919999</v>
      </c>
      <c r="O354" s="49">
        <v>25.11101522849</v>
      </c>
      <c r="P354" s="36">
        <v>4.3884194651339996</v>
      </c>
      <c r="Q354" s="36">
        <v>28.2874733656</v>
      </c>
      <c r="R354" s="49">
        <v>4.3803066193319999</v>
      </c>
      <c r="S354" s="49">
        <v>32.681553302159998</v>
      </c>
      <c r="T354" s="36">
        <v>4.3910291528369996</v>
      </c>
      <c r="U354" s="36">
        <v>37.914605056319999</v>
      </c>
      <c r="V354" s="49">
        <v>4.3640809277269996</v>
      </c>
      <c r="W354" s="49">
        <v>43.623424261369998</v>
      </c>
      <c r="X354" s="36">
        <v>4.8172206468659997</v>
      </c>
      <c r="Y354" s="36">
        <v>54.446591678449998</v>
      </c>
      <c r="Z354" s="49">
        <v>4.6603044094769999</v>
      </c>
      <c r="AA354" s="49">
        <v>60.85641588384</v>
      </c>
      <c r="AB354" s="36">
        <v>4.5253654707240001</v>
      </c>
      <c r="AC354" s="36">
        <v>69.176495407369998</v>
      </c>
      <c r="AD354" s="49">
        <v>4.6797821948470002</v>
      </c>
      <c r="AE354" s="49">
        <v>81.105880778620005</v>
      </c>
      <c r="AF354" s="36">
        <v>4.6434065424420004</v>
      </c>
      <c r="AG354" s="36">
        <v>93.02361888163</v>
      </c>
      <c r="AH354" s="49">
        <v>4.6635272903200002</v>
      </c>
      <c r="AI354" s="49">
        <v>107.9059491094</v>
      </c>
      <c r="AJ354" s="36">
        <v>4.4859739318749998</v>
      </c>
      <c r="AK354" s="36">
        <v>121.169542685</v>
      </c>
      <c r="AL354" s="49">
        <v>4.5738786749219997</v>
      </c>
      <c r="AM354" s="49">
        <v>142.28841649730001</v>
      </c>
      <c r="AN354" s="36">
        <v>4.6957241037579998</v>
      </c>
      <c r="AO354" s="36">
        <v>169.03667774990001</v>
      </c>
      <c r="AP354" s="49">
        <v>4.5746087197499996</v>
      </c>
      <c r="AQ354" s="49">
        <v>190.7182540645</v>
      </c>
      <c r="AR354" s="36">
        <v>4.5570587090129999</v>
      </c>
      <c r="AS354" s="36">
        <v>219.4086727335</v>
      </c>
      <c r="AT354" s="49">
        <v>4.5648965823829997</v>
      </c>
      <c r="AU354" s="49">
        <v>254.1795071956</v>
      </c>
      <c r="AV354" s="36">
        <v>4.528802548731</v>
      </c>
      <c r="AW354" s="36">
        <v>292.20125102039998</v>
      </c>
      <c r="AX354" s="49">
        <v>4.4736001726990002</v>
      </c>
      <c r="AY354" s="49">
        <v>334.0793048383</v>
      </c>
      <c r="AZ354" s="36">
        <v>3.8845160338459999</v>
      </c>
      <c r="BA354" s="36">
        <v>351.75213298210002</v>
      </c>
      <c r="BB354" s="36">
        <v>0</v>
      </c>
      <c r="BC354" s="36">
        <v>0</v>
      </c>
      <c r="BD354" s="36">
        <v>4.783146045284</v>
      </c>
      <c r="BE354" s="36">
        <v>536.85356424639997</v>
      </c>
      <c r="BF354" s="49">
        <v>4.9281883890689997</v>
      </c>
      <c r="BG354" s="49">
        <v>642.39100844459995</v>
      </c>
      <c r="BH354" s="36">
        <v>4.7915333070650004</v>
      </c>
      <c r="BI354" s="36">
        <v>735.09096536480001</v>
      </c>
      <c r="BJ354" s="49">
        <v>4.5596572679609997</v>
      </c>
      <c r="BK354" s="49">
        <v>843.53417242809996</v>
      </c>
      <c r="BL354" s="37">
        <v>4.713591005104</v>
      </c>
      <c r="BM354" s="37">
        <v>1016.924780531</v>
      </c>
      <c r="BN354" s="49">
        <v>4.6399819068910002</v>
      </c>
      <c r="BO354" s="49">
        <v>1204.3099332879999</v>
      </c>
      <c r="BP354" s="36">
        <v>4.6120206359339999</v>
      </c>
      <c r="BQ354" s="36">
        <v>1456.055724606</v>
      </c>
      <c r="BR354" s="49">
        <v>4.7353298706410003</v>
      </c>
      <c r="BS354" s="49">
        <v>1746.8430536400001</v>
      </c>
      <c r="BT354" s="36">
        <v>0</v>
      </c>
      <c r="BU354" s="36">
        <v>0</v>
      </c>
      <c r="BV354" s="49">
        <v>0</v>
      </c>
      <c r="BW354" s="49">
        <v>0</v>
      </c>
    </row>
    <row r="355" spans="1:75" s="40" customFormat="1" x14ac:dyDescent="0.25">
      <c r="A355" s="62">
        <f t="shared" si="6"/>
        <v>308</v>
      </c>
      <c r="B355" s="49">
        <v>0</v>
      </c>
      <c r="C355" s="49">
        <v>0</v>
      </c>
      <c r="D355" s="36">
        <v>0</v>
      </c>
      <c r="E355" s="36">
        <v>0</v>
      </c>
      <c r="F355" s="49">
        <v>0</v>
      </c>
      <c r="G355" s="49">
        <v>0</v>
      </c>
      <c r="H355" s="36">
        <v>0</v>
      </c>
      <c r="I355" s="36">
        <v>0</v>
      </c>
      <c r="J355" s="49">
        <v>0</v>
      </c>
      <c r="K355" s="49">
        <v>0</v>
      </c>
      <c r="L355" s="36">
        <v>4.4424327670419999</v>
      </c>
      <c r="M355" s="36">
        <v>21.650294174279999</v>
      </c>
      <c r="N355" s="49">
        <v>4.4813499436650002</v>
      </c>
      <c r="O355" s="49">
        <v>25.108026762310001</v>
      </c>
      <c r="P355" s="36">
        <v>4.3978566300689996</v>
      </c>
      <c r="Q355" s="36">
        <v>28.408032865119999</v>
      </c>
      <c r="R355" s="49">
        <v>4.3912841862869998</v>
      </c>
      <c r="S355" s="49">
        <v>32.724670604949999</v>
      </c>
      <c r="T355" s="36">
        <v>4.4004273672089997</v>
      </c>
      <c r="U355" s="36">
        <v>37.910092832739998</v>
      </c>
      <c r="V355" s="49">
        <v>4.3734791420989998</v>
      </c>
      <c r="W355" s="49">
        <v>43.618232630240001</v>
      </c>
      <c r="X355" s="36">
        <v>4.8285374546749997</v>
      </c>
      <c r="Y355" s="36">
        <v>54.677338232259999</v>
      </c>
      <c r="Z355" s="49">
        <v>4.6743336602900003</v>
      </c>
      <c r="AA355" s="49">
        <v>61.094417077279999</v>
      </c>
      <c r="AB355" s="36">
        <v>4.5373775460800001</v>
      </c>
      <c r="AC355" s="36">
        <v>69.191179499200004</v>
      </c>
      <c r="AD355" s="49">
        <v>4.6910775798469997</v>
      </c>
      <c r="AE355" s="49">
        <v>81.253996333960004</v>
      </c>
      <c r="AF355" s="36">
        <v>4.6528047568149997</v>
      </c>
      <c r="AG355" s="36">
        <v>93.012548124960006</v>
      </c>
      <c r="AH355" s="49">
        <v>4.6729255046920004</v>
      </c>
      <c r="AI355" s="49">
        <v>107.8931072041</v>
      </c>
      <c r="AJ355" s="36">
        <v>4.5022160074400004</v>
      </c>
      <c r="AK355" s="36">
        <v>121.91215411669999</v>
      </c>
      <c r="AL355" s="49">
        <v>4.5879079257350002</v>
      </c>
      <c r="AM355" s="49">
        <v>142.84488720709999</v>
      </c>
      <c r="AN355" s="36">
        <v>4.7070194887580001</v>
      </c>
      <c r="AO355" s="36">
        <v>169.34537252219999</v>
      </c>
      <c r="AP355" s="49">
        <v>4.5866391884280002</v>
      </c>
      <c r="AQ355" s="49">
        <v>191.15296766489999</v>
      </c>
      <c r="AR355" s="36">
        <v>4.568375516823</v>
      </c>
      <c r="AS355" s="36">
        <v>220.33853433819999</v>
      </c>
      <c r="AT355" s="49">
        <v>4.5771794568909998</v>
      </c>
      <c r="AU355" s="49">
        <v>254.51064319770001</v>
      </c>
      <c r="AV355" s="36">
        <v>4.5452645713240001</v>
      </c>
      <c r="AW355" s="36">
        <v>292.63751237830002</v>
      </c>
      <c r="AX355" s="49">
        <v>4.4856122480550003</v>
      </c>
      <c r="AY355" s="49">
        <v>334.15021983849999</v>
      </c>
      <c r="AZ355" s="36">
        <v>3.8939434611410002</v>
      </c>
      <c r="BA355" s="36">
        <v>352.86539535240001</v>
      </c>
      <c r="BB355" s="36">
        <v>0</v>
      </c>
      <c r="BC355" s="36">
        <v>0</v>
      </c>
      <c r="BD355" s="36">
        <v>4.7906396698740004</v>
      </c>
      <c r="BE355" s="36">
        <v>538.448115938</v>
      </c>
      <c r="BF355" s="49">
        <v>4.9368280876000004</v>
      </c>
      <c r="BG355" s="49">
        <v>644.10189575920003</v>
      </c>
      <c r="BH355" s="36">
        <v>4.8028131118399999</v>
      </c>
      <c r="BI355" s="36">
        <v>735.14666849109994</v>
      </c>
      <c r="BJ355" s="49">
        <v>4.5690554823329999</v>
      </c>
      <c r="BK355" s="49">
        <v>843.43378328300003</v>
      </c>
      <c r="BL355" s="37">
        <v>4.7276124658049996</v>
      </c>
      <c r="BM355" s="37">
        <v>1020.009569424</v>
      </c>
      <c r="BN355" s="49">
        <v>4.6499361405480002</v>
      </c>
      <c r="BO355" s="49">
        <v>1205.211600483</v>
      </c>
      <c r="BP355" s="36">
        <v>4.6219223260769997</v>
      </c>
      <c r="BQ355" s="36">
        <v>1455.8731566009999</v>
      </c>
      <c r="BR355" s="49">
        <v>4.7466155179999996</v>
      </c>
      <c r="BS355" s="49">
        <v>1748.1214406040001</v>
      </c>
      <c r="BT355" s="36">
        <v>0</v>
      </c>
      <c r="BU355" s="36">
        <v>0</v>
      </c>
      <c r="BV355" s="49">
        <v>0</v>
      </c>
      <c r="BW355" s="49">
        <v>0</v>
      </c>
    </row>
    <row r="356" spans="1:75" s="40" customFormat="1" x14ac:dyDescent="0.25">
      <c r="A356" s="62">
        <f t="shared" si="6"/>
        <v>309</v>
      </c>
      <c r="B356" s="49">
        <v>0</v>
      </c>
      <c r="C356" s="49">
        <v>0</v>
      </c>
      <c r="D356" s="36">
        <v>0</v>
      </c>
      <c r="E356" s="36">
        <v>0</v>
      </c>
      <c r="F356" s="49">
        <v>0</v>
      </c>
      <c r="G356" s="49">
        <v>0</v>
      </c>
      <c r="H356" s="36">
        <v>0</v>
      </c>
      <c r="I356" s="36">
        <v>0</v>
      </c>
      <c r="J356" s="49">
        <v>0</v>
      </c>
      <c r="K356" s="49">
        <v>0</v>
      </c>
      <c r="L356" s="36">
        <v>4.4518309814150001</v>
      </c>
      <c r="M356" s="36">
        <v>21.647717569099999</v>
      </c>
      <c r="N356" s="49">
        <v>4.4926667514740002</v>
      </c>
      <c r="O356" s="49">
        <v>25.21443545512</v>
      </c>
      <c r="P356" s="36">
        <v>4.4072548444419999</v>
      </c>
      <c r="Q356" s="36">
        <v>28.404652020309999</v>
      </c>
      <c r="R356" s="49">
        <v>4.3991419986390001</v>
      </c>
      <c r="S356" s="49">
        <v>32.81693409068</v>
      </c>
      <c r="T356" s="36">
        <v>4.4117441750189998</v>
      </c>
      <c r="U356" s="36">
        <v>38.070757127900002</v>
      </c>
      <c r="V356" s="49">
        <v>4.3828773564720001</v>
      </c>
      <c r="W356" s="49">
        <v>43.613041616979999</v>
      </c>
      <c r="X356" s="36">
        <v>4.8425667054890003</v>
      </c>
      <c r="Y356" s="36">
        <v>54.891173890579999</v>
      </c>
      <c r="Z356" s="49">
        <v>4.6866583602830003</v>
      </c>
      <c r="AA356" s="49">
        <v>61.102690749220002</v>
      </c>
      <c r="AB356" s="36">
        <v>4.5467757604520003</v>
      </c>
      <c r="AC356" s="36">
        <v>69.182945045180006</v>
      </c>
      <c r="AD356" s="49">
        <v>4.7050990405480002</v>
      </c>
      <c r="AE356" s="49">
        <v>81.500476142669996</v>
      </c>
      <c r="AF356" s="36">
        <v>4.6622029711869999</v>
      </c>
      <c r="AG356" s="36">
        <v>93.001478685820004</v>
      </c>
      <c r="AH356" s="49">
        <v>4.6891859735789998</v>
      </c>
      <c r="AI356" s="49">
        <v>108.7786942657</v>
      </c>
      <c r="AJ356" s="36">
        <v>4.514246476117</v>
      </c>
      <c r="AK356" s="36">
        <v>122.1900345519</v>
      </c>
      <c r="AL356" s="49">
        <v>4.602151219165</v>
      </c>
      <c r="AM356" s="49">
        <v>143.48677186430001</v>
      </c>
      <c r="AN356" s="36">
        <v>4.7210409494579997</v>
      </c>
      <c r="AO356" s="36">
        <v>169.8590729789</v>
      </c>
      <c r="AP356" s="49">
        <v>4.595975607423</v>
      </c>
      <c r="AQ356" s="49">
        <v>192.04718414620001</v>
      </c>
      <c r="AR356" s="36">
        <v>4.5824047676359996</v>
      </c>
      <c r="AS356" s="36">
        <v>221.2002484791</v>
      </c>
      <c r="AT356" s="49">
        <v>4.586577671263</v>
      </c>
      <c r="AU356" s="49">
        <v>254.4803538429</v>
      </c>
      <c r="AV356" s="36">
        <v>4.5587722356800002</v>
      </c>
      <c r="AW356" s="36">
        <v>292.20695983870002</v>
      </c>
      <c r="AX356" s="49">
        <v>4.501854323621</v>
      </c>
      <c r="AY356" s="49">
        <v>336.19812534059997</v>
      </c>
      <c r="AZ356" s="36">
        <v>3.8939434611410002</v>
      </c>
      <c r="BA356" s="36">
        <v>352.86539535240001</v>
      </c>
      <c r="BB356" s="36">
        <v>0</v>
      </c>
      <c r="BC356" s="36">
        <v>0</v>
      </c>
      <c r="BD356" s="36">
        <v>4.7981332944629997</v>
      </c>
      <c r="BE356" s="36">
        <v>540.04740373499999</v>
      </c>
      <c r="BF356" s="49">
        <v>4.9520452378400002</v>
      </c>
      <c r="BG356" s="49">
        <v>645.6694372851</v>
      </c>
      <c r="BH356" s="36">
        <v>4.8122308014939996</v>
      </c>
      <c r="BI356" s="36">
        <v>736.66773879189998</v>
      </c>
      <c r="BJ356" s="49">
        <v>4.5784536967060001</v>
      </c>
      <c r="BK356" s="49">
        <v>843.3334060853</v>
      </c>
      <c r="BL356" s="37">
        <v>4.7399371657970004</v>
      </c>
      <c r="BM356" s="37">
        <v>1020.14770356</v>
      </c>
      <c r="BN356" s="49">
        <v>4.6653743617280004</v>
      </c>
      <c r="BO356" s="49">
        <v>1203.2335920089999</v>
      </c>
      <c r="BP356" s="36">
        <v>4.6300360440680004</v>
      </c>
      <c r="BQ356" s="36">
        <v>1456.0772262749999</v>
      </c>
      <c r="BR356" s="49">
        <v>4.7585419948569996</v>
      </c>
      <c r="BS356" s="49">
        <v>1752.1934514009999</v>
      </c>
      <c r="BT356" s="36">
        <v>0</v>
      </c>
      <c r="BU356" s="36">
        <v>0</v>
      </c>
      <c r="BV356" s="49">
        <v>0</v>
      </c>
      <c r="BW356" s="49">
        <v>0</v>
      </c>
    </row>
    <row r="357" spans="1:75" s="40" customFormat="1" x14ac:dyDescent="0.25">
      <c r="A357" s="62">
        <f t="shared" si="6"/>
        <v>310</v>
      </c>
      <c r="B357" s="49">
        <v>0</v>
      </c>
      <c r="C357" s="49">
        <v>0</v>
      </c>
      <c r="D357" s="36">
        <v>0</v>
      </c>
      <c r="E357" s="36">
        <v>0</v>
      </c>
      <c r="F357" s="49">
        <v>0</v>
      </c>
      <c r="G357" s="49">
        <v>0</v>
      </c>
      <c r="H357" s="36">
        <v>0</v>
      </c>
      <c r="I357" s="36">
        <v>0</v>
      </c>
      <c r="J357" s="49">
        <v>0</v>
      </c>
      <c r="K357" s="49">
        <v>0</v>
      </c>
      <c r="L357" s="36">
        <v>4.46280854837</v>
      </c>
      <c r="M357" s="36">
        <v>21.67627775363</v>
      </c>
      <c r="N357" s="49">
        <v>4.5066960022869997</v>
      </c>
      <c r="O357" s="49">
        <v>25.31304569437</v>
      </c>
      <c r="P357" s="36">
        <v>4.4185716522509999</v>
      </c>
      <c r="Q357" s="36">
        <v>28.525031925899999</v>
      </c>
      <c r="R357" s="49">
        <v>4.4085402130120004</v>
      </c>
      <c r="S357" s="49">
        <v>32.813028541789997</v>
      </c>
      <c r="T357" s="36">
        <v>4.4257734258320003</v>
      </c>
      <c r="U357" s="36">
        <v>38.219646698539997</v>
      </c>
      <c r="V357" s="49">
        <v>4.3938549234269999</v>
      </c>
      <c r="W357" s="49">
        <v>43.67058100941</v>
      </c>
      <c r="X357" s="36">
        <v>4.8548914054810002</v>
      </c>
      <c r="Y357" s="36">
        <v>54.898607492319996</v>
      </c>
      <c r="Z357" s="49">
        <v>4.702900435848</v>
      </c>
      <c r="AA357" s="49">
        <v>61.477170636259999</v>
      </c>
      <c r="AB357" s="36">
        <v>4.5561739748249996</v>
      </c>
      <c r="AC357" s="36">
        <v>69.174711571149999</v>
      </c>
      <c r="AD357" s="49">
        <v>4.7174237405400001</v>
      </c>
      <c r="AE357" s="49">
        <v>81.51151329196</v>
      </c>
      <c r="AF357" s="36">
        <v>4.6784634400740002</v>
      </c>
      <c r="AG357" s="36">
        <v>93.764835200109999</v>
      </c>
      <c r="AH357" s="49">
        <v>4.7011980489349998</v>
      </c>
      <c r="AI357" s="49">
        <v>108.8017847146</v>
      </c>
      <c r="AJ357" s="36">
        <v>4.5236446904900003</v>
      </c>
      <c r="AK357" s="36">
        <v>122.17549269520001</v>
      </c>
      <c r="AL357" s="49">
        <v>4.6161804699779996</v>
      </c>
      <c r="AM357" s="49">
        <v>144.04792917949999</v>
      </c>
      <c r="AN357" s="36">
        <v>4.7333656494509997</v>
      </c>
      <c r="AO357" s="36">
        <v>169.88207603399999</v>
      </c>
      <c r="AP357" s="49">
        <v>4.6093948182310003</v>
      </c>
      <c r="AQ357" s="49">
        <v>192.0285439562</v>
      </c>
      <c r="AR357" s="36">
        <v>4.5947294676280004</v>
      </c>
      <c r="AS357" s="36">
        <v>221.2302043798</v>
      </c>
      <c r="AT357" s="49">
        <v>4.5959758856350001</v>
      </c>
      <c r="AU357" s="49">
        <v>254.4500680928</v>
      </c>
      <c r="AV357" s="36">
        <v>4.5674612914630002</v>
      </c>
      <c r="AW357" s="36">
        <v>292.7685371119</v>
      </c>
      <c r="AX357" s="49">
        <v>4.5138847922979997</v>
      </c>
      <c r="AY357" s="49">
        <v>336.96443844599997</v>
      </c>
      <c r="AZ357" s="36">
        <v>3.9033514131540001</v>
      </c>
      <c r="BA357" s="36">
        <v>353.20923878999997</v>
      </c>
      <c r="BB357" s="36">
        <v>0</v>
      </c>
      <c r="BC357" s="36">
        <v>0</v>
      </c>
      <c r="BD357" s="36">
        <v>4.8094847868219999</v>
      </c>
      <c r="BE357" s="36">
        <v>541.26986661490002</v>
      </c>
      <c r="BF357" s="49">
        <v>5</v>
      </c>
      <c r="BG357" s="49">
        <v>651.53</v>
      </c>
      <c r="BH357" s="36">
        <v>4.8339657914899998</v>
      </c>
      <c r="BI357" s="36">
        <v>738.6575952403</v>
      </c>
      <c r="BJ357" s="49">
        <v>4.5878519110780003</v>
      </c>
      <c r="BK357" s="49">
        <v>843.23304083350001</v>
      </c>
      <c r="BL357" s="37">
        <v>4.7493353801699998</v>
      </c>
      <c r="BM357" s="37">
        <v>1020.026295609</v>
      </c>
      <c r="BN357" s="49">
        <v>4.6740634175120004</v>
      </c>
      <c r="BO357" s="49">
        <v>1205.546023718</v>
      </c>
      <c r="BP357" s="36">
        <v>4.6417539810330002</v>
      </c>
      <c r="BQ357" s="36">
        <v>1457.5389991479999</v>
      </c>
      <c r="BR357" s="49">
        <v>4.76720527239</v>
      </c>
      <c r="BS357" s="49">
        <v>1753.7895764259999</v>
      </c>
      <c r="BT357" s="36">
        <v>0</v>
      </c>
      <c r="BU357" s="36">
        <v>0</v>
      </c>
      <c r="BV357" s="49">
        <v>0</v>
      </c>
      <c r="BW357" s="49">
        <v>0</v>
      </c>
    </row>
    <row r="358" spans="1:75" s="40" customFormat="1" x14ac:dyDescent="0.25">
      <c r="A358" s="62">
        <f t="shared" si="6"/>
        <v>311</v>
      </c>
      <c r="B358" s="49">
        <v>0</v>
      </c>
      <c r="C358" s="49">
        <v>0</v>
      </c>
      <c r="D358" s="36">
        <v>0</v>
      </c>
      <c r="E358" s="36">
        <v>0</v>
      </c>
      <c r="F358" s="49">
        <v>0</v>
      </c>
      <c r="G358" s="49">
        <v>0</v>
      </c>
      <c r="H358" s="36">
        <v>0</v>
      </c>
      <c r="I358" s="36">
        <v>0</v>
      </c>
      <c r="J358" s="49">
        <v>0</v>
      </c>
      <c r="K358" s="49">
        <v>0</v>
      </c>
      <c r="L358" s="36">
        <v>4.4706663607220003</v>
      </c>
      <c r="M358" s="36">
        <v>21.737391552679998</v>
      </c>
      <c r="N358" s="49">
        <v>4.5190207022799997</v>
      </c>
      <c r="O358" s="49">
        <v>25.316473697220001</v>
      </c>
      <c r="P358" s="36">
        <v>4.4326009030640003</v>
      </c>
      <c r="Q358" s="36">
        <v>28.636589459189999</v>
      </c>
      <c r="R358" s="49">
        <v>4.4179773779470004</v>
      </c>
      <c r="S358" s="49">
        <v>32.952875683579997</v>
      </c>
      <c r="T358" s="36">
        <v>4.4400167192620001</v>
      </c>
      <c r="U358" s="36">
        <v>38.391389666039998</v>
      </c>
      <c r="V358" s="49">
        <v>4.4017127357790002</v>
      </c>
      <c r="W358" s="49">
        <v>43.793705244240002</v>
      </c>
      <c r="X358" s="36">
        <v>4.8642896198530003</v>
      </c>
      <c r="Y358" s="36">
        <v>54.892073999719997</v>
      </c>
      <c r="Z358" s="49">
        <v>4.7149309045249996</v>
      </c>
      <c r="AA358" s="49">
        <v>61.617298608379997</v>
      </c>
      <c r="AB358" s="36">
        <v>4.5655721891969998</v>
      </c>
      <c r="AC358" s="36">
        <v>69.166479076990001</v>
      </c>
      <c r="AD358" s="49">
        <v>4.728401307495</v>
      </c>
      <c r="AE358" s="49">
        <v>81.619052752119998</v>
      </c>
      <c r="AF358" s="36">
        <v>4.6904755154300002</v>
      </c>
      <c r="AG358" s="36">
        <v>93.78473865782</v>
      </c>
      <c r="AH358" s="49">
        <v>4.7105962633080001</v>
      </c>
      <c r="AI358" s="49">
        <v>108.7888361958</v>
      </c>
      <c r="AJ358" s="36">
        <v>4.5330429048619996</v>
      </c>
      <c r="AK358" s="36">
        <v>122.160952569</v>
      </c>
      <c r="AL358" s="49">
        <v>4.6285051699700004</v>
      </c>
      <c r="AM358" s="49">
        <v>144.0674367771</v>
      </c>
      <c r="AN358" s="36">
        <v>4.7427638638229999</v>
      </c>
      <c r="AO358" s="36">
        <v>169.8618583393</v>
      </c>
      <c r="AP358" s="49">
        <v>4.6216776927380003</v>
      </c>
      <c r="AQ358" s="49">
        <v>192.27871189870001</v>
      </c>
      <c r="AR358" s="36">
        <v>4.6041276820009998</v>
      </c>
      <c r="AS358" s="36">
        <v>221.20387573560001</v>
      </c>
      <c r="AT358" s="49">
        <v>4.6053741000080004</v>
      </c>
      <c r="AU358" s="49">
        <v>254.41978594700001</v>
      </c>
      <c r="AV358" s="36">
        <v>4.5784550878200001</v>
      </c>
      <c r="AW358" s="36">
        <v>293.6892962169</v>
      </c>
      <c r="AX358" s="49">
        <v>4.5232830066709999</v>
      </c>
      <c r="AY358" s="49">
        <v>336.92433625090001</v>
      </c>
      <c r="AZ358" s="36">
        <v>3.9033514131540001</v>
      </c>
      <c r="BA358" s="36">
        <v>353.20923878999997</v>
      </c>
      <c r="BB358" s="36">
        <v>0</v>
      </c>
      <c r="BC358" s="36">
        <v>0</v>
      </c>
      <c r="BD358" s="36">
        <v>4.8189024764759996</v>
      </c>
      <c r="BE358" s="36">
        <v>542.38979214009998</v>
      </c>
      <c r="BF358" s="36">
        <v>0</v>
      </c>
      <c r="BG358" s="36">
        <v>0</v>
      </c>
      <c r="BH358" s="36">
        <v>4.8509295767499996</v>
      </c>
      <c r="BI358" s="36">
        <v>741.42191089599999</v>
      </c>
      <c r="BJ358" s="49">
        <v>4.5972501254509996</v>
      </c>
      <c r="BK358" s="49">
        <v>843.13268752620002</v>
      </c>
      <c r="BL358" s="37">
        <v>4.7587628074639996</v>
      </c>
      <c r="BM358" s="37">
        <v>1023.2545827610001</v>
      </c>
      <c r="BN358" s="49">
        <v>4.6850280009459997</v>
      </c>
      <c r="BO358" s="49">
        <v>1205.3786411020001</v>
      </c>
      <c r="BP358" s="36">
        <v>4.6501572823639998</v>
      </c>
      <c r="BQ358" s="36">
        <v>1458.835489968</v>
      </c>
      <c r="BR358" s="49">
        <v>4.7882537739890001</v>
      </c>
      <c r="BS358" s="49">
        <v>1738.0565735770001</v>
      </c>
      <c r="BT358" s="36">
        <v>0</v>
      </c>
      <c r="BU358" s="36">
        <v>0</v>
      </c>
      <c r="BV358" s="49">
        <v>0</v>
      </c>
      <c r="BW358" s="49">
        <v>0</v>
      </c>
    </row>
    <row r="359" spans="1:75" s="40" customFormat="1" x14ac:dyDescent="0.25">
      <c r="A359" s="62">
        <f t="shared" si="6"/>
        <v>312</v>
      </c>
      <c r="B359" s="49">
        <v>0</v>
      </c>
      <c r="C359" s="49">
        <v>0</v>
      </c>
      <c r="D359" s="36">
        <v>0</v>
      </c>
      <c r="E359" s="36">
        <v>0</v>
      </c>
      <c r="F359" s="49">
        <v>0</v>
      </c>
      <c r="G359" s="49">
        <v>0</v>
      </c>
      <c r="H359" s="36">
        <v>0</v>
      </c>
      <c r="I359" s="36">
        <v>0</v>
      </c>
      <c r="J359" s="49">
        <v>0</v>
      </c>
      <c r="K359" s="49">
        <v>0</v>
      </c>
      <c r="L359" s="36">
        <v>4.4800645750949997</v>
      </c>
      <c r="M359" s="36">
        <v>21.734804582020001</v>
      </c>
      <c r="N359" s="49">
        <v>4.5284189166519999</v>
      </c>
      <c r="O359" s="49">
        <v>25.313460779389999</v>
      </c>
      <c r="P359" s="36">
        <v>4.4449256030570004</v>
      </c>
      <c r="Q359" s="36">
        <v>28.640467550810001</v>
      </c>
      <c r="R359" s="49">
        <v>4.4273755923189997</v>
      </c>
      <c r="S359" s="49">
        <v>32.948953956250001</v>
      </c>
      <c r="T359" s="36">
        <v>4.4540459700749997</v>
      </c>
      <c r="U359" s="36">
        <v>38.541533187070002</v>
      </c>
      <c r="V359" s="49">
        <v>4.4111109501519996</v>
      </c>
      <c r="W359" s="49">
        <v>43.788493347939998</v>
      </c>
      <c r="X359" s="36">
        <v>4.8736878342259997</v>
      </c>
      <c r="Y359" s="36">
        <v>54.885541284680002</v>
      </c>
      <c r="Z359" s="49">
        <v>4.7243291188979999</v>
      </c>
      <c r="AA359" s="49">
        <v>61.609965523210001</v>
      </c>
      <c r="AB359" s="36">
        <v>4.5749704035700001</v>
      </c>
      <c r="AC359" s="36">
        <v>69.158247562569997</v>
      </c>
      <c r="AD359" s="49">
        <v>4.7362591198480004</v>
      </c>
      <c r="AE359" s="49">
        <v>81.849168385690007</v>
      </c>
      <c r="AF359" s="36">
        <v>4.7017923232400003</v>
      </c>
      <c r="AG359" s="36">
        <v>94.182201650050004</v>
      </c>
      <c r="AH359" s="49">
        <v>4.7199944776800002</v>
      </c>
      <c r="AI359" s="49">
        <v>108.7758892179</v>
      </c>
      <c r="AJ359" s="36">
        <v>4.5424411192349998</v>
      </c>
      <c r="AK359" s="36">
        <v>122.1464141733</v>
      </c>
      <c r="AL359" s="49">
        <v>4.6379033843429998</v>
      </c>
      <c r="AM359" s="49">
        <v>144.05029128699999</v>
      </c>
      <c r="AN359" s="36">
        <v>4.7521620781960001</v>
      </c>
      <c r="AO359" s="36">
        <v>169.84164305069999</v>
      </c>
      <c r="AP359" s="49">
        <v>4.6311051200330002</v>
      </c>
      <c r="AQ359" s="49">
        <v>192.88725591170001</v>
      </c>
      <c r="AR359" s="36">
        <v>4.6135258963729999</v>
      </c>
      <c r="AS359" s="36">
        <v>221.1775502248</v>
      </c>
      <c r="AT359" s="49">
        <v>4.6216345688939997</v>
      </c>
      <c r="AU359" s="49">
        <v>256.50806458199997</v>
      </c>
      <c r="AV359" s="36">
        <v>4.5878533021920003</v>
      </c>
      <c r="AW359" s="36">
        <v>293.6543442039</v>
      </c>
      <c r="AX359" s="49">
        <v>4.5326812210430001</v>
      </c>
      <c r="AY359" s="49">
        <v>336.88423882849997</v>
      </c>
      <c r="AZ359" s="36">
        <v>3.912749627527</v>
      </c>
      <c r="BA359" s="36">
        <v>353.1672032985</v>
      </c>
      <c r="BB359" s="36">
        <v>0</v>
      </c>
      <c r="BC359" s="36">
        <v>0</v>
      </c>
      <c r="BD359" s="36">
        <v>4.8283104284889999</v>
      </c>
      <c r="BE359" s="36">
        <v>542.91831427080001</v>
      </c>
      <c r="BF359" s="36">
        <v>0</v>
      </c>
      <c r="BG359" s="36">
        <v>0</v>
      </c>
      <c r="BH359" s="36">
        <v>4.8637863703560003</v>
      </c>
      <c r="BI359" s="36">
        <v>742.81404903750001</v>
      </c>
      <c r="BJ359" s="49">
        <v>4.6066483398229998</v>
      </c>
      <c r="BK359" s="49">
        <v>843.03234616199995</v>
      </c>
      <c r="BL359" s="37">
        <v>4.768170759477</v>
      </c>
      <c r="BM359" s="37">
        <v>1024.2516750740001</v>
      </c>
      <c r="BN359" s="49">
        <v>4.694426215319</v>
      </c>
      <c r="BO359" s="49">
        <v>1205.235188785</v>
      </c>
      <c r="BP359" s="36">
        <v>4.6629012121329998</v>
      </c>
      <c r="BQ359" s="36">
        <v>1461.094771559</v>
      </c>
      <c r="BR359" s="49">
        <v>4.8011076336069998</v>
      </c>
      <c r="BS359" s="49">
        <v>1743.4817046420001</v>
      </c>
      <c r="BT359" s="36">
        <v>0</v>
      </c>
      <c r="BU359" s="36">
        <v>0</v>
      </c>
      <c r="BV359" s="49">
        <v>0</v>
      </c>
      <c r="BW359" s="49">
        <v>0</v>
      </c>
    </row>
    <row r="360" spans="1:75" s="40" customFormat="1" x14ac:dyDescent="0.25">
      <c r="A360" s="62">
        <f t="shared" si="6"/>
        <v>313</v>
      </c>
      <c r="B360" s="49">
        <v>0</v>
      </c>
      <c r="C360" s="49">
        <v>0</v>
      </c>
      <c r="D360" s="36">
        <v>0</v>
      </c>
      <c r="E360" s="36">
        <v>0</v>
      </c>
      <c r="F360" s="49">
        <v>0</v>
      </c>
      <c r="G360" s="49">
        <v>0</v>
      </c>
      <c r="H360" s="36">
        <v>0</v>
      </c>
      <c r="I360" s="36">
        <v>0</v>
      </c>
      <c r="J360" s="49">
        <v>0</v>
      </c>
      <c r="K360" s="49">
        <v>0</v>
      </c>
      <c r="L360" s="36">
        <v>4.4895017400299997</v>
      </c>
      <c r="M360" s="36">
        <v>21.827437003749999</v>
      </c>
      <c r="N360" s="49">
        <v>4.5446793855390002</v>
      </c>
      <c r="O360" s="49">
        <v>25.52123376814</v>
      </c>
      <c r="P360" s="36">
        <v>4.4559031700120002</v>
      </c>
      <c r="Q360" s="36">
        <v>28.678253383689999</v>
      </c>
      <c r="R360" s="49">
        <v>4.4383531592749996</v>
      </c>
      <c r="S360" s="49">
        <v>32.992424045050001</v>
      </c>
      <c r="T360" s="36">
        <v>4.4663706700669996</v>
      </c>
      <c r="U360" s="36">
        <v>38.546752649289999</v>
      </c>
      <c r="V360" s="49">
        <v>4.4205481150869996</v>
      </c>
      <c r="W360" s="49">
        <v>43.975117256499999</v>
      </c>
      <c r="X360" s="36">
        <v>4.8830860485979999</v>
      </c>
      <c r="Y360" s="36">
        <v>54.879009347089998</v>
      </c>
      <c r="Z360" s="49">
        <v>4.7337273332700001</v>
      </c>
      <c r="AA360" s="49">
        <v>61.602633310759998</v>
      </c>
      <c r="AB360" s="36">
        <v>4.5843686179420002</v>
      </c>
      <c r="AC360" s="36">
        <v>69.15001702779</v>
      </c>
      <c r="AD360" s="49">
        <v>4.7456962847830004</v>
      </c>
      <c r="AE360" s="49">
        <v>82.198004587810004</v>
      </c>
      <c r="AF360" s="36">
        <v>4.7132357389259996</v>
      </c>
      <c r="AG360" s="36">
        <v>94.594983337320002</v>
      </c>
      <c r="AH360" s="49">
        <v>4.7294219049750001</v>
      </c>
      <c r="AI360" s="49">
        <v>109.120154662</v>
      </c>
      <c r="AJ360" s="36">
        <v>4.551839333607</v>
      </c>
      <c r="AK360" s="36">
        <v>122.1318775079</v>
      </c>
      <c r="AL360" s="49">
        <v>4.6473015987149999</v>
      </c>
      <c r="AM360" s="49">
        <v>144.03314783740001</v>
      </c>
      <c r="AN360" s="36">
        <v>4.7634788860050001</v>
      </c>
      <c r="AO360" s="36">
        <v>170.5614378555</v>
      </c>
      <c r="AP360" s="49">
        <v>4.6424005050329997</v>
      </c>
      <c r="AQ360" s="49">
        <v>193.23950660860001</v>
      </c>
      <c r="AR360" s="36">
        <v>4.624842704183</v>
      </c>
      <c r="AS360" s="36">
        <v>222.114908394</v>
      </c>
      <c r="AT360" s="49">
        <v>4.6336466442509998</v>
      </c>
      <c r="AU360" s="49">
        <v>256.56251353840003</v>
      </c>
      <c r="AV360" s="36">
        <v>4.597222303643</v>
      </c>
      <c r="AW360" s="36">
        <v>292.65821696429998</v>
      </c>
      <c r="AX360" s="49">
        <v>4.5420794354150003</v>
      </c>
      <c r="AY360" s="49">
        <v>336.8441461781</v>
      </c>
      <c r="AZ360" s="36">
        <v>3.912749627527</v>
      </c>
      <c r="BA360" s="36">
        <v>353.1672032985</v>
      </c>
      <c r="BB360" s="36">
        <v>0</v>
      </c>
      <c r="BC360" s="36">
        <v>0</v>
      </c>
      <c r="BD360" s="36">
        <v>4.8510765025189997</v>
      </c>
      <c r="BE360" s="36">
        <v>544.67501005849999</v>
      </c>
      <c r="BF360" s="36">
        <v>0</v>
      </c>
      <c r="BG360" s="36">
        <v>0</v>
      </c>
      <c r="BH360" s="36">
        <v>4.872333206904</v>
      </c>
      <c r="BI360" s="36">
        <v>744.04541937210001</v>
      </c>
      <c r="BJ360" s="49">
        <v>4.6160465541960001</v>
      </c>
      <c r="BK360" s="49">
        <v>842.93201673939996</v>
      </c>
      <c r="BL360" s="37">
        <v>4.7775689738500002</v>
      </c>
      <c r="BM360" s="37">
        <v>1024.129778708</v>
      </c>
      <c r="BN360" s="49">
        <v>4.7057430231290001</v>
      </c>
      <c r="BO360" s="49">
        <v>1210.3430175359999</v>
      </c>
      <c r="BP360" s="36">
        <v>4.6745241470219998</v>
      </c>
      <c r="BQ360" s="36">
        <v>1461.279003702</v>
      </c>
      <c r="BR360" s="49">
        <v>4.8105058479789999</v>
      </c>
      <c r="BS360" s="49">
        <v>1743.2742125889999</v>
      </c>
      <c r="BT360" s="36">
        <v>0</v>
      </c>
      <c r="BU360" s="36">
        <v>0</v>
      </c>
      <c r="BV360" s="49">
        <v>0</v>
      </c>
      <c r="BW360" s="49">
        <v>0</v>
      </c>
    </row>
    <row r="361" spans="1:75" s="40" customFormat="1" x14ac:dyDescent="0.25">
      <c r="A361" s="62">
        <f t="shared" si="6"/>
        <v>314</v>
      </c>
      <c r="B361" s="49">
        <v>0</v>
      </c>
      <c r="C361" s="49">
        <v>0</v>
      </c>
      <c r="D361" s="36">
        <v>0</v>
      </c>
      <c r="E361" s="36">
        <v>0</v>
      </c>
      <c r="F361" s="49">
        <v>0</v>
      </c>
      <c r="G361" s="49">
        <v>0</v>
      </c>
      <c r="H361" s="36">
        <v>0</v>
      </c>
      <c r="I361" s="36">
        <v>0</v>
      </c>
      <c r="J361" s="49">
        <v>0</v>
      </c>
      <c r="K361" s="49">
        <v>0</v>
      </c>
      <c r="L361" s="36">
        <v>4.4988999544019999</v>
      </c>
      <c r="M361" s="36">
        <v>21.824839316769999</v>
      </c>
      <c r="N361" s="49">
        <v>4.5611230148109998</v>
      </c>
      <c r="O361" s="49">
        <v>25.506624359490001</v>
      </c>
      <c r="P361" s="36">
        <v>4.4637609823639997</v>
      </c>
      <c r="Q361" s="36">
        <v>28.759108456429999</v>
      </c>
      <c r="R361" s="49">
        <v>4.446210971627</v>
      </c>
      <c r="S361" s="49">
        <v>33.08544243115</v>
      </c>
      <c r="T361" s="36">
        <v>4.4757980973620004</v>
      </c>
      <c r="U361" s="36">
        <v>38.668749490819998</v>
      </c>
      <c r="V361" s="49">
        <v>4.4315256820420004</v>
      </c>
      <c r="W361" s="49">
        <v>44.033134341189999</v>
      </c>
      <c r="X361" s="36">
        <v>4.894402856408</v>
      </c>
      <c r="Y361" s="36">
        <v>55.111588502060002</v>
      </c>
      <c r="Z361" s="49">
        <v>4.7431255476430003</v>
      </c>
      <c r="AA361" s="49">
        <v>61.59530197091</v>
      </c>
      <c r="AB361" s="36">
        <v>4.5937668323149996</v>
      </c>
      <c r="AC361" s="36">
        <v>69.141787472529998</v>
      </c>
      <c r="AD361" s="49">
        <v>4.7550944991549997</v>
      </c>
      <c r="AE361" s="49">
        <v>82.188222189330006</v>
      </c>
      <c r="AF361" s="36">
        <v>4.7281852246079996</v>
      </c>
      <c r="AG361" s="36">
        <v>94.977666459399998</v>
      </c>
      <c r="AH361" s="49">
        <v>4.7407172899749996</v>
      </c>
      <c r="AI361" s="49">
        <v>109.3194298829</v>
      </c>
      <c r="AJ361" s="36">
        <v>4.5612375479800003</v>
      </c>
      <c r="AK361" s="36">
        <v>122.11734257240001</v>
      </c>
      <c r="AL361" s="49">
        <v>4.658618406525</v>
      </c>
      <c r="AM361" s="49">
        <v>144.64356533969999</v>
      </c>
      <c r="AN361" s="36">
        <v>4.7775081368189998</v>
      </c>
      <c r="AO361" s="36">
        <v>171.22848051939999</v>
      </c>
      <c r="AP361" s="49">
        <v>4.653836130607</v>
      </c>
      <c r="AQ361" s="49">
        <v>193.9168054408</v>
      </c>
      <c r="AR361" s="36">
        <v>4.6388719549959996</v>
      </c>
      <c r="AS361" s="36">
        <v>222.98356969310001</v>
      </c>
      <c r="AT361" s="49">
        <v>4.643044858623</v>
      </c>
      <c r="AU361" s="49">
        <v>256.53197999010001</v>
      </c>
      <c r="AV361" s="36">
        <v>4.6066497309369998</v>
      </c>
      <c r="AW361" s="36">
        <v>293.58445265630002</v>
      </c>
      <c r="AX361" s="49">
        <v>4.5514776497879996</v>
      </c>
      <c r="AY361" s="49">
        <v>336.80405829900002</v>
      </c>
      <c r="AZ361" s="36">
        <v>3.9221478418990001</v>
      </c>
      <c r="BA361" s="36">
        <v>353.12517280970002</v>
      </c>
      <c r="BB361" s="36">
        <v>0</v>
      </c>
      <c r="BC361" s="36">
        <v>0</v>
      </c>
      <c r="BD361" s="36">
        <v>4.8793453371839997</v>
      </c>
      <c r="BE361" s="36">
        <v>549.03362235420002</v>
      </c>
      <c r="BF361" s="36">
        <v>0</v>
      </c>
      <c r="BG361" s="36">
        <v>0</v>
      </c>
      <c r="BH361" s="36">
        <v>4.882862695549</v>
      </c>
      <c r="BI361" s="36">
        <v>745.76588599939998</v>
      </c>
      <c r="BJ361" s="49">
        <v>4.6254447685680002</v>
      </c>
      <c r="BK361" s="49">
        <v>842.83169925699997</v>
      </c>
      <c r="BL361" s="37">
        <v>4.7869671882220004</v>
      </c>
      <c r="BM361" s="37">
        <v>1024.007896849</v>
      </c>
      <c r="BN361" s="49">
        <v>4.7152455229959997</v>
      </c>
      <c r="BO361" s="49">
        <v>1213.730162117</v>
      </c>
      <c r="BP361" s="36">
        <v>4.6867418257060001</v>
      </c>
      <c r="BQ361" s="36">
        <v>1461.0529285570001</v>
      </c>
      <c r="BR361" s="49">
        <v>4.8198748494299997</v>
      </c>
      <c r="BS361" s="49">
        <v>1737.360719519</v>
      </c>
      <c r="BT361" s="36">
        <v>0</v>
      </c>
      <c r="BU361" s="36">
        <v>0</v>
      </c>
      <c r="BV361" s="49">
        <v>0</v>
      </c>
      <c r="BW361" s="49">
        <v>0</v>
      </c>
    </row>
    <row r="362" spans="1:75" s="40" customFormat="1" x14ac:dyDescent="0.25">
      <c r="A362" s="62">
        <f t="shared" si="6"/>
        <v>315</v>
      </c>
      <c r="B362" s="49">
        <v>0</v>
      </c>
      <c r="C362" s="49">
        <v>0</v>
      </c>
      <c r="D362" s="36">
        <v>0</v>
      </c>
      <c r="E362" s="36">
        <v>0</v>
      </c>
      <c r="F362" s="49">
        <v>0</v>
      </c>
      <c r="G362" s="49">
        <v>0</v>
      </c>
      <c r="H362" s="36">
        <v>0</v>
      </c>
      <c r="I362" s="36">
        <v>0</v>
      </c>
      <c r="J362" s="49">
        <v>0</v>
      </c>
      <c r="K362" s="49">
        <v>0</v>
      </c>
      <c r="L362" s="36">
        <v>4.5151420299679996</v>
      </c>
      <c r="M362" s="36">
        <v>21.958597147430002</v>
      </c>
      <c r="N362" s="49">
        <v>4.5726032295049999</v>
      </c>
      <c r="O362" s="49">
        <v>25.484338363039999</v>
      </c>
      <c r="P362" s="36">
        <v>4.4731591967369999</v>
      </c>
      <c r="Q362" s="36">
        <v>28.755685830049998</v>
      </c>
      <c r="R362" s="49">
        <v>4.4556091859990001</v>
      </c>
      <c r="S362" s="49">
        <v>33.081504927029997</v>
      </c>
      <c r="T362" s="36">
        <v>4.4852060493749999</v>
      </c>
      <c r="U362" s="36">
        <v>38.70642956919</v>
      </c>
      <c r="V362" s="49">
        <v>4.4393834943939998</v>
      </c>
      <c r="W362" s="49">
        <v>44.157280753889999</v>
      </c>
      <c r="X362" s="36">
        <v>4.9084321072210004</v>
      </c>
      <c r="Y362" s="36">
        <v>55.327122454319998</v>
      </c>
      <c r="Z362" s="49">
        <v>4.7544423554520003</v>
      </c>
      <c r="AA362" s="49">
        <v>61.85634500818</v>
      </c>
      <c r="AB362" s="36">
        <v>4.6100273012009998</v>
      </c>
      <c r="AC362" s="36">
        <v>69.709303544560001</v>
      </c>
      <c r="AD362" s="49">
        <v>4.764492713528</v>
      </c>
      <c r="AE362" s="49">
        <v>82.178440955059997</v>
      </c>
      <c r="AF362" s="36">
        <v>4.737593176621</v>
      </c>
      <c r="AG362" s="36">
        <v>95.070215765040004</v>
      </c>
      <c r="AH362" s="49">
        <v>4.7547387506750001</v>
      </c>
      <c r="AI362" s="49">
        <v>109.6510447373</v>
      </c>
      <c r="AJ362" s="36">
        <v>4.5774980168660004</v>
      </c>
      <c r="AK362" s="36">
        <v>123.11968221559999</v>
      </c>
      <c r="AL362" s="49">
        <v>4.6726476573379996</v>
      </c>
      <c r="AM362" s="49">
        <v>145.2092467173</v>
      </c>
      <c r="AN362" s="36">
        <v>4.7898328368109997</v>
      </c>
      <c r="AO362" s="36">
        <v>171.25166902570001</v>
      </c>
      <c r="AP362" s="49">
        <v>4.6706730492749999</v>
      </c>
      <c r="AQ362" s="49">
        <v>194.8669728884</v>
      </c>
      <c r="AR362" s="36">
        <v>4.6511966549880004</v>
      </c>
      <c r="AS362" s="36">
        <v>223.0137670988</v>
      </c>
      <c r="AT362" s="49">
        <v>4.6593053275100003</v>
      </c>
      <c r="AU362" s="49">
        <v>258.63759552239998</v>
      </c>
      <c r="AV362" s="36">
        <v>4.6179451159370002</v>
      </c>
      <c r="AW362" s="36">
        <v>294.12059656880001</v>
      </c>
      <c r="AX362" s="49">
        <v>4.5608758641599998</v>
      </c>
      <c r="AY362" s="49">
        <v>336.7639751909</v>
      </c>
      <c r="AZ362" s="36">
        <v>3.9221478418990001</v>
      </c>
      <c r="BA362" s="36">
        <v>353.12517280970002</v>
      </c>
      <c r="BB362" s="36">
        <v>0</v>
      </c>
      <c r="BC362" s="36">
        <v>0</v>
      </c>
      <c r="BD362" s="36">
        <v>4.894214780784</v>
      </c>
      <c r="BE362" s="36">
        <v>549.62787311700004</v>
      </c>
      <c r="BF362" s="36">
        <v>0</v>
      </c>
      <c r="BG362" s="36">
        <v>0</v>
      </c>
      <c r="BH362" s="36">
        <v>4.8969413201750003</v>
      </c>
      <c r="BI362" s="36">
        <v>746.40957837630003</v>
      </c>
      <c r="BJ362" s="49">
        <v>4.6348429829400004</v>
      </c>
      <c r="BK362" s="49">
        <v>842.73139371340005</v>
      </c>
      <c r="BL362" s="37">
        <v>4.7963654025949998</v>
      </c>
      <c r="BM362" s="37">
        <v>1023.886029496</v>
      </c>
      <c r="BN362" s="49">
        <v>4.7251997566529997</v>
      </c>
      <c r="BO362" s="49">
        <v>1214.6388822399999</v>
      </c>
      <c r="BP362" s="36">
        <v>4.6961400400790003</v>
      </c>
      <c r="BQ362" s="36">
        <v>1460.8790484000001</v>
      </c>
      <c r="BR362" s="49">
        <v>4.8292730638019998</v>
      </c>
      <c r="BS362" s="49">
        <v>1737.153955925</v>
      </c>
      <c r="BT362" s="36">
        <v>0</v>
      </c>
      <c r="BU362" s="36">
        <v>0</v>
      </c>
      <c r="BV362" s="49">
        <v>0</v>
      </c>
      <c r="BW362" s="49">
        <v>0</v>
      </c>
    </row>
    <row r="363" spans="1:75" s="40" customFormat="1" x14ac:dyDescent="0.25">
      <c r="A363" s="62">
        <f t="shared" si="6"/>
        <v>316</v>
      </c>
      <c r="B363" s="49">
        <v>0</v>
      </c>
      <c r="C363" s="49">
        <v>0</v>
      </c>
      <c r="D363" s="36">
        <v>0</v>
      </c>
      <c r="E363" s="36">
        <v>0</v>
      </c>
      <c r="F363" s="49">
        <v>0</v>
      </c>
      <c r="G363" s="49">
        <v>0</v>
      </c>
      <c r="H363" s="36">
        <v>0</v>
      </c>
      <c r="I363" s="36">
        <v>0</v>
      </c>
      <c r="J363" s="49">
        <v>0</v>
      </c>
      <c r="K363" s="49">
        <v>0</v>
      </c>
      <c r="L363" s="36">
        <v>4.5271724986450002</v>
      </c>
      <c r="M363" s="36">
        <v>22.008648469850002</v>
      </c>
      <c r="N363" s="49">
        <v>4.5848861040119999</v>
      </c>
      <c r="O363" s="49">
        <v>25.517538450709999</v>
      </c>
      <c r="P363" s="36">
        <v>4.4825963616719999</v>
      </c>
      <c r="Q363" s="36">
        <v>28.878240822750001</v>
      </c>
      <c r="R363" s="49">
        <v>4.4650463509340002</v>
      </c>
      <c r="S363" s="49">
        <v>33.222496298929997</v>
      </c>
      <c r="T363" s="36">
        <v>4.4964916967340001</v>
      </c>
      <c r="U363" s="36">
        <v>38.734755980599999</v>
      </c>
      <c r="V363" s="49">
        <v>4.4488206593299999</v>
      </c>
      <c r="W363" s="49">
        <v>44.345476412049997</v>
      </c>
      <c r="X363" s="36">
        <v>4.9207568072140004</v>
      </c>
      <c r="Y363" s="36">
        <v>55.334615094109999</v>
      </c>
      <c r="Z363" s="49">
        <v>4.7684716062649999</v>
      </c>
      <c r="AA363" s="49">
        <v>62.098256788889998</v>
      </c>
      <c r="AB363" s="36">
        <v>4.6236187291400004</v>
      </c>
      <c r="AC363" s="36">
        <v>69.824398684879995</v>
      </c>
      <c r="AD363" s="49">
        <v>4.7738909279000001</v>
      </c>
      <c r="AE363" s="49">
        <v>82.168660884849999</v>
      </c>
      <c r="AF363" s="36">
        <v>4.7470108662749997</v>
      </c>
      <c r="AG363" s="36">
        <v>95.266922745960002</v>
      </c>
      <c r="AH363" s="49">
        <v>4.7670634506680001</v>
      </c>
      <c r="AI363" s="49">
        <v>109.66589415919999</v>
      </c>
      <c r="AJ363" s="36">
        <v>4.5895100922219996</v>
      </c>
      <c r="AK363" s="36">
        <v>123.1458168254</v>
      </c>
      <c r="AL363" s="49">
        <v>4.6849723573300004</v>
      </c>
      <c r="AM363" s="49">
        <v>145.22891158569999</v>
      </c>
      <c r="AN363" s="36">
        <v>4.7992310511829999</v>
      </c>
      <c r="AO363" s="36">
        <v>171.23128833550001</v>
      </c>
      <c r="AP363" s="49">
        <v>4.6846945099759996</v>
      </c>
      <c r="AQ363" s="49">
        <v>195.45809180399999</v>
      </c>
      <c r="AR363" s="36">
        <v>4.6674571238749998</v>
      </c>
      <c r="AS363" s="36">
        <v>224.84426500379999</v>
      </c>
      <c r="AT363" s="49">
        <v>4.6713174028660003</v>
      </c>
      <c r="AU363" s="49">
        <v>258.69249651410001</v>
      </c>
      <c r="AV363" s="36">
        <v>4.6319665766379998</v>
      </c>
      <c r="AW363" s="36">
        <v>295.01279623469998</v>
      </c>
      <c r="AX363" s="49">
        <v>4.5702740785330001</v>
      </c>
      <c r="AY363" s="49">
        <v>336.72389685309997</v>
      </c>
      <c r="AZ363" s="36">
        <v>3.9334334892579998</v>
      </c>
      <c r="BA363" s="36">
        <v>353.38359935630001</v>
      </c>
      <c r="BB363" s="36">
        <v>0</v>
      </c>
      <c r="BC363" s="36">
        <v>0</v>
      </c>
      <c r="BD363" s="36">
        <v>4.9036227327970003</v>
      </c>
      <c r="BE363" s="36">
        <v>550.16344826759996</v>
      </c>
      <c r="BF363" s="36">
        <v>0</v>
      </c>
      <c r="BG363" s="36">
        <v>0</v>
      </c>
      <c r="BH363" s="36">
        <v>4.9063395345479996</v>
      </c>
      <c r="BI363" s="36">
        <v>746.32074804570004</v>
      </c>
      <c r="BJ363" s="49">
        <v>4.6458205498960004</v>
      </c>
      <c r="BK363" s="49">
        <v>843.84322289529996</v>
      </c>
      <c r="BL363" s="37">
        <v>4.8057636169669999</v>
      </c>
      <c r="BM363" s="37">
        <v>1023.764176646</v>
      </c>
      <c r="BN363" s="49">
        <v>4.7406379778329999</v>
      </c>
      <c r="BO363" s="49">
        <v>1212.6454015920001</v>
      </c>
      <c r="BP363" s="36">
        <v>4.7055382544509996</v>
      </c>
      <c r="BQ363" s="36">
        <v>1460.705188936</v>
      </c>
      <c r="BR363" s="49">
        <v>4.8386712781750001</v>
      </c>
      <c r="BS363" s="49">
        <v>1736.9472169380001</v>
      </c>
      <c r="BT363" s="36">
        <v>0</v>
      </c>
      <c r="BU363" s="36">
        <v>0</v>
      </c>
      <c r="BV363" s="49">
        <v>0</v>
      </c>
      <c r="BW363" s="49">
        <v>0</v>
      </c>
    </row>
    <row r="364" spans="1:75" s="40" customFormat="1" x14ac:dyDescent="0.25">
      <c r="A364" s="62">
        <f t="shared" si="6"/>
        <v>317</v>
      </c>
      <c r="B364" s="49">
        <v>0</v>
      </c>
      <c r="C364" s="49">
        <v>0</v>
      </c>
      <c r="D364" s="36">
        <v>0</v>
      </c>
      <c r="E364" s="36">
        <v>0</v>
      </c>
      <c r="F364" s="49">
        <v>0</v>
      </c>
      <c r="G364" s="49">
        <v>0</v>
      </c>
      <c r="H364" s="36">
        <v>0</v>
      </c>
      <c r="I364" s="36">
        <v>0</v>
      </c>
      <c r="J364" s="49">
        <v>0</v>
      </c>
      <c r="K364" s="49">
        <v>0</v>
      </c>
      <c r="L364" s="36">
        <v>4.5365901882989998</v>
      </c>
      <c r="M364" s="36">
        <v>22.054185915609999</v>
      </c>
      <c r="N364" s="49">
        <v>4.5942843183850002</v>
      </c>
      <c r="O364" s="49">
        <v>25.51450160413</v>
      </c>
      <c r="P364" s="36">
        <v>4.4935739286269998</v>
      </c>
      <c r="Q364" s="36">
        <v>28.916340353759999</v>
      </c>
      <c r="R364" s="49">
        <v>4.4760239178900001</v>
      </c>
      <c r="S364" s="49">
        <v>33.26632727658</v>
      </c>
      <c r="T364" s="36">
        <v>4.5105131574349997</v>
      </c>
      <c r="U364" s="36">
        <v>38.85225586584</v>
      </c>
      <c r="V364" s="49">
        <v>4.4597982262849998</v>
      </c>
      <c r="W364" s="49">
        <v>44.40398211758</v>
      </c>
      <c r="X364" s="36">
        <v>4.9369988827790001</v>
      </c>
      <c r="Y364" s="36">
        <v>55.673744192290002</v>
      </c>
      <c r="Z364" s="49">
        <v>4.7807963062579999</v>
      </c>
      <c r="AA364" s="49">
        <v>62.106666405170003</v>
      </c>
      <c r="AB364" s="36">
        <v>4.6314765414929999</v>
      </c>
      <c r="AC364" s="36">
        <v>70.021260633159997</v>
      </c>
      <c r="AD364" s="49">
        <v>4.7852077357100002</v>
      </c>
      <c r="AE364" s="49">
        <v>82.516894534490007</v>
      </c>
      <c r="AF364" s="36">
        <v>4.7697829683680002</v>
      </c>
      <c r="AG364" s="36">
        <v>95.639861932019997</v>
      </c>
      <c r="AH364" s="49">
        <v>4.7833239195540003</v>
      </c>
      <c r="AI364" s="49">
        <v>110.5660322632</v>
      </c>
      <c r="AJ364" s="36">
        <v>4.5989083065949998</v>
      </c>
      <c r="AK364" s="36">
        <v>123.1311612209</v>
      </c>
      <c r="AL364" s="49">
        <v>4.6943705717029998</v>
      </c>
      <c r="AM364" s="49">
        <v>145.2116278682</v>
      </c>
      <c r="AN364" s="36">
        <v>4.8154915200700001</v>
      </c>
      <c r="AO364" s="36">
        <v>172.63675544469999</v>
      </c>
      <c r="AP364" s="49">
        <v>4.6970192099680004</v>
      </c>
      <c r="AQ364" s="49">
        <v>195.48456158979999</v>
      </c>
      <c r="AR364" s="36">
        <v>4.6794691992309998</v>
      </c>
      <c r="AS364" s="36">
        <v>224.89199268670001</v>
      </c>
      <c r="AT364" s="49">
        <v>4.6807156172379996</v>
      </c>
      <c r="AU364" s="49">
        <v>258.66170947619997</v>
      </c>
      <c r="AV364" s="36">
        <v>4.6442912766299997</v>
      </c>
      <c r="AW364" s="36">
        <v>295.0527481519</v>
      </c>
      <c r="AX364" s="49">
        <v>4.5865161540979997</v>
      </c>
      <c r="AY364" s="49">
        <v>338.78757564220001</v>
      </c>
      <c r="AZ364" s="36">
        <v>3.9334334892579998</v>
      </c>
      <c r="BA364" s="36">
        <v>353.38359935630001</v>
      </c>
      <c r="BB364" s="36">
        <v>0</v>
      </c>
      <c r="BC364" s="36">
        <v>0</v>
      </c>
      <c r="BD364" s="36">
        <v>4.913040422451</v>
      </c>
      <c r="BE364" s="36">
        <v>551.30177524049998</v>
      </c>
      <c r="BF364" s="36">
        <v>0</v>
      </c>
      <c r="BG364" s="36">
        <v>0</v>
      </c>
      <c r="BH364" s="36">
        <v>4.915747486561</v>
      </c>
      <c r="BI364" s="36">
        <v>747.04798708609997</v>
      </c>
      <c r="BJ364" s="49">
        <v>4.6536783622479998</v>
      </c>
      <c r="BK364" s="49">
        <v>846.22234285959996</v>
      </c>
      <c r="BL364" s="37">
        <v>4.8151618313400002</v>
      </c>
      <c r="BM364" s="37">
        <v>1023.642338297</v>
      </c>
      <c r="BN364" s="49">
        <v>4.7493270336169999</v>
      </c>
      <c r="BO364" s="49">
        <v>1214.975921366</v>
      </c>
      <c r="BP364" s="36">
        <v>4.714946206464</v>
      </c>
      <c r="BQ364" s="36">
        <v>1462.1285472479999</v>
      </c>
      <c r="BR364" s="49">
        <v>4.8480694925470003</v>
      </c>
      <c r="BS364" s="49">
        <v>1736.7405025549999</v>
      </c>
      <c r="BT364" s="36">
        <v>0</v>
      </c>
      <c r="BU364" s="36">
        <v>0</v>
      </c>
      <c r="BV364" s="49">
        <v>0</v>
      </c>
      <c r="BW364" s="49">
        <v>0</v>
      </c>
    </row>
    <row r="365" spans="1:75" s="40" customFormat="1" x14ac:dyDescent="0.25">
      <c r="A365" s="62">
        <f t="shared" si="6"/>
        <v>318</v>
      </c>
      <c r="B365" s="49">
        <v>0</v>
      </c>
      <c r="C365" s="49">
        <v>0</v>
      </c>
      <c r="D365" s="36">
        <v>0</v>
      </c>
      <c r="E365" s="36">
        <v>0</v>
      </c>
      <c r="F365" s="49">
        <v>0</v>
      </c>
      <c r="G365" s="49">
        <v>0</v>
      </c>
      <c r="H365" s="36">
        <v>0</v>
      </c>
      <c r="I365" s="36">
        <v>0</v>
      </c>
      <c r="J365" s="49">
        <v>0</v>
      </c>
      <c r="K365" s="49">
        <v>0</v>
      </c>
      <c r="L365" s="36">
        <v>4.5459689273899997</v>
      </c>
      <c r="M365" s="36">
        <v>22.003410275579999</v>
      </c>
      <c r="N365" s="49">
        <v>4.60526188534</v>
      </c>
      <c r="O365" s="49">
        <v>25.54816329949</v>
      </c>
      <c r="P365" s="36">
        <v>4.5014317409800002</v>
      </c>
      <c r="Q365" s="36">
        <v>28.99786668562</v>
      </c>
      <c r="R365" s="49">
        <v>4.4838817302420004</v>
      </c>
      <c r="S365" s="49">
        <v>33.360117901670002</v>
      </c>
      <c r="T365" s="36">
        <v>4.5228378574269996</v>
      </c>
      <c r="U365" s="36">
        <v>38.857517407469999</v>
      </c>
      <c r="V365" s="49">
        <v>4.4676560386370001</v>
      </c>
      <c r="W365" s="49">
        <v>44.529174093389997</v>
      </c>
      <c r="X365" s="36">
        <v>4.9490293514559998</v>
      </c>
      <c r="Y365" s="36">
        <v>55.800644125929999</v>
      </c>
      <c r="Z365" s="49">
        <v>4.7970567751450002</v>
      </c>
      <c r="AA365" s="49">
        <v>62.616438174940001</v>
      </c>
      <c r="AB365" s="36">
        <v>4.6408747558650001</v>
      </c>
      <c r="AC365" s="36">
        <v>70.012927391049999</v>
      </c>
      <c r="AD365" s="49">
        <v>4.7992369865229998</v>
      </c>
      <c r="AE365" s="49">
        <v>82.839606923849999</v>
      </c>
      <c r="AF365" s="36">
        <v>4.7846524119679996</v>
      </c>
      <c r="AG365" s="36">
        <v>95.743378471989999</v>
      </c>
      <c r="AH365" s="49">
        <v>4.7953359949110004</v>
      </c>
      <c r="AI365" s="49">
        <v>110.58950211040001</v>
      </c>
      <c r="AJ365" s="36">
        <v>4.608306520967</v>
      </c>
      <c r="AK365" s="36">
        <v>123.11650736049999</v>
      </c>
      <c r="AL365" s="49">
        <v>4.7037687860749999</v>
      </c>
      <c r="AM365" s="49">
        <v>145.19434620780001</v>
      </c>
      <c r="AN365" s="36">
        <v>4.8275035954260002</v>
      </c>
      <c r="AO365" s="36">
        <v>172.6734010417</v>
      </c>
      <c r="AP365" s="49">
        <v>4.7064174243409997</v>
      </c>
      <c r="AQ365" s="49">
        <v>195.46129693890001</v>
      </c>
      <c r="AR365" s="36">
        <v>4.688867413603</v>
      </c>
      <c r="AS365" s="36">
        <v>224.86522825239999</v>
      </c>
      <c r="AT365" s="49">
        <v>4.6969576928040002</v>
      </c>
      <c r="AU365" s="49">
        <v>260.24696875950002</v>
      </c>
      <c r="AV365" s="36">
        <v>4.6537187039249996</v>
      </c>
      <c r="AW365" s="36">
        <v>295.9865623096</v>
      </c>
      <c r="AX365" s="49">
        <v>4.5985466227760003</v>
      </c>
      <c r="AY365" s="49">
        <v>339.55979101029999</v>
      </c>
      <c r="AZ365" s="36">
        <v>3.9474549499589999</v>
      </c>
      <c r="BA365" s="36">
        <v>354.45557028579998</v>
      </c>
      <c r="BB365" s="36">
        <v>0</v>
      </c>
      <c r="BC365" s="36">
        <v>0</v>
      </c>
      <c r="BD365" s="36">
        <v>4.9224483744640004</v>
      </c>
      <c r="BE365" s="36">
        <v>551.83898149540005</v>
      </c>
      <c r="BF365" s="36">
        <v>0</v>
      </c>
      <c r="BG365" s="36">
        <v>0</v>
      </c>
      <c r="BH365" s="36">
        <v>4.9251651762139996</v>
      </c>
      <c r="BI365" s="36">
        <v>748.59368205429996</v>
      </c>
      <c r="BJ365" s="49">
        <v>4.6631155271829998</v>
      </c>
      <c r="BK365" s="49">
        <v>849.82889127119995</v>
      </c>
      <c r="BL365" s="37">
        <v>4.8245600457120004</v>
      </c>
      <c r="BM365" s="37">
        <v>1023.520514449</v>
      </c>
      <c r="BN365" s="49">
        <v>4.7602916170510001</v>
      </c>
      <c r="BO365" s="49">
        <v>1214.8072294660001</v>
      </c>
      <c r="BP365" s="36">
        <v>4.7243517240669997</v>
      </c>
      <c r="BQ365" s="36">
        <v>1463.153440331</v>
      </c>
      <c r="BR365" s="49">
        <v>4.8574677069199996</v>
      </c>
      <c r="BS365" s="49">
        <v>1736.5338127729999</v>
      </c>
      <c r="BT365" s="36">
        <v>0</v>
      </c>
      <c r="BU365" s="36">
        <v>0</v>
      </c>
      <c r="BV365" s="49">
        <v>0</v>
      </c>
      <c r="BW365" s="49">
        <v>0</v>
      </c>
    </row>
    <row r="366" spans="1:75" s="40" customFormat="1" x14ac:dyDescent="0.25">
      <c r="A366" s="62">
        <f t="shared" si="6"/>
        <v>319</v>
      </c>
      <c r="B366" s="49">
        <v>0</v>
      </c>
      <c r="C366" s="49">
        <v>0</v>
      </c>
      <c r="D366" s="36">
        <v>0</v>
      </c>
      <c r="E366" s="36">
        <v>0</v>
      </c>
      <c r="F366" s="49">
        <v>0</v>
      </c>
      <c r="G366" s="49">
        <v>0</v>
      </c>
      <c r="H366" s="36">
        <v>0</v>
      </c>
      <c r="I366" s="36">
        <v>0</v>
      </c>
      <c r="J366" s="49">
        <v>0</v>
      </c>
      <c r="K366" s="49">
        <v>0</v>
      </c>
      <c r="L366" s="36">
        <v>4.5553671417619999</v>
      </c>
      <c r="M366" s="36">
        <v>22.000791645989999</v>
      </c>
      <c r="N366" s="49">
        <v>4.6131196976920004</v>
      </c>
      <c r="O366" s="49">
        <v>25.620193439339999</v>
      </c>
      <c r="P366" s="36">
        <v>4.5108299553520004</v>
      </c>
      <c r="Q366" s="36">
        <v>28.994415644589999</v>
      </c>
      <c r="R366" s="49">
        <v>4.4932799446139997</v>
      </c>
      <c r="S366" s="49">
        <v>33.35614770838</v>
      </c>
      <c r="T366" s="36">
        <v>4.5338154243829996</v>
      </c>
      <c r="U366" s="36">
        <v>38.908782759769998</v>
      </c>
      <c r="V366" s="49">
        <v>4.4770542530100004</v>
      </c>
      <c r="W366" s="49">
        <v>44.52387466882</v>
      </c>
      <c r="X366" s="36">
        <v>5</v>
      </c>
      <c r="Y366" s="36">
        <v>56.21</v>
      </c>
      <c r="Z366" s="49">
        <v>4.8090688505010002</v>
      </c>
      <c r="AA366" s="49">
        <v>62.629729763699999</v>
      </c>
      <c r="AB366" s="36">
        <v>4.6503119208000001</v>
      </c>
      <c r="AC366" s="36">
        <v>70.311318250390002</v>
      </c>
      <c r="AD366" s="49">
        <v>4.8134802799529997</v>
      </c>
      <c r="AE366" s="49">
        <v>83.211853167569998</v>
      </c>
      <c r="AF366" s="36">
        <v>4.7959380593279999</v>
      </c>
      <c r="AG366" s="36">
        <v>95.813446064339999</v>
      </c>
      <c r="AH366" s="49">
        <v>4.8047342092829997</v>
      </c>
      <c r="AI366" s="49">
        <v>110.57634083489999</v>
      </c>
      <c r="AJ366" s="36">
        <v>4.6196233287770001</v>
      </c>
      <c r="AK366" s="36">
        <v>123.6382794111</v>
      </c>
      <c r="AL366" s="49">
        <v>4.7131670004480002</v>
      </c>
      <c r="AM366" s="49">
        <v>145.177066604</v>
      </c>
      <c r="AN366" s="36">
        <v>4.8388204032360003</v>
      </c>
      <c r="AO366" s="36">
        <v>173.40519693549999</v>
      </c>
      <c r="AP366" s="49">
        <v>4.7158156387129999</v>
      </c>
      <c r="AQ366" s="49">
        <v>195.4380350568</v>
      </c>
      <c r="AR366" s="36">
        <v>4.7077027929110002</v>
      </c>
      <c r="AS366" s="36">
        <v>225.79671494249999</v>
      </c>
      <c r="AT366" s="49">
        <v>4.7089881614809999</v>
      </c>
      <c r="AU366" s="49">
        <v>260.8401626168</v>
      </c>
      <c r="AV366" s="36">
        <v>4.663126655938</v>
      </c>
      <c r="AW366" s="36">
        <v>296.27498117530001</v>
      </c>
      <c r="AX366" s="49">
        <v>4.6079448371479996</v>
      </c>
      <c r="AY366" s="49">
        <v>339.51937994190001</v>
      </c>
      <c r="AZ366" s="36">
        <v>3.9474549499589999</v>
      </c>
      <c r="BA366" s="36">
        <v>354.45557028579998</v>
      </c>
      <c r="BB366" s="36">
        <v>0</v>
      </c>
      <c r="BC366" s="36">
        <v>0</v>
      </c>
      <c r="BD366" s="36">
        <v>4.9330213656330004</v>
      </c>
      <c r="BE366" s="36">
        <v>551.76509828780001</v>
      </c>
      <c r="BF366" s="36">
        <v>0</v>
      </c>
      <c r="BG366" s="36">
        <v>0</v>
      </c>
      <c r="BH366" s="36">
        <v>4.9345731282280001</v>
      </c>
      <c r="BI366" s="36">
        <v>749.32313591510001</v>
      </c>
      <c r="BJ366" s="49">
        <v>4.6725137415560001</v>
      </c>
      <c r="BK366" s="49">
        <v>849.72775299060004</v>
      </c>
      <c r="BL366" s="37">
        <v>4.8339582600839996</v>
      </c>
      <c r="BM366" s="37">
        <v>1023.398705099</v>
      </c>
      <c r="BN366" s="49">
        <v>4.7696898314240004</v>
      </c>
      <c r="BO366" s="49">
        <v>1214.662655052</v>
      </c>
      <c r="BP366" s="36">
        <v>4.7337499384399999</v>
      </c>
      <c r="BQ366" s="36">
        <v>1462.979310192</v>
      </c>
      <c r="BR366" s="49">
        <v>4.8668659212919998</v>
      </c>
      <c r="BS366" s="49">
        <v>1736.3271475890001</v>
      </c>
      <c r="BT366" s="36">
        <v>0</v>
      </c>
      <c r="BU366" s="36">
        <v>0</v>
      </c>
      <c r="BV366" s="49">
        <v>0</v>
      </c>
      <c r="BW366" s="49">
        <v>0</v>
      </c>
    </row>
    <row r="367" spans="1:75" s="40" customFormat="1" x14ac:dyDescent="0.25">
      <c r="A367" s="62">
        <f t="shared" si="6"/>
        <v>320</v>
      </c>
      <c r="B367" s="49">
        <v>0</v>
      </c>
      <c r="C367" s="49">
        <v>0</v>
      </c>
      <c r="D367" s="36">
        <v>0</v>
      </c>
      <c r="E367" s="36">
        <v>0</v>
      </c>
      <c r="F367" s="49">
        <v>0</v>
      </c>
      <c r="G367" s="49">
        <v>0</v>
      </c>
      <c r="H367" s="36">
        <v>0</v>
      </c>
      <c r="I367" s="36">
        <v>0</v>
      </c>
      <c r="J367" s="49">
        <v>0</v>
      </c>
      <c r="K367" s="49">
        <v>0</v>
      </c>
      <c r="L367" s="36">
        <v>4.5647653561350001</v>
      </c>
      <c r="M367" s="36">
        <v>21.99817332804</v>
      </c>
      <c r="N367" s="49">
        <v>4.6225568626279996</v>
      </c>
      <c r="O367" s="49">
        <v>25.729385153230002</v>
      </c>
      <c r="P367" s="36">
        <v>4.5202671202870004</v>
      </c>
      <c r="Q367" s="36">
        <v>29.11798808931</v>
      </c>
      <c r="R367" s="49">
        <v>4.502678158987</v>
      </c>
      <c r="S367" s="49">
        <v>33.352177987579999</v>
      </c>
      <c r="T367" s="36">
        <v>4.5416732367349999</v>
      </c>
      <c r="U367" s="36">
        <v>39.018481646170002</v>
      </c>
      <c r="V367" s="49">
        <v>4.4864914179450004</v>
      </c>
      <c r="W367" s="49">
        <v>44.713632728059999</v>
      </c>
      <c r="X367" s="36">
        <v>0</v>
      </c>
      <c r="Y367" s="36">
        <v>0</v>
      </c>
      <c r="Z367" s="49">
        <v>4.8184670648730004</v>
      </c>
      <c r="AA367" s="49">
        <v>62.622276188930002</v>
      </c>
      <c r="AB367" s="36">
        <v>4.6597101351730004</v>
      </c>
      <c r="AC367" s="36">
        <v>70.302950488470003</v>
      </c>
      <c r="AD367" s="49">
        <v>4.8275095307660001</v>
      </c>
      <c r="AE367" s="49">
        <v>83.537283445949996</v>
      </c>
      <c r="AF367" s="36">
        <v>4.8099595200280003</v>
      </c>
      <c r="AG367" s="36">
        <v>96.104091213169994</v>
      </c>
      <c r="AH367" s="49">
        <v>4.8141324236549998</v>
      </c>
      <c r="AI367" s="49">
        <v>110.5631811259</v>
      </c>
      <c r="AJ367" s="36">
        <v>4.6336525795899997</v>
      </c>
      <c r="AK367" s="36">
        <v>124.12181196269999</v>
      </c>
      <c r="AL367" s="49">
        <v>4.7294274693340004</v>
      </c>
      <c r="AM367" s="49">
        <v>146.36868055549999</v>
      </c>
      <c r="AN367" s="36">
        <v>4.8528496540489998</v>
      </c>
      <c r="AO367" s="36">
        <v>174.0833611557</v>
      </c>
      <c r="AP367" s="49">
        <v>4.7267932056689999</v>
      </c>
      <c r="AQ367" s="49">
        <v>195.695879623</v>
      </c>
      <c r="AR367" s="36">
        <v>4.7171399578460003</v>
      </c>
      <c r="AS367" s="36">
        <v>226.7590468763</v>
      </c>
      <c r="AT367" s="49">
        <v>4.718386375853</v>
      </c>
      <c r="AU367" s="49">
        <v>260.80911998480002</v>
      </c>
      <c r="AV367" s="36">
        <v>4.6725248703100002</v>
      </c>
      <c r="AW367" s="36">
        <v>296.23972143949999</v>
      </c>
      <c r="AX367" s="49">
        <v>4.6173430515199998</v>
      </c>
      <c r="AY367" s="49">
        <v>339.4789736829</v>
      </c>
      <c r="AZ367" s="36">
        <v>3.9616982433889998</v>
      </c>
      <c r="BA367" s="36">
        <v>356.04834407480001</v>
      </c>
      <c r="BB367" s="36">
        <v>0</v>
      </c>
      <c r="BC367" s="36">
        <v>0</v>
      </c>
      <c r="BD367" s="36">
        <v>5</v>
      </c>
      <c r="BE367" s="36">
        <v>557.55999999999995</v>
      </c>
      <c r="BF367" s="36">
        <v>0</v>
      </c>
      <c r="BG367" s="36">
        <v>0</v>
      </c>
      <c r="BH367" s="36">
        <v>4.9439713426000003</v>
      </c>
      <c r="BI367" s="36">
        <v>749.2339588415</v>
      </c>
      <c r="BJ367" s="49">
        <v>4.6819119559280002</v>
      </c>
      <c r="BK367" s="49">
        <v>849.62662674650005</v>
      </c>
      <c r="BL367" s="37">
        <v>4.8452439074439999</v>
      </c>
      <c r="BM367" s="37">
        <v>1024.1476559340001</v>
      </c>
      <c r="BN367" s="49">
        <v>4.7790880457959997</v>
      </c>
      <c r="BO367" s="49">
        <v>1214.5180978430001</v>
      </c>
      <c r="BP367" s="36">
        <v>4.7431408495819998</v>
      </c>
      <c r="BQ367" s="36">
        <v>1461.606584872</v>
      </c>
      <c r="BR367" s="49">
        <v>4.876264135664</v>
      </c>
      <c r="BS367" s="49">
        <v>1736.1205070010001</v>
      </c>
      <c r="BT367" s="36">
        <v>0</v>
      </c>
      <c r="BU367" s="36">
        <v>0</v>
      </c>
      <c r="BV367" s="49">
        <v>0</v>
      </c>
      <c r="BW367" s="49">
        <v>0</v>
      </c>
    </row>
    <row r="368" spans="1:75" s="40" customFormat="1" x14ac:dyDescent="0.25">
      <c r="A368" s="62">
        <f t="shared" si="6"/>
        <v>321</v>
      </c>
      <c r="B368" s="49">
        <v>0</v>
      </c>
      <c r="C368" s="49">
        <v>0</v>
      </c>
      <c r="D368" s="36">
        <v>0</v>
      </c>
      <c r="E368" s="36">
        <v>0</v>
      </c>
      <c r="F368" s="49">
        <v>0</v>
      </c>
      <c r="G368" s="49">
        <v>0</v>
      </c>
      <c r="H368" s="36">
        <v>0</v>
      </c>
      <c r="I368" s="36">
        <v>0</v>
      </c>
      <c r="J368" s="49">
        <v>0</v>
      </c>
      <c r="K368" s="49">
        <v>0</v>
      </c>
      <c r="L368" s="36">
        <v>4.57574292309</v>
      </c>
      <c r="M368" s="36">
        <v>22.027195874539998</v>
      </c>
      <c r="N368" s="49">
        <v>4.6335344295830003</v>
      </c>
      <c r="O368" s="49">
        <v>25.763330347939998</v>
      </c>
      <c r="P368" s="36">
        <v>4.5296653346599998</v>
      </c>
      <c r="Q368" s="36">
        <v>29.11452275261</v>
      </c>
      <c r="R368" s="49">
        <v>4.512115323922</v>
      </c>
      <c r="S368" s="49">
        <v>33.494322951679997</v>
      </c>
      <c r="T368" s="36">
        <v>4.5531599431899998</v>
      </c>
      <c r="U368" s="36">
        <v>39.012806214850002</v>
      </c>
      <c r="V368" s="49">
        <v>4.4958896323169997</v>
      </c>
      <c r="W368" s="49">
        <v>44.708311351040003</v>
      </c>
      <c r="X368" s="36">
        <v>0</v>
      </c>
      <c r="Y368" s="36">
        <v>0</v>
      </c>
      <c r="Z368" s="49">
        <v>4.8297838726829996</v>
      </c>
      <c r="AA368" s="49">
        <v>62.887671578739997</v>
      </c>
      <c r="AB368" s="36">
        <v>4.6691083495449996</v>
      </c>
      <c r="AC368" s="36">
        <v>70.294583722400006</v>
      </c>
      <c r="AD368" s="49">
        <v>4.839834230758</v>
      </c>
      <c r="AE368" s="49">
        <v>83.548596428560003</v>
      </c>
      <c r="AF368" s="36">
        <v>4.8222842200210003</v>
      </c>
      <c r="AG368" s="36">
        <v>96.117106047600004</v>
      </c>
      <c r="AH368" s="49">
        <v>4.8303928925420001</v>
      </c>
      <c r="AI368" s="49">
        <v>111.47068416499999</v>
      </c>
      <c r="AJ368" s="36">
        <v>4.6459772795819996</v>
      </c>
      <c r="AK368" s="36">
        <v>124.1386210789</v>
      </c>
      <c r="AL368" s="49">
        <v>4.7414395446909996</v>
      </c>
      <c r="AM368" s="49">
        <v>146.3997502293</v>
      </c>
      <c r="AN368" s="36">
        <v>4.8651743540409997</v>
      </c>
      <c r="AO368" s="36">
        <v>174.10693628230001</v>
      </c>
      <c r="AP368" s="49">
        <v>4.7371675953369996</v>
      </c>
      <c r="AQ368" s="49">
        <v>196.47031299880001</v>
      </c>
      <c r="AR368" s="36">
        <v>4.7265381722189996</v>
      </c>
      <c r="AS368" s="36">
        <v>226.7320602437</v>
      </c>
      <c r="AT368" s="49">
        <v>4.7277845902260003</v>
      </c>
      <c r="AU368" s="49">
        <v>260.77808104709999</v>
      </c>
      <c r="AV368" s="36">
        <v>4.6838105176699996</v>
      </c>
      <c r="AW368" s="36">
        <v>296.45651767509997</v>
      </c>
      <c r="AX368" s="49">
        <v>4.6335851270859996</v>
      </c>
      <c r="AY368" s="49">
        <v>341.5595375035</v>
      </c>
      <c r="AZ368" s="36">
        <v>3.9616982433889998</v>
      </c>
      <c r="BA368" s="36">
        <v>356.04834407480001</v>
      </c>
      <c r="BB368" s="36">
        <v>0</v>
      </c>
      <c r="BC368" s="36">
        <v>0</v>
      </c>
      <c r="BD368" s="36">
        <v>0</v>
      </c>
      <c r="BE368" s="36">
        <v>0</v>
      </c>
      <c r="BF368" s="36">
        <v>0</v>
      </c>
      <c r="BG368" s="36">
        <v>0</v>
      </c>
      <c r="BH368" s="36">
        <v>4.9533695569720004</v>
      </c>
      <c r="BI368" s="36">
        <v>749.14479238089996</v>
      </c>
      <c r="BJ368" s="49">
        <v>4.6981724248149996</v>
      </c>
      <c r="BK368" s="49">
        <v>856.60036554509998</v>
      </c>
      <c r="BL368" s="37">
        <v>4.8592653681440003</v>
      </c>
      <c r="BM368" s="37">
        <v>1027.254355047</v>
      </c>
      <c r="BN368" s="49">
        <v>4.7884862601689999</v>
      </c>
      <c r="BO368" s="49">
        <v>1214.3735578379999</v>
      </c>
      <c r="BP368" s="36">
        <v>4.7525293263139998</v>
      </c>
      <c r="BQ368" s="36">
        <v>1459.836201935</v>
      </c>
      <c r="BR368" s="49">
        <v>4.8856623500370002</v>
      </c>
      <c r="BS368" s="49">
        <v>1735.9138910050001</v>
      </c>
      <c r="BT368" s="36">
        <v>0</v>
      </c>
      <c r="BU368" s="36">
        <v>0</v>
      </c>
      <c r="BV368" s="49">
        <v>0</v>
      </c>
      <c r="BW368" s="49">
        <v>0</v>
      </c>
    </row>
    <row r="369" spans="1:75" s="40" customFormat="1" x14ac:dyDescent="0.25">
      <c r="A369" s="62">
        <f t="shared" si="6"/>
        <v>322</v>
      </c>
      <c r="B369" s="49">
        <v>0</v>
      </c>
      <c r="C369" s="49">
        <v>0</v>
      </c>
      <c r="D369" s="36">
        <v>0</v>
      </c>
      <c r="E369" s="36">
        <v>0</v>
      </c>
      <c r="F369" s="49">
        <v>0</v>
      </c>
      <c r="G369" s="49">
        <v>0</v>
      </c>
      <c r="H369" s="36">
        <v>0</v>
      </c>
      <c r="I369" s="36">
        <v>0</v>
      </c>
      <c r="J369" s="49">
        <v>0</v>
      </c>
      <c r="K369" s="49">
        <v>0</v>
      </c>
      <c r="L369" s="36">
        <v>4.5836007354420003</v>
      </c>
      <c r="M369" s="36">
        <v>22.08929904731</v>
      </c>
      <c r="N369" s="49">
        <v>4.6434807340180004</v>
      </c>
      <c r="O369" s="49">
        <v>25.83528381899</v>
      </c>
      <c r="P369" s="36">
        <v>4.5390635490319999</v>
      </c>
      <c r="Q369" s="36">
        <v>29.111057828309999</v>
      </c>
      <c r="R369" s="49">
        <v>4.5234321317320001</v>
      </c>
      <c r="S369" s="49">
        <v>33.636273060130002</v>
      </c>
      <c r="T369" s="36">
        <v>4.5668299678009996</v>
      </c>
      <c r="U369" s="36">
        <v>38.850028660269999</v>
      </c>
      <c r="V369" s="49">
        <v>4.5052878466899999</v>
      </c>
      <c r="W369" s="49">
        <v>44.702990607319997</v>
      </c>
      <c r="X369" s="36">
        <v>0</v>
      </c>
      <c r="Y369" s="36">
        <v>0</v>
      </c>
      <c r="Z369" s="49">
        <v>4.843813123496</v>
      </c>
      <c r="AA369" s="49">
        <v>63.133616737860002</v>
      </c>
      <c r="AB369" s="36">
        <v>4.6785357768400004</v>
      </c>
      <c r="AC369" s="36">
        <v>70.517059459029994</v>
      </c>
      <c r="AD369" s="49">
        <v>4.8492324451310003</v>
      </c>
      <c r="AE369" s="49">
        <v>83.53865329592</v>
      </c>
      <c r="AF369" s="36">
        <v>4.8317116473150001</v>
      </c>
      <c r="AG369" s="36">
        <v>96.421307635250002</v>
      </c>
      <c r="AH369" s="49">
        <v>4.8424049678980001</v>
      </c>
      <c r="AI369" s="49">
        <v>111.4943460425</v>
      </c>
      <c r="AJ369" s="36">
        <v>4.6572940873919997</v>
      </c>
      <c r="AK369" s="36">
        <v>124.66472488310001</v>
      </c>
      <c r="AL369" s="49">
        <v>4.7527563524999996</v>
      </c>
      <c r="AM369" s="49">
        <v>147.020197475</v>
      </c>
      <c r="AN369" s="36">
        <v>4.874572568414</v>
      </c>
      <c r="AO369" s="36">
        <v>174.08621578629999</v>
      </c>
      <c r="AP369" s="49">
        <v>4.7505995732740001</v>
      </c>
      <c r="AQ369" s="49">
        <v>196.7329622517</v>
      </c>
      <c r="AR369" s="36">
        <v>4.7359363865909998</v>
      </c>
      <c r="AS369" s="36">
        <v>226.70507682269999</v>
      </c>
      <c r="AT369" s="49">
        <v>4.7371828045979996</v>
      </c>
      <c r="AU369" s="49">
        <v>260.74704580349999</v>
      </c>
      <c r="AV369" s="36">
        <v>4.6952461432439998</v>
      </c>
      <c r="AW369" s="36">
        <v>297.49558911930001</v>
      </c>
      <c r="AX369" s="49">
        <v>4.6456155957630001</v>
      </c>
      <c r="AY369" s="49">
        <v>342.33807114220002</v>
      </c>
      <c r="AZ369" s="36">
        <v>3.9757274942019998</v>
      </c>
      <c r="BA369" s="36">
        <v>357.44080088620001</v>
      </c>
      <c r="BB369" s="36">
        <v>0</v>
      </c>
      <c r="BC369" s="36">
        <v>0</v>
      </c>
      <c r="BD369" s="36">
        <v>0</v>
      </c>
      <c r="BE369" s="36">
        <v>0</v>
      </c>
      <c r="BF369" s="36">
        <v>0</v>
      </c>
      <c r="BG369" s="36">
        <v>0</v>
      </c>
      <c r="BH369" s="36">
        <v>5</v>
      </c>
      <c r="BI369" s="36">
        <v>751.87</v>
      </c>
      <c r="BJ369" s="49">
        <v>4.7101845001709997</v>
      </c>
      <c r="BK369" s="49">
        <v>856.78219606949995</v>
      </c>
      <c r="BL369" s="37">
        <v>4.8715900681370004</v>
      </c>
      <c r="BM369" s="37">
        <v>1027.3934703039999</v>
      </c>
      <c r="BN369" s="49">
        <v>4.7978844745410001</v>
      </c>
      <c r="BO369" s="49">
        <v>1214.2290350349999</v>
      </c>
      <c r="BP369" s="36">
        <v>4.761927540686</v>
      </c>
      <c r="BQ369" s="36">
        <v>1459.662466581</v>
      </c>
      <c r="BR369" s="49">
        <v>4.8950605644090004</v>
      </c>
      <c r="BS369" s="49">
        <v>1735.707299598</v>
      </c>
      <c r="BT369" s="36">
        <v>0</v>
      </c>
      <c r="BU369" s="36">
        <v>0</v>
      </c>
      <c r="BV369" s="49">
        <v>0</v>
      </c>
      <c r="BW369" s="49">
        <v>0</v>
      </c>
    </row>
    <row r="370" spans="1:75" s="40" customFormat="1" x14ac:dyDescent="0.25">
      <c r="A370" s="62">
        <f t="shared" ref="A370:A433" si="7">A369+1</f>
        <v>323</v>
      </c>
      <c r="B370" s="49">
        <v>0</v>
      </c>
      <c r="C370" s="49">
        <v>0</v>
      </c>
      <c r="D370" s="36">
        <v>0</v>
      </c>
      <c r="E370" s="36">
        <v>0</v>
      </c>
      <c r="F370" s="49">
        <v>0</v>
      </c>
      <c r="G370" s="49">
        <v>0</v>
      </c>
      <c r="H370" s="36">
        <v>0</v>
      </c>
      <c r="I370" s="36">
        <v>0</v>
      </c>
      <c r="J370" s="49">
        <v>0</v>
      </c>
      <c r="K370" s="49">
        <v>0</v>
      </c>
      <c r="L370" s="36">
        <v>4.5929989498149997</v>
      </c>
      <c r="M370" s="36">
        <v>22.08667019608</v>
      </c>
      <c r="N370" s="49">
        <v>4.657338633268</v>
      </c>
      <c r="O370" s="49">
        <v>25.89357222384</v>
      </c>
      <c r="P370" s="36">
        <v>4.5484812386859996</v>
      </c>
      <c r="Q370" s="36">
        <v>29.17129065992</v>
      </c>
      <c r="R370" s="49">
        <v>4.5374613825449996</v>
      </c>
      <c r="S370" s="49">
        <v>33.767819964669997</v>
      </c>
      <c r="T370" s="36">
        <v>4.5811457370989999</v>
      </c>
      <c r="U370" s="36">
        <v>38.998982255830001</v>
      </c>
      <c r="V370" s="49">
        <v>4.5162654136449998</v>
      </c>
      <c r="W370" s="49">
        <v>44.761967987120002</v>
      </c>
      <c r="X370" s="36">
        <v>0</v>
      </c>
      <c r="Y370" s="36">
        <v>0</v>
      </c>
      <c r="Z370" s="49">
        <v>4.8561378234879999</v>
      </c>
      <c r="AA370" s="49">
        <v>63.142166567099999</v>
      </c>
      <c r="AB370" s="36">
        <v>4.6898311618399999</v>
      </c>
      <c r="AC370" s="36">
        <v>70.645837709419993</v>
      </c>
      <c r="AD370" s="49">
        <v>4.8654745206959999</v>
      </c>
      <c r="AE370" s="49">
        <v>84.050636402820004</v>
      </c>
      <c r="AF370" s="36">
        <v>4.8411195993279996</v>
      </c>
      <c r="AG370" s="36">
        <v>96.51526367148</v>
      </c>
      <c r="AH370" s="49">
        <v>4.8518031822710004</v>
      </c>
      <c r="AI370" s="49">
        <v>111.4810770815</v>
      </c>
      <c r="AJ370" s="36">
        <v>4.6713233382050001</v>
      </c>
      <c r="AK370" s="36">
        <v>125.1522717238</v>
      </c>
      <c r="AL370" s="49">
        <v>4.7667856033130001</v>
      </c>
      <c r="AM370" s="49">
        <v>147.5951735388</v>
      </c>
      <c r="AN370" s="36">
        <v>4.8839707827860002</v>
      </c>
      <c r="AO370" s="36">
        <v>174.06549775619999</v>
      </c>
      <c r="AP370" s="49">
        <v>4.7628846117009997</v>
      </c>
      <c r="AQ370" s="49">
        <v>197.03711016579999</v>
      </c>
      <c r="AR370" s="36">
        <v>4.745334600963</v>
      </c>
      <c r="AS370" s="36">
        <v>226.67809661300001</v>
      </c>
      <c r="AT370" s="49">
        <v>4.7484996124079997</v>
      </c>
      <c r="AU370" s="49">
        <v>261.85210087450002</v>
      </c>
      <c r="AV370" s="36">
        <v>4.7101956289259999</v>
      </c>
      <c r="AW370" s="36">
        <v>298.69910474810001</v>
      </c>
      <c r="AX370" s="49">
        <v>4.6550138101360004</v>
      </c>
      <c r="AY370" s="49">
        <v>342.29732943020002</v>
      </c>
      <c r="AZ370" s="36">
        <v>3.9757274942019998</v>
      </c>
      <c r="BA370" s="36">
        <v>357.44080088620001</v>
      </c>
      <c r="BB370" s="36">
        <v>0</v>
      </c>
      <c r="BC370" s="36">
        <v>0</v>
      </c>
      <c r="BD370" s="36">
        <v>0</v>
      </c>
      <c r="BE370" s="36">
        <v>0</v>
      </c>
      <c r="BF370" s="36">
        <v>0</v>
      </c>
      <c r="BG370" s="36">
        <v>0</v>
      </c>
      <c r="BH370" s="36">
        <v>0</v>
      </c>
      <c r="BI370" s="36">
        <v>0</v>
      </c>
      <c r="BJ370" s="49">
        <v>4.7195827145429998</v>
      </c>
      <c r="BK370" s="49">
        <v>856.68023027490005</v>
      </c>
      <c r="BL370" s="37">
        <v>4.8809882825089996</v>
      </c>
      <c r="BM370" s="37">
        <v>1027.271200033</v>
      </c>
      <c r="BN370" s="49">
        <v>4.8072826889140003</v>
      </c>
      <c r="BO370" s="49">
        <v>1214.084529431</v>
      </c>
      <c r="BP370" s="36">
        <v>4.7713257550580002</v>
      </c>
      <c r="BQ370" s="36">
        <v>1459.4887519030001</v>
      </c>
      <c r="BR370" s="49">
        <v>4.9044587787819998</v>
      </c>
      <c r="BS370" s="49">
        <v>1735.5007327769999</v>
      </c>
      <c r="BT370" s="36">
        <v>0</v>
      </c>
      <c r="BU370" s="36">
        <v>0</v>
      </c>
      <c r="BV370" s="49">
        <v>0</v>
      </c>
      <c r="BW370" s="49">
        <v>0</v>
      </c>
    </row>
    <row r="371" spans="1:75" s="40" customFormat="1" x14ac:dyDescent="0.25">
      <c r="A371" s="62">
        <f t="shared" si="7"/>
        <v>324</v>
      </c>
      <c r="B371" s="49">
        <v>0</v>
      </c>
      <c r="C371" s="49">
        <v>0</v>
      </c>
      <c r="D371" s="36">
        <v>0</v>
      </c>
      <c r="E371" s="36">
        <v>0</v>
      </c>
      <c r="F371" s="49">
        <v>0</v>
      </c>
      <c r="G371" s="49">
        <v>0</v>
      </c>
      <c r="H371" s="36">
        <v>0</v>
      </c>
      <c r="I371" s="36">
        <v>0</v>
      </c>
      <c r="J371" s="49">
        <v>0</v>
      </c>
      <c r="K371" s="49">
        <v>0</v>
      </c>
      <c r="L371" s="36">
        <v>4.6024361147499997</v>
      </c>
      <c r="M371" s="36">
        <v>22.180802247759999</v>
      </c>
      <c r="N371" s="49">
        <v>4.6696258356150002</v>
      </c>
      <c r="O371" s="49">
        <v>25.939903128179999</v>
      </c>
      <c r="P371" s="36">
        <v>4.5578599777770004</v>
      </c>
      <c r="Q371" s="36">
        <v>29.104129216760001</v>
      </c>
      <c r="R371" s="49">
        <v>4.5497860825369996</v>
      </c>
      <c r="S371" s="49">
        <v>33.772392949859999</v>
      </c>
      <c r="T371" s="36">
        <v>4.5951749879120003</v>
      </c>
      <c r="U371" s="36">
        <v>39.151501989129997</v>
      </c>
      <c r="V371" s="49">
        <v>4.5241232259970001</v>
      </c>
      <c r="W371" s="49">
        <v>44.888169263359998</v>
      </c>
      <c r="X371" s="36">
        <v>0</v>
      </c>
      <c r="Y371" s="36">
        <v>0</v>
      </c>
      <c r="Z371" s="49">
        <v>4.8655360378610002</v>
      </c>
      <c r="AA371" s="49">
        <v>63.134652007139998</v>
      </c>
      <c r="AB371" s="36">
        <v>4.7038526225400004</v>
      </c>
      <c r="AC371" s="36">
        <v>70.860138215860005</v>
      </c>
      <c r="AD371" s="49">
        <v>4.8775049893729996</v>
      </c>
      <c r="AE371" s="49">
        <v>84.242217197979997</v>
      </c>
      <c r="AF371" s="36">
        <v>4.8524052466879999</v>
      </c>
      <c r="AG371" s="36">
        <v>96.585896150289997</v>
      </c>
      <c r="AH371" s="49">
        <v>4.8612013966429997</v>
      </c>
      <c r="AI371" s="49">
        <v>111.4678096996</v>
      </c>
      <c r="AJ371" s="36">
        <v>4.6836480381980001</v>
      </c>
      <c r="AK371" s="36">
        <v>125.16922038929999</v>
      </c>
      <c r="AL371" s="49">
        <v>4.7791103033060001</v>
      </c>
      <c r="AM371" s="49">
        <v>147.6151615197</v>
      </c>
      <c r="AN371" s="36">
        <v>4.9002128583519999</v>
      </c>
      <c r="AO371" s="36">
        <v>175.13229247730001</v>
      </c>
      <c r="AP371" s="49">
        <v>4.7722828260729999</v>
      </c>
      <c r="AQ371" s="49">
        <v>197.0136607458</v>
      </c>
      <c r="AR371" s="36">
        <v>4.7615950698500003</v>
      </c>
      <c r="AS371" s="36">
        <v>228.53867134949999</v>
      </c>
      <c r="AT371" s="49">
        <v>4.7625288632210001</v>
      </c>
      <c r="AU371" s="49">
        <v>262.876168947</v>
      </c>
      <c r="AV371" s="36">
        <v>4.721481276285</v>
      </c>
      <c r="AW371" s="36">
        <v>298.91770082689999</v>
      </c>
      <c r="AX371" s="49">
        <v>4.6712742790219997</v>
      </c>
      <c r="AY371" s="49">
        <v>345.10690729869998</v>
      </c>
      <c r="AZ371" s="36">
        <v>3.9880521941940001</v>
      </c>
      <c r="BA371" s="36">
        <v>357.48920707560001</v>
      </c>
      <c r="BB371" s="36">
        <v>0</v>
      </c>
      <c r="BC371" s="36">
        <v>0</v>
      </c>
      <c r="BD371" s="36">
        <v>0</v>
      </c>
      <c r="BE371" s="36">
        <v>0</v>
      </c>
      <c r="BF371" s="36">
        <v>0</v>
      </c>
      <c r="BG371" s="36">
        <v>0</v>
      </c>
      <c r="BH371" s="36">
        <v>0</v>
      </c>
      <c r="BI371" s="36">
        <v>0</v>
      </c>
      <c r="BJ371" s="49">
        <v>4.7289809289160001</v>
      </c>
      <c r="BK371" s="49">
        <v>856.57827661529996</v>
      </c>
      <c r="BL371" s="37">
        <v>4.8903864968819999</v>
      </c>
      <c r="BM371" s="37">
        <v>1027.1489443129999</v>
      </c>
      <c r="BN371" s="49">
        <v>4.8166809032859996</v>
      </c>
      <c r="BO371" s="49">
        <v>1213.940041025</v>
      </c>
      <c r="BP371" s="36">
        <v>4.7807239694310004</v>
      </c>
      <c r="BQ371" s="36">
        <v>1459.3150578990001</v>
      </c>
      <c r="BR371" s="49">
        <v>4.9138862060759996</v>
      </c>
      <c r="BS371" s="49">
        <v>1740.993429135</v>
      </c>
      <c r="BT371" s="36">
        <v>0</v>
      </c>
      <c r="BU371" s="36">
        <v>0</v>
      </c>
      <c r="BV371" s="49">
        <v>0</v>
      </c>
      <c r="BW371" s="49">
        <v>0</v>
      </c>
    </row>
    <row r="372" spans="1:75" s="40" customFormat="1" x14ac:dyDescent="0.25">
      <c r="A372" s="62">
        <f t="shared" si="7"/>
        <v>325</v>
      </c>
      <c r="B372" s="49">
        <v>0</v>
      </c>
      <c r="C372" s="49">
        <v>0</v>
      </c>
      <c r="D372" s="36">
        <v>0</v>
      </c>
      <c r="E372" s="36">
        <v>0</v>
      </c>
      <c r="F372" s="49">
        <v>0</v>
      </c>
      <c r="G372" s="49">
        <v>0</v>
      </c>
      <c r="H372" s="36">
        <v>0</v>
      </c>
      <c r="I372" s="36">
        <v>0</v>
      </c>
      <c r="J372" s="49">
        <v>0</v>
      </c>
      <c r="K372" s="49">
        <v>0</v>
      </c>
      <c r="L372" s="36">
        <v>4.6134136817050004</v>
      </c>
      <c r="M372" s="36">
        <v>22.21006573955</v>
      </c>
      <c r="N372" s="49">
        <v>4.6790240499879996</v>
      </c>
      <c r="O372" s="49">
        <v>25.936816015910001</v>
      </c>
      <c r="P372" s="36">
        <v>4.5672581921489996</v>
      </c>
      <c r="Q372" s="36">
        <v>29.100665529400001</v>
      </c>
      <c r="R372" s="49">
        <v>4.5591842969099998</v>
      </c>
      <c r="S372" s="49">
        <v>33.768373691640001</v>
      </c>
      <c r="T372" s="36">
        <v>4.6074996879050003</v>
      </c>
      <c r="U372" s="36">
        <v>39.156804055979997</v>
      </c>
      <c r="V372" s="49">
        <v>4.5335603909330002</v>
      </c>
      <c r="W372" s="49">
        <v>45.079479924109997</v>
      </c>
      <c r="X372" s="36">
        <v>0</v>
      </c>
      <c r="Y372" s="36">
        <v>0</v>
      </c>
      <c r="Z372" s="49">
        <v>4.8749342522330004</v>
      </c>
      <c r="AA372" s="49">
        <v>63.127138341490003</v>
      </c>
      <c r="AB372" s="36">
        <v>4.7161773225330004</v>
      </c>
      <c r="AC372" s="36">
        <v>70.869734404270005</v>
      </c>
      <c r="AD372" s="49">
        <v>4.8869032037459998</v>
      </c>
      <c r="AE372" s="49">
        <v>84.232191517410001</v>
      </c>
      <c r="AF372" s="36">
        <v>4.8664267073880003</v>
      </c>
      <c r="AG372" s="36">
        <v>96.87888448663</v>
      </c>
      <c r="AH372" s="49">
        <v>4.8774618655299999</v>
      </c>
      <c r="AI372" s="49">
        <v>112.3827379338</v>
      </c>
      <c r="AJ372" s="36">
        <v>4.6930462525700003</v>
      </c>
      <c r="AK372" s="36">
        <v>125.1543239792</v>
      </c>
      <c r="AL372" s="49">
        <v>4.7885085176780002</v>
      </c>
      <c r="AM372" s="49">
        <v>147.59759381430001</v>
      </c>
      <c r="AN372" s="36">
        <v>4.9122433270289996</v>
      </c>
      <c r="AO372" s="36">
        <v>175.5314802204</v>
      </c>
      <c r="AP372" s="49">
        <v>4.7817102533679998</v>
      </c>
      <c r="AQ372" s="49">
        <v>197.63719042599999</v>
      </c>
      <c r="AR372" s="36">
        <v>4.7736071452060003</v>
      </c>
      <c r="AS372" s="36">
        <v>228.58718324380001</v>
      </c>
      <c r="AT372" s="49">
        <v>4.7748535632140001</v>
      </c>
      <c r="AU372" s="49">
        <v>262.9117687822</v>
      </c>
      <c r="AV372" s="36">
        <v>4.7355027369859997</v>
      </c>
      <c r="AW372" s="36">
        <v>299.82445226120001</v>
      </c>
      <c r="AX372" s="49">
        <v>4.6832863543779997</v>
      </c>
      <c r="AY372" s="49">
        <v>345.18016312769998</v>
      </c>
      <c r="AZ372" s="36">
        <v>3.9880521941940001</v>
      </c>
      <c r="BA372" s="36">
        <v>357.48920707560001</v>
      </c>
      <c r="BB372" s="36">
        <v>0</v>
      </c>
      <c r="BC372" s="36">
        <v>0</v>
      </c>
      <c r="BD372" s="36">
        <v>0</v>
      </c>
      <c r="BE372" s="36">
        <v>0</v>
      </c>
      <c r="BF372" s="36">
        <v>0</v>
      </c>
      <c r="BG372" s="36">
        <v>0</v>
      </c>
      <c r="BH372" s="36">
        <v>0</v>
      </c>
      <c r="BI372" s="36">
        <v>0</v>
      </c>
      <c r="BJ372" s="49">
        <v>4.7383791432880003</v>
      </c>
      <c r="BK372" s="49">
        <v>856.47633508920001</v>
      </c>
      <c r="BL372" s="37">
        <v>4.8997847112540001</v>
      </c>
      <c r="BM372" s="37">
        <v>1027.0267031420001</v>
      </c>
      <c r="BN372" s="49">
        <v>4.8260791176579998</v>
      </c>
      <c r="BO372" s="49">
        <v>1213.7955698149999</v>
      </c>
      <c r="BP372" s="36">
        <v>4.7901221838029997</v>
      </c>
      <c r="BQ372" s="36">
        <v>1459.1413845659999</v>
      </c>
      <c r="BR372" s="49">
        <v>4.9232941580889999</v>
      </c>
      <c r="BS372" s="49">
        <v>1742.68990936</v>
      </c>
      <c r="BT372" s="36">
        <v>0</v>
      </c>
      <c r="BU372" s="36">
        <v>0</v>
      </c>
      <c r="BV372" s="49">
        <v>0</v>
      </c>
      <c r="BW372" s="49">
        <v>0</v>
      </c>
    </row>
    <row r="373" spans="1:75" s="40" customFormat="1" x14ac:dyDescent="0.25">
      <c r="A373" s="62">
        <f t="shared" si="7"/>
        <v>326</v>
      </c>
      <c r="B373" s="49">
        <v>0</v>
      </c>
      <c r="C373" s="49">
        <v>0</v>
      </c>
      <c r="D373" s="36">
        <v>0</v>
      </c>
      <c r="E373" s="36">
        <v>0</v>
      </c>
      <c r="F373" s="49">
        <v>0</v>
      </c>
      <c r="G373" s="49">
        <v>0</v>
      </c>
      <c r="H373" s="36">
        <v>0</v>
      </c>
      <c r="I373" s="36">
        <v>0</v>
      </c>
      <c r="J373" s="49">
        <v>0</v>
      </c>
      <c r="K373" s="49">
        <v>0</v>
      </c>
      <c r="L373" s="36">
        <v>4.621271494058</v>
      </c>
      <c r="M373" s="36">
        <v>22.272684493090001</v>
      </c>
      <c r="N373" s="49">
        <v>4.6884222643599998</v>
      </c>
      <c r="O373" s="49">
        <v>25.93372927103</v>
      </c>
      <c r="P373" s="36">
        <v>4.5835186610359999</v>
      </c>
      <c r="Q373" s="36">
        <v>29.33952391011</v>
      </c>
      <c r="R373" s="49">
        <v>4.568582511282</v>
      </c>
      <c r="S373" s="49">
        <v>33.764354911760002</v>
      </c>
      <c r="T373" s="36">
        <v>4.6168979022769996</v>
      </c>
      <c r="U373" s="36">
        <v>39.15214399808</v>
      </c>
      <c r="V373" s="49">
        <v>4.5429586053050004</v>
      </c>
      <c r="W373" s="49">
        <v>45.074115007549999</v>
      </c>
      <c r="X373" s="36">
        <v>0</v>
      </c>
      <c r="Y373" s="36">
        <v>0</v>
      </c>
      <c r="Z373" s="49">
        <v>4.8911947211199998</v>
      </c>
      <c r="AA373" s="49">
        <v>63.645286149050001</v>
      </c>
      <c r="AB373" s="36">
        <v>4.7256047498270002</v>
      </c>
      <c r="AC373" s="36">
        <v>71.094030438640004</v>
      </c>
      <c r="AD373" s="49">
        <v>4.896301418118</v>
      </c>
      <c r="AE373" s="49">
        <v>84.222167029999994</v>
      </c>
      <c r="AF373" s="36">
        <v>4.8787514073810003</v>
      </c>
      <c r="AG373" s="36">
        <v>96.89200424693</v>
      </c>
      <c r="AH373" s="49">
        <v>4.889473940886</v>
      </c>
      <c r="AI373" s="49">
        <v>112.40659341289999</v>
      </c>
      <c r="AJ373" s="36">
        <v>4.7024444669429997</v>
      </c>
      <c r="AK373" s="36">
        <v>125.1394293418</v>
      </c>
      <c r="AL373" s="49">
        <v>4.7998253254880003</v>
      </c>
      <c r="AM373" s="49">
        <v>148.2231175629</v>
      </c>
      <c r="AN373" s="36">
        <v>4.9216415414019998</v>
      </c>
      <c r="AO373" s="36">
        <v>175.51059018909999</v>
      </c>
      <c r="AP373" s="49">
        <v>4.7911182053810002</v>
      </c>
      <c r="AQ373" s="49">
        <v>197.8297744873</v>
      </c>
      <c r="AR373" s="36">
        <v>4.7830053595789996</v>
      </c>
      <c r="AS373" s="36">
        <v>228.5599790444</v>
      </c>
      <c r="AT373" s="49">
        <v>4.7910956387789998</v>
      </c>
      <c r="AU373" s="49">
        <v>264.52307539190002</v>
      </c>
      <c r="AV373" s="36">
        <v>4.7546896914919996</v>
      </c>
      <c r="AW373" s="36">
        <v>302.3623335808</v>
      </c>
      <c r="AX373" s="49">
        <v>4.6926845687509999</v>
      </c>
      <c r="AY373" s="49">
        <v>345.13908317789998</v>
      </c>
      <c r="AZ373" s="36">
        <v>3.997450408567</v>
      </c>
      <c r="BA373" s="36">
        <v>357.44666222439997</v>
      </c>
      <c r="BB373" s="36">
        <v>0</v>
      </c>
      <c r="BC373" s="36">
        <v>0</v>
      </c>
      <c r="BD373" s="36">
        <v>0</v>
      </c>
      <c r="BE373" s="36">
        <v>0</v>
      </c>
      <c r="BF373" s="36">
        <v>0</v>
      </c>
      <c r="BG373" s="36">
        <v>0</v>
      </c>
      <c r="BH373" s="36">
        <v>0</v>
      </c>
      <c r="BI373" s="36">
        <v>0</v>
      </c>
      <c r="BJ373" s="49">
        <v>4.7477773576609996</v>
      </c>
      <c r="BK373" s="49">
        <v>856.37440569520004</v>
      </c>
      <c r="BL373" s="37">
        <v>4.9091829256270003</v>
      </c>
      <c r="BM373" s="37">
        <v>1026.9044765199999</v>
      </c>
      <c r="BN373" s="49">
        <v>4.8354773320310001</v>
      </c>
      <c r="BO373" s="49">
        <v>1213.6511157980001</v>
      </c>
      <c r="BP373" s="36">
        <v>4.799520398176</v>
      </c>
      <c r="BQ373" s="36">
        <v>1458.967731902</v>
      </c>
      <c r="BR373" s="49">
        <v>4.9326923724620002</v>
      </c>
      <c r="BS373" s="49">
        <v>1742.4825115379999</v>
      </c>
      <c r="BT373" s="36">
        <v>0</v>
      </c>
      <c r="BU373" s="36">
        <v>0</v>
      </c>
      <c r="BV373" s="49">
        <v>0</v>
      </c>
      <c r="BW373" s="49">
        <v>0</v>
      </c>
    </row>
    <row r="374" spans="1:75" s="40" customFormat="1" x14ac:dyDescent="0.25">
      <c r="A374" s="62">
        <f t="shared" si="7"/>
        <v>327</v>
      </c>
      <c r="B374" s="49">
        <v>0</v>
      </c>
      <c r="C374" s="49">
        <v>0</v>
      </c>
      <c r="D374" s="36">
        <v>0</v>
      </c>
      <c r="E374" s="36">
        <v>0</v>
      </c>
      <c r="F374" s="49">
        <v>0</v>
      </c>
      <c r="G374" s="49">
        <v>0</v>
      </c>
      <c r="H374" s="36">
        <v>0</v>
      </c>
      <c r="I374" s="36">
        <v>0</v>
      </c>
      <c r="J374" s="49">
        <v>0</v>
      </c>
      <c r="K374" s="49">
        <v>0</v>
      </c>
      <c r="L374" s="36">
        <v>4.6306697084300001</v>
      </c>
      <c r="M374" s="36">
        <v>22.270033817129999</v>
      </c>
      <c r="N374" s="49">
        <v>4.6993998313159997</v>
      </c>
      <c r="O374" s="49">
        <v>25.967944060250002</v>
      </c>
      <c r="P374" s="36">
        <v>4.5955307363919999</v>
      </c>
      <c r="Q374" s="36">
        <v>29.345751809639999</v>
      </c>
      <c r="R374" s="49">
        <v>4.5779807256550002</v>
      </c>
      <c r="S374" s="49">
        <v>33.760336610149999</v>
      </c>
      <c r="T374" s="36">
        <v>4.6263253295720004</v>
      </c>
      <c r="U374" s="36">
        <v>39.276056846199999</v>
      </c>
      <c r="V374" s="49">
        <v>4.5523568196769997</v>
      </c>
      <c r="W374" s="49">
        <v>45.068750729480001</v>
      </c>
      <c r="X374" s="36">
        <v>0</v>
      </c>
      <c r="Y374" s="36">
        <v>0</v>
      </c>
      <c r="Z374" s="49">
        <v>4.9032067964759998</v>
      </c>
      <c r="AA374" s="49">
        <v>63.658796131320003</v>
      </c>
      <c r="AB374" s="36">
        <v>4.7369001348269997</v>
      </c>
      <c r="AC374" s="36">
        <v>71.223862353399994</v>
      </c>
      <c r="AD374" s="49">
        <v>4.9125434936839998</v>
      </c>
      <c r="AE374" s="49">
        <v>84.738339185580003</v>
      </c>
      <c r="AF374" s="36">
        <v>4.8881496217529996</v>
      </c>
      <c r="AG374" s="36">
        <v>96.880473113060006</v>
      </c>
      <c r="AH374" s="49">
        <v>4.8988721552580001</v>
      </c>
      <c r="AI374" s="49">
        <v>112.39321588510001</v>
      </c>
      <c r="AJ374" s="36">
        <v>4.7186865425080002</v>
      </c>
      <c r="AK374" s="36">
        <v>125.9063710066</v>
      </c>
      <c r="AL374" s="49">
        <v>4.8138545763009999</v>
      </c>
      <c r="AM374" s="49">
        <v>148.80279808399999</v>
      </c>
      <c r="AN374" s="36">
        <v>4.931039755774</v>
      </c>
      <c r="AO374" s="36">
        <v>175.489702644</v>
      </c>
      <c r="AP374" s="49">
        <v>4.8024038527409996</v>
      </c>
      <c r="AQ374" s="49">
        <v>197.9745516637</v>
      </c>
      <c r="AR374" s="36">
        <v>4.7924327868730003</v>
      </c>
      <c r="AS374" s="36">
        <v>229.28334985059999</v>
      </c>
      <c r="AT374" s="49">
        <v>4.8031261074560003</v>
      </c>
      <c r="AU374" s="49">
        <v>265.1260159917</v>
      </c>
      <c r="AV374" s="36">
        <v>4.7667017668479996</v>
      </c>
      <c r="AW374" s="36">
        <v>302.42651602090001</v>
      </c>
      <c r="AX374" s="49">
        <v>4.7020827831230001</v>
      </c>
      <c r="AY374" s="49">
        <v>345.09800811700001</v>
      </c>
      <c r="AZ374" s="36">
        <v>3.997450408567</v>
      </c>
      <c r="BA374" s="36">
        <v>357.44666222439997</v>
      </c>
      <c r="BB374" s="36">
        <v>0</v>
      </c>
      <c r="BC374" s="36">
        <v>0</v>
      </c>
      <c r="BD374" s="36">
        <v>0</v>
      </c>
      <c r="BE374" s="36">
        <v>0</v>
      </c>
      <c r="BF374" s="36">
        <v>0</v>
      </c>
      <c r="BG374" s="36">
        <v>0</v>
      </c>
      <c r="BH374" s="36">
        <v>0</v>
      </c>
      <c r="BI374" s="36">
        <v>0</v>
      </c>
      <c r="BJ374" s="49">
        <v>4.7571755720329998</v>
      </c>
      <c r="BK374" s="49">
        <v>856.27248843179996</v>
      </c>
      <c r="BL374" s="37">
        <v>4.9186103529210001</v>
      </c>
      <c r="BM374" s="37">
        <v>1030.1545324670001</v>
      </c>
      <c r="BN374" s="49">
        <v>4.8448755464030002</v>
      </c>
      <c r="BO374" s="49">
        <v>1213.5066789729999</v>
      </c>
      <c r="BP374" s="36">
        <v>4.8089186125480001</v>
      </c>
      <c r="BQ374" s="36">
        <v>1458.7940999049999</v>
      </c>
      <c r="BR374" s="49">
        <v>4.9420905868340004</v>
      </c>
      <c r="BS374" s="49">
        <v>1742.2751383990001</v>
      </c>
      <c r="BT374" s="36">
        <v>0</v>
      </c>
      <c r="BU374" s="36">
        <v>0</v>
      </c>
      <c r="BV374" s="49">
        <v>0</v>
      </c>
      <c r="BW374" s="49">
        <v>0</v>
      </c>
    </row>
    <row r="375" spans="1:75" s="40" customFormat="1" x14ac:dyDescent="0.25">
      <c r="A375" s="62">
        <f t="shared" si="7"/>
        <v>328</v>
      </c>
      <c r="B375" s="49">
        <v>0</v>
      </c>
      <c r="C375" s="49">
        <v>0</v>
      </c>
      <c r="D375" s="36">
        <v>0</v>
      </c>
      <c r="E375" s="36">
        <v>0</v>
      </c>
      <c r="F375" s="49">
        <v>0</v>
      </c>
      <c r="G375" s="49">
        <v>0</v>
      </c>
      <c r="H375" s="36">
        <v>0</v>
      </c>
      <c r="I375" s="36">
        <v>0</v>
      </c>
      <c r="J375" s="49">
        <v>0</v>
      </c>
      <c r="K375" s="49">
        <v>0</v>
      </c>
      <c r="L375" s="36">
        <v>4.6400679228020003</v>
      </c>
      <c r="M375" s="36">
        <v>22.26738345663</v>
      </c>
      <c r="N375" s="49">
        <v>4.707257643668</v>
      </c>
      <c r="O375" s="49">
        <v>26.041157724190001</v>
      </c>
      <c r="P375" s="36">
        <v>4.6049289507650002</v>
      </c>
      <c r="Q375" s="36">
        <v>29.342259366739999</v>
      </c>
      <c r="R375" s="49">
        <v>4.5873789400270004</v>
      </c>
      <c r="S375" s="49">
        <v>33.756318786759998</v>
      </c>
      <c r="T375" s="36">
        <v>4.6357332815849999</v>
      </c>
      <c r="U375" s="36">
        <v>39.314328704479998</v>
      </c>
      <c r="V375" s="49">
        <v>4.5617550340499999</v>
      </c>
      <c r="W375" s="49">
        <v>45.063387089800003</v>
      </c>
      <c r="X375" s="36">
        <v>0</v>
      </c>
      <c r="Y375" s="36">
        <v>0</v>
      </c>
      <c r="Z375" s="49">
        <v>4.9145236042859999</v>
      </c>
      <c r="AA375" s="49">
        <v>63.928584328790002</v>
      </c>
      <c r="AB375" s="36">
        <v>4.7509215955280002</v>
      </c>
      <c r="AC375" s="36">
        <v>71.439916267800001</v>
      </c>
      <c r="AD375" s="49">
        <v>4.9245739623610003</v>
      </c>
      <c r="AE375" s="49">
        <v>84.931487495889996</v>
      </c>
      <c r="AF375" s="36">
        <v>4.8975770490480004</v>
      </c>
      <c r="AG375" s="36">
        <v>97.187090685569999</v>
      </c>
      <c r="AH375" s="49">
        <v>4.9151326241450004</v>
      </c>
      <c r="AI375" s="49">
        <v>113.315739857</v>
      </c>
      <c r="AJ375" s="36">
        <v>4.7307170111849999</v>
      </c>
      <c r="AK375" s="36">
        <v>126.19335565900001</v>
      </c>
      <c r="AL375" s="49">
        <v>4.8261792762929998</v>
      </c>
      <c r="AM375" s="49">
        <v>148.82294960679999</v>
      </c>
      <c r="AN375" s="36">
        <v>4.9473002246610003</v>
      </c>
      <c r="AO375" s="36">
        <v>176.93012283510001</v>
      </c>
      <c r="AP375" s="49">
        <v>4.8136985885649999</v>
      </c>
      <c r="AQ375" s="49">
        <v>198.3216415457</v>
      </c>
      <c r="AR375" s="36">
        <v>4.8037281718729998</v>
      </c>
      <c r="AS375" s="36">
        <v>229.7020670924</v>
      </c>
      <c r="AT375" s="49">
        <v>4.8125243218289997</v>
      </c>
      <c r="AU375" s="49">
        <v>265.09446329949998</v>
      </c>
      <c r="AV375" s="36">
        <v>4.7760999812209999</v>
      </c>
      <c r="AW375" s="36">
        <v>302.39052418990002</v>
      </c>
      <c r="AX375" s="49">
        <v>4.7114809974960004</v>
      </c>
      <c r="AY375" s="49">
        <v>345.05693794450002</v>
      </c>
      <c r="AZ375" s="36">
        <v>4.0068486229389997</v>
      </c>
      <c r="BA375" s="36">
        <v>357.40412243639997</v>
      </c>
      <c r="BB375" s="36">
        <v>0</v>
      </c>
      <c r="BC375" s="36">
        <v>0</v>
      </c>
      <c r="BD375" s="36">
        <v>0</v>
      </c>
      <c r="BE375" s="36">
        <v>0</v>
      </c>
      <c r="BF375" s="36">
        <v>0</v>
      </c>
      <c r="BG375" s="36">
        <v>0</v>
      </c>
      <c r="BH375" s="36">
        <v>0</v>
      </c>
      <c r="BI375" s="36">
        <v>0</v>
      </c>
      <c r="BJ375" s="49">
        <v>4.766573786406</v>
      </c>
      <c r="BK375" s="49">
        <v>856.17058329760005</v>
      </c>
      <c r="BL375" s="37">
        <v>4.9280183049339996</v>
      </c>
      <c r="BM375" s="37">
        <v>1031.158348314</v>
      </c>
      <c r="BN375" s="49">
        <v>4.8542737607759996</v>
      </c>
      <c r="BO375" s="49">
        <v>1213.3622593370001</v>
      </c>
      <c r="BP375" s="36">
        <v>4.8183168269210004</v>
      </c>
      <c r="BQ375" s="36">
        <v>1458.6204885720001</v>
      </c>
      <c r="BR375" s="49">
        <v>4.9514888012069997</v>
      </c>
      <c r="BS375" s="49">
        <v>1742.067789939</v>
      </c>
      <c r="BT375" s="36">
        <v>0</v>
      </c>
      <c r="BU375" s="36">
        <v>0</v>
      </c>
      <c r="BV375" s="49">
        <v>0</v>
      </c>
      <c r="BW375" s="49">
        <v>0</v>
      </c>
    </row>
    <row r="376" spans="1:75" s="40" customFormat="1" x14ac:dyDescent="0.25">
      <c r="A376" s="62">
        <f t="shared" si="7"/>
        <v>329</v>
      </c>
      <c r="B376" s="49">
        <v>0</v>
      </c>
      <c r="C376" s="49">
        <v>0</v>
      </c>
      <c r="D376" s="36">
        <v>0</v>
      </c>
      <c r="E376" s="36">
        <v>0</v>
      </c>
      <c r="F376" s="49">
        <v>0</v>
      </c>
      <c r="G376" s="49">
        <v>0</v>
      </c>
      <c r="H376" s="36">
        <v>0</v>
      </c>
      <c r="I376" s="36">
        <v>0</v>
      </c>
      <c r="J376" s="49">
        <v>0</v>
      </c>
      <c r="K376" s="49">
        <v>0</v>
      </c>
      <c r="L376" s="36">
        <v>4.6495050877380004</v>
      </c>
      <c r="M376" s="36">
        <v>22.362285697290002</v>
      </c>
      <c r="N376" s="49">
        <v>4.7166948086030001</v>
      </c>
      <c r="O376" s="49">
        <v>26.152143562389998</v>
      </c>
      <c r="P376" s="36">
        <v>4.61590651772</v>
      </c>
      <c r="Q376" s="36">
        <v>29.38097108493</v>
      </c>
      <c r="R376" s="49">
        <v>4.6036394089139998</v>
      </c>
      <c r="S376" s="49">
        <v>34.033390788289999</v>
      </c>
      <c r="T376" s="36">
        <v>4.645131495957</v>
      </c>
      <c r="U376" s="36">
        <v>39.309649899539998</v>
      </c>
      <c r="V376" s="49">
        <v>4.5711142978600003</v>
      </c>
      <c r="W376" s="49">
        <v>44.86146487709</v>
      </c>
      <c r="X376" s="36">
        <v>0</v>
      </c>
      <c r="Y376" s="36">
        <v>0</v>
      </c>
      <c r="Z376" s="49">
        <v>4.9285528550990003</v>
      </c>
      <c r="AA376" s="49">
        <v>64.178600356580006</v>
      </c>
      <c r="AB376" s="36">
        <v>4.7632462955200001</v>
      </c>
      <c r="AC376" s="36">
        <v>71.449590972280006</v>
      </c>
      <c r="AD376" s="49">
        <v>4.9340013896550001</v>
      </c>
      <c r="AE376" s="49">
        <v>85.200287654359997</v>
      </c>
      <c r="AF376" s="36">
        <v>4.9069850010609999</v>
      </c>
      <c r="AG376" s="36">
        <v>97.281792925540003</v>
      </c>
      <c r="AH376" s="49">
        <v>4.9271446995010004</v>
      </c>
      <c r="AI376" s="49">
        <v>113.3397933845</v>
      </c>
      <c r="AJ376" s="36">
        <v>4.7401152255580001</v>
      </c>
      <c r="AK376" s="36">
        <v>126.1783373663</v>
      </c>
      <c r="AL376" s="49">
        <v>4.8356067035879997</v>
      </c>
      <c r="AM376" s="49">
        <v>149.29396022509999</v>
      </c>
      <c r="AN376" s="36">
        <v>5</v>
      </c>
      <c r="AO376" s="36">
        <v>178.43</v>
      </c>
      <c r="AP376" s="49">
        <v>4.8261956602540002</v>
      </c>
      <c r="AQ376" s="49">
        <v>199.86673012590001</v>
      </c>
      <c r="AR376" s="36">
        <v>4.8177496325740004</v>
      </c>
      <c r="AS376" s="36">
        <v>230.39885647029999</v>
      </c>
      <c r="AT376" s="49">
        <v>4.8219225362009999</v>
      </c>
      <c r="AU376" s="49">
        <v>265.06291436240002</v>
      </c>
      <c r="AV376" s="36">
        <v>4.785498195593</v>
      </c>
      <c r="AW376" s="36">
        <v>302.35453664229999</v>
      </c>
      <c r="AX376" s="49">
        <v>4.7277414663819997</v>
      </c>
      <c r="AY376" s="49">
        <v>347.88916669079998</v>
      </c>
      <c r="AZ376" s="36">
        <v>4.0068486229389997</v>
      </c>
      <c r="BA376" s="36">
        <v>357.40412243639997</v>
      </c>
      <c r="BB376" s="36">
        <v>0</v>
      </c>
      <c r="BC376" s="36">
        <v>0</v>
      </c>
      <c r="BD376" s="36">
        <v>0</v>
      </c>
      <c r="BE376" s="36">
        <v>0</v>
      </c>
      <c r="BF376" s="36">
        <v>0</v>
      </c>
      <c r="BG376" s="36">
        <v>0</v>
      </c>
      <c r="BH376" s="36">
        <v>0</v>
      </c>
      <c r="BI376" s="36">
        <v>0</v>
      </c>
      <c r="BJ376" s="49">
        <v>4.7759720007780002</v>
      </c>
      <c r="BK376" s="49">
        <v>856.06869029120003</v>
      </c>
      <c r="BL376" s="37">
        <v>4.9393039522939999</v>
      </c>
      <c r="BM376" s="37">
        <v>1031.9129778659999</v>
      </c>
      <c r="BN376" s="49">
        <v>4.8636719751479998</v>
      </c>
      <c r="BO376" s="49">
        <v>1213.2178568889999</v>
      </c>
      <c r="BP376" s="36">
        <v>4.8277150412929997</v>
      </c>
      <c r="BQ376" s="36">
        <v>1458.4468979000001</v>
      </c>
      <c r="BR376" s="49">
        <v>5</v>
      </c>
      <c r="BS376" s="49">
        <v>1741.7683301720001</v>
      </c>
      <c r="BT376" s="36">
        <v>0</v>
      </c>
      <c r="BU376" s="36">
        <v>0</v>
      </c>
      <c r="BV376" s="49">
        <v>0</v>
      </c>
      <c r="BW376" s="49">
        <v>0</v>
      </c>
    </row>
    <row r="377" spans="1:75" s="40" customFormat="1" x14ac:dyDescent="0.25">
      <c r="A377" s="62">
        <f t="shared" si="7"/>
        <v>330</v>
      </c>
      <c r="B377" s="49">
        <v>0</v>
      </c>
      <c r="C377" s="49">
        <v>0</v>
      </c>
      <c r="D377" s="36">
        <v>0</v>
      </c>
      <c r="E377" s="36">
        <v>0</v>
      </c>
      <c r="F377" s="49">
        <v>0</v>
      </c>
      <c r="G377" s="49">
        <v>0</v>
      </c>
      <c r="H377" s="36">
        <v>0</v>
      </c>
      <c r="I377" s="36">
        <v>0</v>
      </c>
      <c r="J377" s="49">
        <v>0</v>
      </c>
      <c r="K377" s="49">
        <v>0</v>
      </c>
      <c r="L377" s="36">
        <v>4.6589033021099997</v>
      </c>
      <c r="M377" s="36">
        <v>22.35962435787</v>
      </c>
      <c r="N377" s="49">
        <v>4.7260930229750002</v>
      </c>
      <c r="O377" s="49">
        <v>26.149031191350002</v>
      </c>
      <c r="P377" s="36">
        <v>4.6237643300720004</v>
      </c>
      <c r="Q377" s="36">
        <v>29.46380739028</v>
      </c>
      <c r="R377" s="49">
        <v>4.6156514842699998</v>
      </c>
      <c r="S377" s="49">
        <v>34.040615054749999</v>
      </c>
      <c r="T377" s="36">
        <v>4.6581851510960002</v>
      </c>
      <c r="U377" s="36">
        <v>39.363345339390001</v>
      </c>
      <c r="V377" s="49">
        <v>4.582130815378</v>
      </c>
      <c r="W377" s="49">
        <v>45.117469869680001</v>
      </c>
      <c r="X377" s="36">
        <v>0</v>
      </c>
      <c r="Y377" s="36">
        <v>0</v>
      </c>
      <c r="Z377" s="49">
        <v>4.9408775550910002</v>
      </c>
      <c r="AA377" s="49">
        <v>64.187291702050004</v>
      </c>
      <c r="AB377" s="36">
        <v>4.7745631033300002</v>
      </c>
      <c r="AC377" s="36">
        <v>71.752396829899993</v>
      </c>
      <c r="AD377" s="49">
        <v>5</v>
      </c>
      <c r="AE377" s="49">
        <v>85.6</v>
      </c>
      <c r="AF377" s="36">
        <v>4.9163832154330001</v>
      </c>
      <c r="AG377" s="36">
        <v>97.270215402849999</v>
      </c>
      <c r="AH377" s="49">
        <v>4.9365429138739998</v>
      </c>
      <c r="AI377" s="49">
        <v>113.3263047964</v>
      </c>
      <c r="AJ377" s="36">
        <v>4.7514320333670002</v>
      </c>
      <c r="AK377" s="36">
        <v>126.7130855593</v>
      </c>
      <c r="AL377" s="49">
        <v>4.8450146556010001</v>
      </c>
      <c r="AM377" s="49">
        <v>149.4394370816</v>
      </c>
      <c r="AN377" s="36">
        <v>0</v>
      </c>
      <c r="AO377" s="36">
        <v>0</v>
      </c>
      <c r="AP377" s="49">
        <v>4.8382261289309998</v>
      </c>
      <c r="AQ377" s="49">
        <v>200.32229630270001</v>
      </c>
      <c r="AR377" s="36">
        <v>4.8300743325660003</v>
      </c>
      <c r="AS377" s="36">
        <v>230.4300580865</v>
      </c>
      <c r="AT377" s="49">
        <v>4.8381830050880001</v>
      </c>
      <c r="AU377" s="49">
        <v>267.2385518387</v>
      </c>
      <c r="AV377" s="36">
        <v>4.8017586644800003</v>
      </c>
      <c r="AW377" s="36">
        <v>304.8362639055</v>
      </c>
      <c r="AX377" s="49">
        <v>4.7397535417379997</v>
      </c>
      <c r="AY377" s="49">
        <v>347.96301310989998</v>
      </c>
      <c r="AZ377" s="36">
        <v>4.0162760502339996</v>
      </c>
      <c r="BA377" s="36">
        <v>358.53527282110002</v>
      </c>
      <c r="BB377" s="36">
        <v>0</v>
      </c>
      <c r="BC377" s="36">
        <v>0</v>
      </c>
      <c r="BD377" s="36">
        <v>0</v>
      </c>
      <c r="BE377" s="36">
        <v>0</v>
      </c>
      <c r="BF377" s="36">
        <v>0</v>
      </c>
      <c r="BG377" s="36">
        <v>0</v>
      </c>
      <c r="BH377" s="36">
        <v>0</v>
      </c>
      <c r="BI377" s="36">
        <v>0</v>
      </c>
      <c r="BJ377" s="49">
        <v>4.785399428072</v>
      </c>
      <c r="BK377" s="49">
        <v>858.77806706529998</v>
      </c>
      <c r="BL377" s="37">
        <v>4.9533254129940003</v>
      </c>
      <c r="BM377" s="37">
        <v>1035.043232683</v>
      </c>
      <c r="BN377" s="49">
        <v>4.873070189521</v>
      </c>
      <c r="BO377" s="49">
        <v>1213.0734716259999</v>
      </c>
      <c r="BP377" s="36">
        <v>4.8371132556659999</v>
      </c>
      <c r="BQ377" s="36">
        <v>1458.2733278870001</v>
      </c>
      <c r="BR377" s="49">
        <v>0</v>
      </c>
      <c r="BS377" s="49">
        <v>0</v>
      </c>
      <c r="BT377" s="36">
        <v>0</v>
      </c>
      <c r="BU377" s="36">
        <v>0</v>
      </c>
      <c r="BV377" s="49">
        <v>0</v>
      </c>
      <c r="BW377" s="49">
        <v>0</v>
      </c>
    </row>
    <row r="378" spans="1:75" s="40" customFormat="1" x14ac:dyDescent="0.25">
      <c r="A378" s="62">
        <f t="shared" si="7"/>
        <v>331</v>
      </c>
      <c r="B378" s="49">
        <v>0</v>
      </c>
      <c r="C378" s="49">
        <v>0</v>
      </c>
      <c r="D378" s="36">
        <v>0</v>
      </c>
      <c r="E378" s="36">
        <v>0</v>
      </c>
      <c r="F378" s="49">
        <v>0</v>
      </c>
      <c r="G378" s="49">
        <v>0</v>
      </c>
      <c r="H378" s="36">
        <v>0</v>
      </c>
      <c r="I378" s="36">
        <v>0</v>
      </c>
      <c r="J378" s="49">
        <v>0</v>
      </c>
      <c r="K378" s="49">
        <v>0</v>
      </c>
      <c r="L378" s="36">
        <v>4.6683015164819999</v>
      </c>
      <c r="M378" s="36">
        <v>22.356963335180001</v>
      </c>
      <c r="N378" s="49">
        <v>4.7354912373479996</v>
      </c>
      <c r="O378" s="49">
        <v>26.14591919071</v>
      </c>
      <c r="P378" s="36">
        <v>4.6331625444449998</v>
      </c>
      <c r="Q378" s="36">
        <v>29.46030089756</v>
      </c>
      <c r="R378" s="49">
        <v>4.625049698642</v>
      </c>
      <c r="S378" s="49">
        <v>34.03656387537</v>
      </c>
      <c r="T378" s="36">
        <v>4.6794147728119997</v>
      </c>
      <c r="U378" s="36">
        <v>39.811390193800001</v>
      </c>
      <c r="V378" s="49">
        <v>4.5899886277300004</v>
      </c>
      <c r="W378" s="49">
        <v>45.244673443030003</v>
      </c>
      <c r="X378" s="36">
        <v>0</v>
      </c>
      <c r="Y378" s="36">
        <v>0</v>
      </c>
      <c r="Z378" s="49">
        <v>5</v>
      </c>
      <c r="AA378" s="49">
        <v>64.7</v>
      </c>
      <c r="AB378" s="36">
        <v>4.7885923541429998</v>
      </c>
      <c r="AC378" s="36">
        <v>72.033010727870007</v>
      </c>
      <c r="AD378" s="49">
        <v>0</v>
      </c>
      <c r="AE378" s="49">
        <v>0</v>
      </c>
      <c r="AF378" s="36">
        <v>4.9257911674460004</v>
      </c>
      <c r="AG378" s="36">
        <v>97.364998642230006</v>
      </c>
      <c r="AH378" s="49">
        <v>4.9459703411679996</v>
      </c>
      <c r="AI378" s="49">
        <v>113.6849718772</v>
      </c>
      <c r="AJ378" s="36">
        <v>4.7654612841809998</v>
      </c>
      <c r="AK378" s="36">
        <v>127.2086432609</v>
      </c>
      <c r="AL378" s="49">
        <v>4.8544128699730003</v>
      </c>
      <c r="AM378" s="49">
        <v>149.42165226879999</v>
      </c>
      <c r="AN378" s="36">
        <v>0</v>
      </c>
      <c r="AO378" s="36">
        <v>0</v>
      </c>
      <c r="AP378" s="49">
        <v>4.847624343304</v>
      </c>
      <c r="AQ378" s="49">
        <v>200.29845591220001</v>
      </c>
      <c r="AR378" s="36">
        <v>4.846316408132</v>
      </c>
      <c r="AS378" s="36">
        <v>231.8422941282</v>
      </c>
      <c r="AT378" s="49">
        <v>4.8501950804440002</v>
      </c>
      <c r="AU378" s="49">
        <v>267.29527855510003</v>
      </c>
      <c r="AV378" s="36">
        <v>4.8137707398360003</v>
      </c>
      <c r="AW378" s="36">
        <v>304.90097148669997</v>
      </c>
      <c r="AX378" s="49">
        <v>4.7491517561109999</v>
      </c>
      <c r="AY378" s="49">
        <v>347.9216019726</v>
      </c>
      <c r="AZ378" s="36">
        <v>4.0162760502339996</v>
      </c>
      <c r="BA378" s="36">
        <v>358.53527282110002</v>
      </c>
      <c r="BB378" s="36">
        <v>0</v>
      </c>
      <c r="BC378" s="36">
        <v>0</v>
      </c>
      <c r="BD378" s="36">
        <v>0</v>
      </c>
      <c r="BE378" s="36">
        <v>0</v>
      </c>
      <c r="BF378" s="36">
        <v>0</v>
      </c>
      <c r="BG378" s="36">
        <v>0</v>
      </c>
      <c r="BH378" s="36">
        <v>0</v>
      </c>
      <c r="BI378" s="36">
        <v>0</v>
      </c>
      <c r="BJ378" s="49">
        <v>4.7966948130729996</v>
      </c>
      <c r="BK378" s="49">
        <v>860.34636752749998</v>
      </c>
      <c r="BL378" s="37">
        <v>5</v>
      </c>
      <c r="BM378" s="37">
        <v>1043.05</v>
      </c>
      <c r="BN378" s="49">
        <v>4.8824684038930002</v>
      </c>
      <c r="BO378" s="49">
        <v>1212.9291035460001</v>
      </c>
      <c r="BP378" s="36">
        <v>4.8465114700380001</v>
      </c>
      <c r="BQ378" s="36">
        <v>1458.0997785310001</v>
      </c>
      <c r="BR378" s="49">
        <v>0</v>
      </c>
      <c r="BS378" s="49">
        <v>0</v>
      </c>
      <c r="BT378" s="36">
        <v>0</v>
      </c>
      <c r="BU378" s="36">
        <v>0</v>
      </c>
      <c r="BV378" s="49">
        <v>0</v>
      </c>
      <c r="BW378" s="49">
        <v>0</v>
      </c>
    </row>
    <row r="379" spans="1:75" s="40" customFormat="1" x14ac:dyDescent="0.25">
      <c r="A379" s="62">
        <f t="shared" si="7"/>
        <v>332</v>
      </c>
      <c r="B379" s="49">
        <v>0</v>
      </c>
      <c r="C379" s="49">
        <v>0</v>
      </c>
      <c r="D379" s="36">
        <v>0</v>
      </c>
      <c r="E379" s="36">
        <v>0</v>
      </c>
      <c r="F379" s="49">
        <v>0</v>
      </c>
      <c r="G379" s="49">
        <v>0</v>
      </c>
      <c r="H379" s="36">
        <v>0</v>
      </c>
      <c r="I379" s="36">
        <v>0</v>
      </c>
      <c r="J379" s="49">
        <v>0</v>
      </c>
      <c r="K379" s="49">
        <v>0</v>
      </c>
      <c r="L379" s="36">
        <v>4.6776997308550001</v>
      </c>
      <c r="M379" s="36">
        <v>22.354302629180001</v>
      </c>
      <c r="N379" s="49">
        <v>4.7464688043030003</v>
      </c>
      <c r="O379" s="49">
        <v>26.18041392552</v>
      </c>
      <c r="P379" s="36">
        <v>4.6425997093799998</v>
      </c>
      <c r="Q379" s="36">
        <v>29.585858917039999</v>
      </c>
      <c r="R379" s="49">
        <v>4.6344479130150003</v>
      </c>
      <c r="S379" s="49">
        <v>34.032513178130003</v>
      </c>
      <c r="T379" s="36">
        <v>4.6922394195079997</v>
      </c>
      <c r="U379" s="36">
        <v>39.804924992399997</v>
      </c>
      <c r="V379" s="49">
        <v>4.5993868421019997</v>
      </c>
      <c r="W379" s="49">
        <v>45.239288866770003</v>
      </c>
      <c r="X379" s="36">
        <v>0</v>
      </c>
      <c r="Y379" s="36">
        <v>0</v>
      </c>
      <c r="Z379" s="49">
        <v>0</v>
      </c>
      <c r="AA379" s="49">
        <v>0</v>
      </c>
      <c r="AB379" s="36">
        <v>4.8009170541359998</v>
      </c>
      <c r="AC379" s="36">
        <v>72.042765751779996</v>
      </c>
      <c r="AD379" s="49">
        <v>0</v>
      </c>
      <c r="AE379" s="49">
        <v>0</v>
      </c>
      <c r="AF379" s="36">
        <v>4.9352088571000001</v>
      </c>
      <c r="AG379" s="36">
        <v>97.566453690740005</v>
      </c>
      <c r="AH379" s="49">
        <v>5</v>
      </c>
      <c r="AI379" s="49">
        <v>114.19</v>
      </c>
      <c r="AJ379" s="36">
        <v>4.7777859841729997</v>
      </c>
      <c r="AK379" s="36">
        <v>127.2258704092</v>
      </c>
      <c r="AL379" s="49">
        <v>4.8656985173329996</v>
      </c>
      <c r="AM379" s="49">
        <v>149.53100307290001</v>
      </c>
      <c r="AN379" s="36">
        <v>0</v>
      </c>
      <c r="AO379" s="36">
        <v>0</v>
      </c>
      <c r="AP379" s="49">
        <v>4.8570225576760002</v>
      </c>
      <c r="AQ379" s="49">
        <v>200.2746183589</v>
      </c>
      <c r="AR379" s="36">
        <v>4.8583468768089997</v>
      </c>
      <c r="AS379" s="36">
        <v>232.37074379809999</v>
      </c>
      <c r="AT379" s="49">
        <v>4.8595932948160003</v>
      </c>
      <c r="AU379" s="49">
        <v>267.26346769859998</v>
      </c>
      <c r="AV379" s="36">
        <v>4.8231689542089997</v>
      </c>
      <c r="AW379" s="36">
        <v>304.86468517029999</v>
      </c>
      <c r="AX379" s="49">
        <v>4.7585499704830001</v>
      </c>
      <c r="AY379" s="49">
        <v>347.88019576369999</v>
      </c>
      <c r="AZ379" s="36">
        <v>4.025684002247</v>
      </c>
      <c r="BA379" s="36">
        <v>358.88464117029997</v>
      </c>
      <c r="BB379" s="36">
        <v>0</v>
      </c>
      <c r="BC379" s="36">
        <v>0</v>
      </c>
      <c r="BD379" s="36">
        <v>0</v>
      </c>
      <c r="BE379" s="36">
        <v>0</v>
      </c>
      <c r="BF379" s="36">
        <v>0</v>
      </c>
      <c r="BG379" s="36">
        <v>0</v>
      </c>
      <c r="BH379" s="36">
        <v>0</v>
      </c>
      <c r="BI379" s="36">
        <v>0</v>
      </c>
      <c r="BJ379" s="49">
        <v>4.8081304386469998</v>
      </c>
      <c r="BK379" s="49">
        <v>863.36185644190004</v>
      </c>
      <c r="BL379" s="37">
        <v>0</v>
      </c>
      <c r="BM379" s="37">
        <v>0</v>
      </c>
      <c r="BN379" s="49">
        <v>4.8918958311880001</v>
      </c>
      <c r="BO379" s="49">
        <v>1216.767909916</v>
      </c>
      <c r="BP379" s="36">
        <v>4.8559096844100003</v>
      </c>
      <c r="BQ379" s="36">
        <v>1457.926249828</v>
      </c>
      <c r="BR379" s="49">
        <v>0</v>
      </c>
      <c r="BS379" s="49">
        <v>0</v>
      </c>
      <c r="BT379" s="36">
        <v>0</v>
      </c>
      <c r="BU379" s="36">
        <v>0</v>
      </c>
      <c r="BV379" s="49">
        <v>0</v>
      </c>
      <c r="BW379" s="49">
        <v>0</v>
      </c>
    </row>
    <row r="380" spans="1:75" s="40" customFormat="1" x14ac:dyDescent="0.25">
      <c r="A380" s="62">
        <f t="shared" si="7"/>
        <v>333</v>
      </c>
      <c r="B380" s="49">
        <v>0</v>
      </c>
      <c r="C380" s="49">
        <v>0</v>
      </c>
      <c r="D380" s="36">
        <v>0</v>
      </c>
      <c r="E380" s="36">
        <v>0</v>
      </c>
      <c r="F380" s="49">
        <v>0</v>
      </c>
      <c r="G380" s="49">
        <v>0</v>
      </c>
      <c r="H380" s="36">
        <v>0</v>
      </c>
      <c r="I380" s="36">
        <v>0</v>
      </c>
      <c r="J380" s="49">
        <v>0</v>
      </c>
      <c r="K380" s="49">
        <v>0</v>
      </c>
      <c r="L380" s="36">
        <v>4.6939601997420004</v>
      </c>
      <c r="M380" s="36">
        <v>22.537786835839999</v>
      </c>
      <c r="N380" s="49">
        <v>4.7543266166549998</v>
      </c>
      <c r="O380" s="49">
        <v>26.254226624080001</v>
      </c>
      <c r="P380" s="36">
        <v>4.6535772763349996</v>
      </c>
      <c r="Q380" s="36">
        <v>29.62489202007</v>
      </c>
      <c r="R380" s="49">
        <v>4.6506899885799999</v>
      </c>
      <c r="S380" s="49">
        <v>34.241088144860001</v>
      </c>
      <c r="T380" s="36">
        <v>4.7032169864629996</v>
      </c>
      <c r="U380" s="36">
        <v>39.857440274870001</v>
      </c>
      <c r="V380" s="49">
        <v>4.6087850564749999</v>
      </c>
      <c r="W380" s="49">
        <v>45.233904931319998</v>
      </c>
      <c r="X380" s="36">
        <v>0</v>
      </c>
      <c r="Y380" s="36">
        <v>0</v>
      </c>
      <c r="Z380" s="49">
        <v>0</v>
      </c>
      <c r="AA380" s="49">
        <v>0</v>
      </c>
      <c r="AB380" s="36">
        <v>4.810315268508</v>
      </c>
      <c r="AC380" s="36">
        <v>72.034191930000006</v>
      </c>
      <c r="AD380" s="49">
        <v>0</v>
      </c>
      <c r="AE380" s="49">
        <v>0</v>
      </c>
      <c r="AF380" s="36">
        <v>4.9446168091129996</v>
      </c>
      <c r="AG380" s="36">
        <v>97.661525594279993</v>
      </c>
      <c r="AH380" s="49">
        <v>0</v>
      </c>
      <c r="AI380" s="49">
        <v>0</v>
      </c>
      <c r="AJ380" s="36">
        <v>4.7940280597380003</v>
      </c>
      <c r="AK380" s="36">
        <v>128.0055992394</v>
      </c>
      <c r="AL380" s="49">
        <v>4.8771341429069999</v>
      </c>
      <c r="AM380" s="49">
        <v>150.05510487550001</v>
      </c>
      <c r="AN380" s="36">
        <v>0</v>
      </c>
      <c r="AO380" s="36">
        <v>0</v>
      </c>
      <c r="AP380" s="49">
        <v>4.8664207720489996</v>
      </c>
      <c r="AQ380" s="49">
        <v>200.2507836426</v>
      </c>
      <c r="AR380" s="36">
        <v>4.8677450911819999</v>
      </c>
      <c r="AS380" s="36">
        <v>232.3430893165</v>
      </c>
      <c r="AT380" s="49">
        <v>4.8689915091889997</v>
      </c>
      <c r="AU380" s="49">
        <v>267.23166062799999</v>
      </c>
      <c r="AV380" s="36">
        <v>4.8325671685809999</v>
      </c>
      <c r="AW380" s="36">
        <v>304.82840317239999</v>
      </c>
      <c r="AX380" s="49">
        <v>4.7698667782930002</v>
      </c>
      <c r="AY380" s="49">
        <v>349.35452416219999</v>
      </c>
      <c r="AZ380" s="36">
        <v>4.025684002247</v>
      </c>
      <c r="BA380" s="36">
        <v>358.88464117029997</v>
      </c>
      <c r="BB380" s="36">
        <v>0</v>
      </c>
      <c r="BC380" s="36">
        <v>0</v>
      </c>
      <c r="BD380" s="36">
        <v>0</v>
      </c>
      <c r="BE380" s="36">
        <v>0</v>
      </c>
      <c r="BF380" s="36">
        <v>0</v>
      </c>
      <c r="BG380" s="36">
        <v>0</v>
      </c>
      <c r="BH380" s="36">
        <v>0</v>
      </c>
      <c r="BI380" s="36">
        <v>0</v>
      </c>
      <c r="BJ380" s="49">
        <v>4.8230799243279998</v>
      </c>
      <c r="BK380" s="49">
        <v>866.85457877299996</v>
      </c>
      <c r="BL380" s="37">
        <v>0</v>
      </c>
      <c r="BM380" s="37">
        <v>0</v>
      </c>
      <c r="BN380" s="49">
        <v>4.9013037832009996</v>
      </c>
      <c r="BO380" s="49">
        <v>1217.953567865</v>
      </c>
      <c r="BP380" s="36">
        <v>4.8653078987829996</v>
      </c>
      <c r="BQ380" s="36">
        <v>1457.752741778</v>
      </c>
      <c r="BR380" s="49">
        <v>0</v>
      </c>
      <c r="BS380" s="49">
        <v>0</v>
      </c>
      <c r="BT380" s="36">
        <v>0</v>
      </c>
      <c r="BU380" s="36">
        <v>0</v>
      </c>
      <c r="BV380" s="49">
        <v>0</v>
      </c>
      <c r="BW380" s="49">
        <v>0</v>
      </c>
    </row>
    <row r="381" spans="1:75" s="40" customFormat="1" x14ac:dyDescent="0.25">
      <c r="A381" s="62">
        <f t="shared" si="7"/>
        <v>334</v>
      </c>
      <c r="B381" s="49">
        <v>0</v>
      </c>
      <c r="C381" s="49">
        <v>0</v>
      </c>
      <c r="D381" s="36">
        <v>0</v>
      </c>
      <c r="E381" s="36">
        <v>0</v>
      </c>
      <c r="F381" s="49">
        <v>0</v>
      </c>
      <c r="G381" s="49">
        <v>0</v>
      </c>
      <c r="H381" s="36">
        <v>0</v>
      </c>
      <c r="I381" s="36">
        <v>0</v>
      </c>
      <c r="J381" s="49">
        <v>0</v>
      </c>
      <c r="K381" s="49">
        <v>0</v>
      </c>
      <c r="L381" s="36">
        <v>4.7059722750980004</v>
      </c>
      <c r="M381" s="36">
        <v>22.54257093092</v>
      </c>
      <c r="N381" s="49">
        <v>4.7637637815909999</v>
      </c>
      <c r="O381" s="49">
        <v>26.366120549040001</v>
      </c>
      <c r="P381" s="36">
        <v>4.661435088687</v>
      </c>
      <c r="Q381" s="36">
        <v>29.708416032740001</v>
      </c>
      <c r="R381" s="49">
        <v>4.6627204572569996</v>
      </c>
      <c r="S381" s="49">
        <v>34.319135559789999</v>
      </c>
      <c r="T381" s="36">
        <v>4.7110747988149999</v>
      </c>
      <c r="U381" s="36">
        <v>39.969813793210001</v>
      </c>
      <c r="V381" s="49">
        <v>4.6182222214099999</v>
      </c>
      <c r="W381" s="49">
        <v>45.426689096570001</v>
      </c>
      <c r="X381" s="36">
        <v>0</v>
      </c>
      <c r="Y381" s="36">
        <v>0</v>
      </c>
      <c r="Z381" s="49">
        <v>0</v>
      </c>
      <c r="AA381" s="49">
        <v>0</v>
      </c>
      <c r="AB381" s="36">
        <v>4.8197426958019998</v>
      </c>
      <c r="AC381" s="36">
        <v>72.26217336277</v>
      </c>
      <c r="AD381" s="49">
        <v>0</v>
      </c>
      <c r="AE381" s="49">
        <v>0</v>
      </c>
      <c r="AF381" s="36">
        <v>5</v>
      </c>
      <c r="AG381" s="36">
        <v>98.28</v>
      </c>
      <c r="AH381" s="49">
        <v>0</v>
      </c>
      <c r="AI381" s="49">
        <v>0</v>
      </c>
      <c r="AJ381" s="36">
        <v>4.806058528416</v>
      </c>
      <c r="AK381" s="36">
        <v>128.29736876710001</v>
      </c>
      <c r="AL381" s="49">
        <v>4.8939710615759999</v>
      </c>
      <c r="AM381" s="49">
        <v>150.79035562230001</v>
      </c>
      <c r="AN381" s="36">
        <v>0</v>
      </c>
      <c r="AO381" s="36">
        <v>0</v>
      </c>
      <c r="AP381" s="49">
        <v>4.8758481993430003</v>
      </c>
      <c r="AQ381" s="49">
        <v>200.88455851180001</v>
      </c>
      <c r="AR381" s="36">
        <v>4.8771433055540001</v>
      </c>
      <c r="AS381" s="36">
        <v>232.315438126</v>
      </c>
      <c r="AT381" s="49">
        <v>4.8783897235609999</v>
      </c>
      <c r="AU381" s="49">
        <v>267.1998573427</v>
      </c>
      <c r="AV381" s="36">
        <v>4.843883976391</v>
      </c>
      <c r="AW381" s="36">
        <v>306.12027657279998</v>
      </c>
      <c r="AX381" s="49">
        <v>4.7838960291059998</v>
      </c>
      <c r="AY381" s="49">
        <v>350.72080235120001</v>
      </c>
      <c r="AZ381" s="36">
        <v>4.0396461097090004</v>
      </c>
      <c r="BA381" s="36">
        <v>359.68512862530002</v>
      </c>
      <c r="BB381" s="36">
        <v>0</v>
      </c>
      <c r="BC381" s="36">
        <v>0</v>
      </c>
      <c r="BD381" s="36">
        <v>0</v>
      </c>
      <c r="BE381" s="36">
        <v>0</v>
      </c>
      <c r="BF381" s="36">
        <v>0</v>
      </c>
      <c r="BG381" s="36">
        <v>0</v>
      </c>
      <c r="BH381" s="36">
        <v>0</v>
      </c>
      <c r="BI381" s="36">
        <v>0</v>
      </c>
      <c r="BJ381" s="49">
        <v>4.8324781387010001</v>
      </c>
      <c r="BK381" s="49">
        <v>866.75141426239998</v>
      </c>
      <c r="BL381" s="37">
        <v>0</v>
      </c>
      <c r="BM381" s="37">
        <v>0</v>
      </c>
      <c r="BN381" s="49">
        <v>4.9107019975729997</v>
      </c>
      <c r="BO381" s="49">
        <v>1217.8086190040001</v>
      </c>
      <c r="BP381" s="36">
        <v>4.8747061131549998</v>
      </c>
      <c r="BQ381" s="36">
        <v>1457.5792543770001</v>
      </c>
      <c r="BR381" s="49">
        <v>0</v>
      </c>
      <c r="BS381" s="49">
        <v>0</v>
      </c>
      <c r="BT381" s="36">
        <v>0</v>
      </c>
      <c r="BU381" s="36">
        <v>0</v>
      </c>
      <c r="BV381" s="49">
        <v>0</v>
      </c>
      <c r="BW381" s="49">
        <v>0</v>
      </c>
    </row>
    <row r="382" spans="1:75" s="40" customFormat="1" x14ac:dyDescent="0.25">
      <c r="A382" s="62">
        <f t="shared" si="7"/>
        <v>335</v>
      </c>
      <c r="B382" s="49">
        <v>0</v>
      </c>
      <c r="C382" s="49">
        <v>0</v>
      </c>
      <c r="D382" s="36">
        <v>0</v>
      </c>
      <c r="E382" s="36">
        <v>0</v>
      </c>
      <c r="F382" s="49">
        <v>0</v>
      </c>
      <c r="G382" s="49">
        <v>0</v>
      </c>
      <c r="H382" s="36">
        <v>0</v>
      </c>
      <c r="I382" s="36">
        <v>0</v>
      </c>
      <c r="J382" s="49">
        <v>0</v>
      </c>
      <c r="K382" s="49">
        <v>0</v>
      </c>
      <c r="L382" s="36">
        <v>4.7169498420530003</v>
      </c>
      <c r="M382" s="36">
        <v>22.57231170999</v>
      </c>
      <c r="N382" s="49">
        <v>4.7731619959630001</v>
      </c>
      <c r="O382" s="49">
        <v>26.362982712560001</v>
      </c>
      <c r="P382" s="36">
        <v>4.6708333030600002</v>
      </c>
      <c r="Q382" s="36">
        <v>29.704880429109998</v>
      </c>
      <c r="R382" s="49">
        <v>4.6721186716299998</v>
      </c>
      <c r="S382" s="49">
        <v>34.315051233639998</v>
      </c>
      <c r="T382" s="36">
        <v>4.7205119637499999</v>
      </c>
      <c r="U382" s="36">
        <v>40.14016272061</v>
      </c>
      <c r="V382" s="49">
        <v>4.6291997883649998</v>
      </c>
      <c r="W382" s="49">
        <v>45.486621263510003</v>
      </c>
      <c r="X382" s="36">
        <v>0</v>
      </c>
      <c r="Y382" s="36">
        <v>0</v>
      </c>
      <c r="Z382" s="49">
        <v>0</v>
      </c>
      <c r="AA382" s="49">
        <v>0</v>
      </c>
      <c r="AB382" s="36">
        <v>4.8310380808030002</v>
      </c>
      <c r="AC382" s="36">
        <v>72.394138540079993</v>
      </c>
      <c r="AD382" s="49">
        <v>0</v>
      </c>
      <c r="AE382" s="49">
        <v>0</v>
      </c>
      <c r="AF382" s="36">
        <v>0</v>
      </c>
      <c r="AG382" s="36">
        <v>0</v>
      </c>
      <c r="AH382" s="49">
        <v>0</v>
      </c>
      <c r="AI382" s="49">
        <v>0</v>
      </c>
      <c r="AJ382" s="36">
        <v>4.8154567427880002</v>
      </c>
      <c r="AK382" s="36">
        <v>128.28210007550001</v>
      </c>
      <c r="AL382" s="49">
        <v>4.9079925222760004</v>
      </c>
      <c r="AM382" s="49">
        <v>151.2477703918</v>
      </c>
      <c r="AN382" s="36">
        <v>0</v>
      </c>
      <c r="AO382" s="36">
        <v>0</v>
      </c>
      <c r="AP382" s="49">
        <v>4.8871435843429998</v>
      </c>
      <c r="AQ382" s="49">
        <v>201.2514138823</v>
      </c>
      <c r="AR382" s="36">
        <v>4.8884601133640002</v>
      </c>
      <c r="AS382" s="36">
        <v>233.29999905240001</v>
      </c>
      <c r="AT382" s="49">
        <v>4.8946317991269996</v>
      </c>
      <c r="AU382" s="49">
        <v>268.83744434850001</v>
      </c>
      <c r="AV382" s="36">
        <v>4.8579132272040004</v>
      </c>
      <c r="AW382" s="36">
        <v>307.31747147990001</v>
      </c>
      <c r="AX382" s="49">
        <v>4.7962207290989998</v>
      </c>
      <c r="AY382" s="49">
        <v>350.7682984891</v>
      </c>
      <c r="AZ382" s="36">
        <v>4.0396461097090004</v>
      </c>
      <c r="BA382" s="36">
        <v>359.68512862530002</v>
      </c>
      <c r="BB382" s="36">
        <v>0</v>
      </c>
      <c r="BC382" s="36">
        <v>0</v>
      </c>
      <c r="BD382" s="36">
        <v>0</v>
      </c>
      <c r="BE382" s="36">
        <v>0</v>
      </c>
      <c r="BF382" s="36">
        <v>0</v>
      </c>
      <c r="BG382" s="36">
        <v>0</v>
      </c>
      <c r="BH382" s="36">
        <v>0</v>
      </c>
      <c r="BI382" s="36">
        <v>0</v>
      </c>
      <c r="BJ382" s="49">
        <v>4.8418763530730002</v>
      </c>
      <c r="BK382" s="49">
        <v>866.64826202949996</v>
      </c>
      <c r="BL382" s="37">
        <v>0</v>
      </c>
      <c r="BM382" s="37">
        <v>0</v>
      </c>
      <c r="BN382" s="49">
        <v>4.920100211946</v>
      </c>
      <c r="BO382" s="49">
        <v>1217.6636873939999</v>
      </c>
      <c r="BP382" s="36">
        <v>4.8841043275280001</v>
      </c>
      <c r="BQ382" s="36">
        <v>1457.4057876219999</v>
      </c>
      <c r="BR382" s="49">
        <v>0</v>
      </c>
      <c r="BS382" s="49">
        <v>0</v>
      </c>
      <c r="BT382" s="36">
        <v>0</v>
      </c>
      <c r="BU382" s="36">
        <v>0</v>
      </c>
      <c r="BV382" s="49">
        <v>0</v>
      </c>
      <c r="BW382" s="49">
        <v>0</v>
      </c>
    </row>
    <row r="383" spans="1:75" s="40" customFormat="1" x14ac:dyDescent="0.25">
      <c r="A383" s="62">
        <f t="shared" si="7"/>
        <v>336</v>
      </c>
      <c r="B383" s="49">
        <v>0</v>
      </c>
      <c r="C383" s="49">
        <v>0</v>
      </c>
      <c r="D383" s="36">
        <v>0</v>
      </c>
      <c r="E383" s="36">
        <v>0</v>
      </c>
      <c r="F383" s="49">
        <v>0</v>
      </c>
      <c r="G383" s="49">
        <v>0</v>
      </c>
      <c r="H383" s="36">
        <v>0</v>
      </c>
      <c r="I383" s="36">
        <v>0</v>
      </c>
      <c r="J383" s="49">
        <v>0</v>
      </c>
      <c r="K383" s="49">
        <v>0</v>
      </c>
      <c r="L383" s="36">
        <v>4.7248076544049997</v>
      </c>
      <c r="M383" s="36">
        <v>22.635951774839999</v>
      </c>
      <c r="N383" s="49">
        <v>4.7841395629179999</v>
      </c>
      <c r="O383" s="49">
        <v>26.397763822790001</v>
      </c>
      <c r="P383" s="36">
        <v>4.6802704679950002</v>
      </c>
      <c r="Q383" s="36">
        <v>29.83148083175</v>
      </c>
      <c r="R383" s="49">
        <v>4.6834354794399999</v>
      </c>
      <c r="S383" s="49">
        <v>34.460479617159997</v>
      </c>
      <c r="T383" s="36">
        <v>4.7299101781230002</v>
      </c>
      <c r="U383" s="36">
        <v>40.135385633029998</v>
      </c>
      <c r="V383" s="49">
        <v>4.6370576007180002</v>
      </c>
      <c r="W383" s="49">
        <v>45.614865617219998</v>
      </c>
      <c r="X383" s="36">
        <v>0</v>
      </c>
      <c r="Y383" s="36">
        <v>0</v>
      </c>
      <c r="Z383" s="49">
        <v>0</v>
      </c>
      <c r="AA383" s="49">
        <v>0</v>
      </c>
      <c r="AB383" s="36">
        <v>4.8450595415029998</v>
      </c>
      <c r="AC383" s="36">
        <v>72.613742426949997</v>
      </c>
      <c r="AD383" s="49">
        <v>0</v>
      </c>
      <c r="AE383" s="49">
        <v>0</v>
      </c>
      <c r="AF383" s="36">
        <v>0</v>
      </c>
      <c r="AG383" s="36">
        <v>0</v>
      </c>
      <c r="AH383" s="49">
        <v>0</v>
      </c>
      <c r="AI383" s="49">
        <v>0</v>
      </c>
      <c r="AJ383" s="36">
        <v>4.8248549571610004</v>
      </c>
      <c r="AK383" s="36">
        <v>128.266833201</v>
      </c>
      <c r="AL383" s="49">
        <v>4.9203172222690004</v>
      </c>
      <c r="AM383" s="49">
        <v>151.26825302340001</v>
      </c>
      <c r="AN383" s="36">
        <v>0</v>
      </c>
      <c r="AO383" s="36">
        <v>0</v>
      </c>
      <c r="AP383" s="49">
        <v>4.9011650450440003</v>
      </c>
      <c r="AQ383" s="49">
        <v>201.86189967050001</v>
      </c>
      <c r="AR383" s="36">
        <v>4.9024893641769998</v>
      </c>
      <c r="AS383" s="36">
        <v>234.21240372490001</v>
      </c>
      <c r="AT383" s="49">
        <v>4.9066622678040002</v>
      </c>
      <c r="AU383" s="49">
        <v>269.450218904</v>
      </c>
      <c r="AV383" s="36">
        <v>4.8702379271960003</v>
      </c>
      <c r="AW383" s="36">
        <v>307.35908974979998</v>
      </c>
      <c r="AX383" s="49">
        <v>4.8056189434709999</v>
      </c>
      <c r="AY383" s="49">
        <v>350.72655349439998</v>
      </c>
      <c r="AZ383" s="36">
        <v>4.0520056488160003</v>
      </c>
      <c r="BA383" s="36">
        <v>361.14330387989997</v>
      </c>
      <c r="BB383" s="36">
        <v>0</v>
      </c>
      <c r="BC383" s="36">
        <v>0</v>
      </c>
      <c r="BD383" s="36">
        <v>0</v>
      </c>
      <c r="BE383" s="36">
        <v>0</v>
      </c>
      <c r="BF383" s="36">
        <v>0</v>
      </c>
      <c r="BG383" s="36">
        <v>0</v>
      </c>
      <c r="BH383" s="36">
        <v>0</v>
      </c>
      <c r="BI383" s="36">
        <v>0</v>
      </c>
      <c r="BJ383" s="49">
        <v>4.8512745674459996</v>
      </c>
      <c r="BK383" s="49">
        <v>866.5451220727</v>
      </c>
      <c r="BL383" s="37">
        <v>0</v>
      </c>
      <c r="BM383" s="37">
        <v>0</v>
      </c>
      <c r="BN383" s="49">
        <v>4.9294984263180002</v>
      </c>
      <c r="BO383" s="49">
        <v>1217.5187730319999</v>
      </c>
      <c r="BP383" s="36">
        <v>4.8935025419000002</v>
      </c>
      <c r="BQ383" s="36">
        <v>1457.2323415119999</v>
      </c>
      <c r="BR383" s="49">
        <v>0</v>
      </c>
      <c r="BS383" s="49">
        <v>0</v>
      </c>
      <c r="BT383" s="36">
        <v>0</v>
      </c>
      <c r="BU383" s="36">
        <v>0</v>
      </c>
      <c r="BV383" s="49">
        <v>0</v>
      </c>
      <c r="BW383" s="49">
        <v>0</v>
      </c>
    </row>
    <row r="384" spans="1:75" s="40" customFormat="1" x14ac:dyDescent="0.25">
      <c r="A384" s="62">
        <f t="shared" si="7"/>
        <v>337</v>
      </c>
      <c r="B384" s="49">
        <v>0</v>
      </c>
      <c r="C384" s="49">
        <v>0</v>
      </c>
      <c r="D384" s="36">
        <v>0</v>
      </c>
      <c r="E384" s="36">
        <v>0</v>
      </c>
      <c r="F384" s="49">
        <v>0</v>
      </c>
      <c r="G384" s="49">
        <v>0</v>
      </c>
      <c r="H384" s="36">
        <v>0</v>
      </c>
      <c r="I384" s="36">
        <v>0</v>
      </c>
      <c r="J384" s="49">
        <v>0</v>
      </c>
      <c r="K384" s="49">
        <v>0</v>
      </c>
      <c r="L384" s="36">
        <v>4.734205868778</v>
      </c>
      <c r="M384" s="36">
        <v>22.633257866379999</v>
      </c>
      <c r="N384" s="49">
        <v>4.794085867353</v>
      </c>
      <c r="O384" s="49">
        <v>26.47148918009</v>
      </c>
      <c r="P384" s="36">
        <v>4.6896686823670004</v>
      </c>
      <c r="Q384" s="36">
        <v>29.82793058215</v>
      </c>
      <c r="R384" s="49">
        <v>4.6974647302530004</v>
      </c>
      <c r="S384" s="49">
        <v>34.59524988183</v>
      </c>
      <c r="T384" s="36">
        <v>4.740887745078</v>
      </c>
      <c r="U384" s="36">
        <v>40.188336897580001</v>
      </c>
      <c r="V384" s="49">
        <v>4.6464947656530002</v>
      </c>
      <c r="W384" s="49">
        <v>45.809273413859998</v>
      </c>
      <c r="X384" s="36">
        <v>0</v>
      </c>
      <c r="Y384" s="36">
        <v>0</v>
      </c>
      <c r="Z384" s="49">
        <v>0</v>
      </c>
      <c r="AA384" s="49">
        <v>0</v>
      </c>
      <c r="AB384" s="36">
        <v>4.8573842414959998</v>
      </c>
      <c r="AC384" s="36">
        <v>72.623576096080001</v>
      </c>
      <c r="AD384" s="49">
        <v>0</v>
      </c>
      <c r="AE384" s="49">
        <v>0</v>
      </c>
      <c r="AF384" s="36">
        <v>0</v>
      </c>
      <c r="AG384" s="36">
        <v>0</v>
      </c>
      <c r="AH384" s="49">
        <v>0</v>
      </c>
      <c r="AI384" s="49">
        <v>0</v>
      </c>
      <c r="AJ384" s="36">
        <v>4.8342531715329997</v>
      </c>
      <c r="AK384" s="36">
        <v>128.25156814339999</v>
      </c>
      <c r="AL384" s="49">
        <v>4.9316340300780004</v>
      </c>
      <c r="AM384" s="49">
        <v>151.90933315359999</v>
      </c>
      <c r="AN384" s="36">
        <v>0</v>
      </c>
      <c r="AO384" s="36">
        <v>0</v>
      </c>
      <c r="AP384" s="49">
        <v>4.9203519995510003</v>
      </c>
      <c r="AQ384" s="49">
        <v>203.57057132969999</v>
      </c>
      <c r="AR384" s="36">
        <v>4.9148140641689997</v>
      </c>
      <c r="AS384" s="36">
        <v>234.24412178829999</v>
      </c>
      <c r="AT384" s="49">
        <v>4.9160604821770004</v>
      </c>
      <c r="AU384" s="49">
        <v>269.41815158769998</v>
      </c>
      <c r="AV384" s="36">
        <v>4.8796361415689997</v>
      </c>
      <c r="AW384" s="36">
        <v>307.32251089239998</v>
      </c>
      <c r="AX384" s="49">
        <v>4.816935751281</v>
      </c>
      <c r="AY384" s="49">
        <v>352.21294485610002</v>
      </c>
      <c r="AZ384" s="36">
        <v>4.0520056488160003</v>
      </c>
      <c r="BA384" s="36">
        <v>361.14330387989997</v>
      </c>
      <c r="BB384" s="36">
        <v>0</v>
      </c>
      <c r="BC384" s="36">
        <v>0</v>
      </c>
      <c r="BD384" s="36">
        <v>0</v>
      </c>
      <c r="BE384" s="36">
        <v>0</v>
      </c>
      <c r="BF384" s="36">
        <v>0</v>
      </c>
      <c r="BG384" s="36">
        <v>0</v>
      </c>
      <c r="BH384" s="36">
        <v>0</v>
      </c>
      <c r="BI384" s="36">
        <v>0</v>
      </c>
      <c r="BJ384" s="49">
        <v>4.8606727818179998</v>
      </c>
      <c r="BK384" s="49">
        <v>866.44199439069996</v>
      </c>
      <c r="BL384" s="37">
        <v>0</v>
      </c>
      <c r="BM384" s="37">
        <v>0</v>
      </c>
      <c r="BN384" s="49">
        <v>4.9388966406900003</v>
      </c>
      <c r="BO384" s="49">
        <v>1217.3738759160001</v>
      </c>
      <c r="BP384" s="36">
        <v>4.9029007562729996</v>
      </c>
      <c r="BQ384" s="36">
        <v>1457.0589160439999</v>
      </c>
      <c r="BR384" s="49">
        <v>0</v>
      </c>
      <c r="BS384" s="49">
        <v>0</v>
      </c>
      <c r="BT384" s="36">
        <v>0</v>
      </c>
      <c r="BU384" s="36">
        <v>0</v>
      </c>
      <c r="BV384" s="49">
        <v>0</v>
      </c>
      <c r="BW384" s="49">
        <v>0</v>
      </c>
    </row>
    <row r="385" spans="1:75" s="40" customFormat="1" x14ac:dyDescent="0.25">
      <c r="A385" s="62">
        <f t="shared" si="7"/>
        <v>338</v>
      </c>
      <c r="B385" s="49">
        <v>0</v>
      </c>
      <c r="C385" s="49">
        <v>0</v>
      </c>
      <c r="D385" s="36">
        <v>0</v>
      </c>
      <c r="E385" s="36">
        <v>0</v>
      </c>
      <c r="F385" s="49">
        <v>0</v>
      </c>
      <c r="G385" s="49">
        <v>0</v>
      </c>
      <c r="H385" s="36">
        <v>0</v>
      </c>
      <c r="I385" s="36">
        <v>0</v>
      </c>
      <c r="J385" s="49">
        <v>0</v>
      </c>
      <c r="K385" s="49">
        <v>0</v>
      </c>
      <c r="L385" s="36">
        <v>4.743643033713</v>
      </c>
      <c r="M385" s="36">
        <v>22.729719441629999</v>
      </c>
      <c r="N385" s="49">
        <v>4.8079437666029996</v>
      </c>
      <c r="O385" s="49">
        <v>26.531212962830001</v>
      </c>
      <c r="P385" s="36">
        <v>4.6990668967399998</v>
      </c>
      <c r="Q385" s="36">
        <v>29.824380755069999</v>
      </c>
      <c r="R385" s="49">
        <v>4.7097894302450003</v>
      </c>
      <c r="S385" s="49">
        <v>34.599934921180001</v>
      </c>
      <c r="T385" s="36">
        <v>4.7487455574300004</v>
      </c>
      <c r="U385" s="36">
        <v>40.3016433413</v>
      </c>
      <c r="V385" s="49">
        <v>4.6558929800250004</v>
      </c>
      <c r="W385" s="49">
        <v>45.803821644449997</v>
      </c>
      <c r="X385" s="36">
        <v>0</v>
      </c>
      <c r="Y385" s="36">
        <v>0</v>
      </c>
      <c r="Z385" s="49">
        <v>0</v>
      </c>
      <c r="AA385" s="49">
        <v>0</v>
      </c>
      <c r="AB385" s="36">
        <v>4.866782455868</v>
      </c>
      <c r="AC385" s="36">
        <v>72.614933151960003</v>
      </c>
      <c r="AD385" s="49">
        <v>0</v>
      </c>
      <c r="AE385" s="49">
        <v>0</v>
      </c>
      <c r="AF385" s="36">
        <v>0</v>
      </c>
      <c r="AG385" s="36">
        <v>0</v>
      </c>
      <c r="AH385" s="49">
        <v>0</v>
      </c>
      <c r="AI385" s="49">
        <v>0</v>
      </c>
      <c r="AJ385" s="36">
        <v>4.8455699793429998</v>
      </c>
      <c r="AK385" s="36">
        <v>128.79510276069999</v>
      </c>
      <c r="AL385" s="49">
        <v>4.9456632808909999</v>
      </c>
      <c r="AM385" s="49">
        <v>152.50342996430001</v>
      </c>
      <c r="AN385" s="36">
        <v>0</v>
      </c>
      <c r="AO385" s="36">
        <v>0</v>
      </c>
      <c r="AP385" s="49">
        <v>4.9323640749070004</v>
      </c>
      <c r="AQ385" s="49">
        <v>203.61378324649999</v>
      </c>
      <c r="AR385" s="36">
        <v>4.9310561397350003</v>
      </c>
      <c r="AS385" s="36">
        <v>235.67973307139999</v>
      </c>
      <c r="AT385" s="49">
        <v>4.9323209510629997</v>
      </c>
      <c r="AU385" s="49">
        <v>271.62953686880002</v>
      </c>
      <c r="AV385" s="36">
        <v>4.8890343559409999</v>
      </c>
      <c r="AW385" s="36">
        <v>307.28593638820001</v>
      </c>
      <c r="AX385" s="49">
        <v>4.8309650020939996</v>
      </c>
      <c r="AY385" s="49">
        <v>353.59040194099998</v>
      </c>
      <c r="AZ385" s="36">
        <v>4.0633158102989997</v>
      </c>
      <c r="BA385" s="36">
        <v>360.2855222444</v>
      </c>
      <c r="BB385" s="36">
        <v>0</v>
      </c>
      <c r="BC385" s="36">
        <v>0</v>
      </c>
      <c r="BD385" s="36">
        <v>0</v>
      </c>
      <c r="BE385" s="36">
        <v>0</v>
      </c>
      <c r="BF385" s="36">
        <v>0</v>
      </c>
      <c r="BG385" s="36">
        <v>0</v>
      </c>
      <c r="BH385" s="36">
        <v>0</v>
      </c>
      <c r="BI385" s="36">
        <v>0</v>
      </c>
      <c r="BJ385" s="49">
        <v>4.8720145365359997</v>
      </c>
      <c r="BK385" s="49">
        <v>867.45466639699998</v>
      </c>
      <c r="BL385" s="37">
        <v>0</v>
      </c>
      <c r="BM385" s="37">
        <v>0</v>
      </c>
      <c r="BN385" s="49">
        <v>4.9482948550629997</v>
      </c>
      <c r="BO385" s="49">
        <v>1217.228996044</v>
      </c>
      <c r="BP385" s="36">
        <v>4.9122989706449998</v>
      </c>
      <c r="BQ385" s="36">
        <v>1456.885511215</v>
      </c>
      <c r="BR385" s="49">
        <v>0</v>
      </c>
      <c r="BS385" s="49">
        <v>0</v>
      </c>
      <c r="BT385" s="36">
        <v>0</v>
      </c>
      <c r="BU385" s="36">
        <v>0</v>
      </c>
      <c r="BV385" s="49">
        <v>0</v>
      </c>
      <c r="BW385" s="49">
        <v>0</v>
      </c>
    </row>
    <row r="386" spans="1:75" s="40" customFormat="1" x14ac:dyDescent="0.25">
      <c r="A386" s="62">
        <f t="shared" si="7"/>
        <v>339</v>
      </c>
      <c r="B386" s="49">
        <v>0</v>
      </c>
      <c r="C386" s="49">
        <v>0</v>
      </c>
      <c r="D386" s="36">
        <v>0</v>
      </c>
      <c r="E386" s="36">
        <v>0</v>
      </c>
      <c r="F386" s="49">
        <v>0</v>
      </c>
      <c r="G386" s="49">
        <v>0</v>
      </c>
      <c r="H386" s="36">
        <v>0</v>
      </c>
      <c r="I386" s="36">
        <v>0</v>
      </c>
      <c r="J386" s="49">
        <v>0</v>
      </c>
      <c r="K386" s="49">
        <v>0</v>
      </c>
      <c r="L386" s="36">
        <v>4.7546206006679999</v>
      </c>
      <c r="M386" s="36">
        <v>22.75970712877</v>
      </c>
      <c r="N386" s="49">
        <v>4.8202309689509999</v>
      </c>
      <c r="O386" s="49">
        <v>26.57868478632</v>
      </c>
      <c r="P386" s="36">
        <v>4.7084651111119999</v>
      </c>
      <c r="Q386" s="36">
        <v>29.82083135045</v>
      </c>
      <c r="R386" s="49">
        <v>4.7191876446179997</v>
      </c>
      <c r="S386" s="49">
        <v>34.595817177050002</v>
      </c>
      <c r="T386" s="36">
        <v>4.7581827223659996</v>
      </c>
      <c r="U386" s="36">
        <v>40.473406506160003</v>
      </c>
      <c r="V386" s="49">
        <v>4.6652911943979998</v>
      </c>
      <c r="W386" s="49">
        <v>45.798370523860001</v>
      </c>
      <c r="X386" s="36">
        <v>0</v>
      </c>
      <c r="Y386" s="36">
        <v>0</v>
      </c>
      <c r="Z386" s="49">
        <v>0</v>
      </c>
      <c r="AA386" s="49">
        <v>0</v>
      </c>
      <c r="AB386" s="36">
        <v>4.8780992636780001</v>
      </c>
      <c r="AC386" s="36">
        <v>72.922677770370001</v>
      </c>
      <c r="AD386" s="49">
        <v>0</v>
      </c>
      <c r="AE386" s="49">
        <v>0</v>
      </c>
      <c r="AF386" s="36">
        <v>0</v>
      </c>
      <c r="AG386" s="36">
        <v>0</v>
      </c>
      <c r="AH386" s="49">
        <v>0</v>
      </c>
      <c r="AI386" s="49">
        <v>0</v>
      </c>
      <c r="AJ386" s="36">
        <v>4.8595992301560003</v>
      </c>
      <c r="AK386" s="36">
        <v>129.2988029494</v>
      </c>
      <c r="AL386" s="49">
        <v>5</v>
      </c>
      <c r="AM386" s="49">
        <v>153.78</v>
      </c>
      <c r="AN386" s="36">
        <v>0</v>
      </c>
      <c r="AO386" s="36">
        <v>0</v>
      </c>
      <c r="AP386" s="49">
        <v>4.9417622892789996</v>
      </c>
      <c r="AQ386" s="49">
        <v>203.58955113549999</v>
      </c>
      <c r="AR386" s="36">
        <v>4.943086608412</v>
      </c>
      <c r="AS386" s="36">
        <v>236.21692960670001</v>
      </c>
      <c r="AT386" s="49">
        <v>4.9443330264189997</v>
      </c>
      <c r="AU386" s="49">
        <v>271.6871956594</v>
      </c>
      <c r="AV386" s="36">
        <v>4.9052948248280002</v>
      </c>
      <c r="AW386" s="36">
        <v>309.8081406005</v>
      </c>
      <c r="AX386" s="49">
        <v>4.8432897020860004</v>
      </c>
      <c r="AY386" s="49">
        <v>353.63828669259999</v>
      </c>
      <c r="AZ386" s="36">
        <v>4.0633158102989997</v>
      </c>
      <c r="BA386" s="36">
        <v>360.2855222444</v>
      </c>
      <c r="BB386" s="36">
        <v>0</v>
      </c>
      <c r="BC386" s="36">
        <v>0</v>
      </c>
      <c r="BD386" s="36">
        <v>0</v>
      </c>
      <c r="BE386" s="36">
        <v>0</v>
      </c>
      <c r="BF386" s="36">
        <v>0</v>
      </c>
      <c r="BG386" s="36">
        <v>0</v>
      </c>
      <c r="BH386" s="36">
        <v>0</v>
      </c>
      <c r="BI386" s="36">
        <v>0</v>
      </c>
      <c r="BJ386" s="49">
        <v>4.8795081611260001</v>
      </c>
      <c r="BK386" s="49">
        <v>870.03116285299996</v>
      </c>
      <c r="BL386" s="37">
        <v>0</v>
      </c>
      <c r="BM386" s="37">
        <v>0</v>
      </c>
      <c r="BN386" s="49">
        <v>4.9576930694349999</v>
      </c>
      <c r="BO386" s="49">
        <v>1217.084133415</v>
      </c>
      <c r="BP386" s="36">
        <v>4.9216971850169999</v>
      </c>
      <c r="BQ386" s="36">
        <v>1456.712127023</v>
      </c>
      <c r="BR386" s="49">
        <v>0</v>
      </c>
      <c r="BS386" s="49">
        <v>0</v>
      </c>
      <c r="BT386" s="36">
        <v>0</v>
      </c>
      <c r="BU386" s="36">
        <v>0</v>
      </c>
      <c r="BV386" s="49">
        <v>0</v>
      </c>
      <c r="BW386" s="49">
        <v>0</v>
      </c>
    </row>
    <row r="387" spans="1:75" s="40" customFormat="1" x14ac:dyDescent="0.25">
      <c r="A387" s="62">
        <f t="shared" si="7"/>
        <v>340</v>
      </c>
      <c r="B387" s="49">
        <v>0</v>
      </c>
      <c r="C387" s="49">
        <v>0</v>
      </c>
      <c r="D387" s="36">
        <v>0</v>
      </c>
      <c r="E387" s="36">
        <v>0</v>
      </c>
      <c r="F387" s="49">
        <v>0</v>
      </c>
      <c r="G387" s="49">
        <v>0</v>
      </c>
      <c r="H387" s="36">
        <v>0</v>
      </c>
      <c r="I387" s="36">
        <v>0</v>
      </c>
      <c r="J387" s="49">
        <v>0</v>
      </c>
      <c r="K387" s="49">
        <v>0</v>
      </c>
      <c r="L387" s="36">
        <v>4.7624784130210003</v>
      </c>
      <c r="M387" s="36">
        <v>22.823875533679999</v>
      </c>
      <c r="N387" s="49">
        <v>4.8296291833230001</v>
      </c>
      <c r="O387" s="49">
        <v>26.57552165253</v>
      </c>
      <c r="P387" s="36">
        <v>4.7247071866779997</v>
      </c>
      <c r="Q387" s="36">
        <v>30.003594194750001</v>
      </c>
      <c r="R387" s="49">
        <v>4.7285858589899998</v>
      </c>
      <c r="S387" s="49">
        <v>34.591699922979998</v>
      </c>
      <c r="T387" s="36">
        <v>4.7675809367379998</v>
      </c>
      <c r="U387" s="36">
        <v>40.468589759179999</v>
      </c>
      <c r="V387" s="49">
        <v>4.6746894087699999</v>
      </c>
      <c r="W387" s="49">
        <v>45.792920052020001</v>
      </c>
      <c r="X387" s="36">
        <v>0</v>
      </c>
      <c r="Y387" s="36">
        <v>0</v>
      </c>
      <c r="Z387" s="49">
        <v>0</v>
      </c>
      <c r="AA387" s="49">
        <v>0</v>
      </c>
      <c r="AB387" s="36">
        <v>4.8921285144909996</v>
      </c>
      <c r="AC387" s="36">
        <v>73.207868478470004</v>
      </c>
      <c r="AD387" s="49">
        <v>0</v>
      </c>
      <c r="AE387" s="49">
        <v>0</v>
      </c>
      <c r="AF387" s="36">
        <v>0</v>
      </c>
      <c r="AG387" s="36">
        <v>0</v>
      </c>
      <c r="AH387" s="49">
        <v>0</v>
      </c>
      <c r="AI387" s="49">
        <v>0</v>
      </c>
      <c r="AJ387" s="36">
        <v>4.8738425235860001</v>
      </c>
      <c r="AK387" s="36">
        <v>129.8798172191</v>
      </c>
      <c r="AL387" s="49">
        <v>0</v>
      </c>
      <c r="AM387" s="49">
        <v>0</v>
      </c>
      <c r="AN387" s="36">
        <v>0</v>
      </c>
      <c r="AO387" s="36">
        <v>0</v>
      </c>
      <c r="AP387" s="49">
        <v>4.9511897165740004</v>
      </c>
      <c r="AQ387" s="49">
        <v>204.23389288940001</v>
      </c>
      <c r="AR387" s="36">
        <v>4.9524848227840002</v>
      </c>
      <c r="AS387" s="36">
        <v>236.18881738979999</v>
      </c>
      <c r="AT387" s="49">
        <v>4.953731240792</v>
      </c>
      <c r="AU387" s="49">
        <v>271.65486212010001</v>
      </c>
      <c r="AV387" s="36">
        <v>4.9173069001840002</v>
      </c>
      <c r="AW387" s="36">
        <v>309.87390356179998</v>
      </c>
      <c r="AX387" s="49">
        <v>4.8526879164589998</v>
      </c>
      <c r="AY387" s="49">
        <v>353.5962001401</v>
      </c>
      <c r="AZ387" s="36">
        <v>4.0746326181089998</v>
      </c>
      <c r="BA387" s="36">
        <v>361.81242484900002</v>
      </c>
      <c r="BB387" s="36">
        <v>0</v>
      </c>
      <c r="BC387" s="36">
        <v>0</v>
      </c>
      <c r="BD387" s="36">
        <v>0</v>
      </c>
      <c r="BE387" s="36">
        <v>0</v>
      </c>
      <c r="BF387" s="36">
        <v>0</v>
      </c>
      <c r="BG387" s="36">
        <v>0</v>
      </c>
      <c r="BH387" s="36">
        <v>0</v>
      </c>
      <c r="BI387" s="36">
        <v>0</v>
      </c>
      <c r="BJ387" s="49">
        <v>4.8870017857150003</v>
      </c>
      <c r="BK387" s="49">
        <v>872.61531196709996</v>
      </c>
      <c r="BL387" s="37">
        <v>0</v>
      </c>
      <c r="BM387" s="37">
        <v>0</v>
      </c>
      <c r="BN387" s="49">
        <v>5</v>
      </c>
      <c r="BO387" s="49">
        <v>1218</v>
      </c>
      <c r="BP387" s="36">
        <v>4.9310953993900002</v>
      </c>
      <c r="BQ387" s="36">
        <v>1456.5387634650001</v>
      </c>
      <c r="BR387" s="49">
        <v>0</v>
      </c>
      <c r="BS387" s="49">
        <v>0</v>
      </c>
      <c r="BT387" s="36">
        <v>0</v>
      </c>
      <c r="BU387" s="36">
        <v>0</v>
      </c>
      <c r="BV387" s="49">
        <v>0</v>
      </c>
      <c r="BW387" s="49">
        <v>0</v>
      </c>
    </row>
    <row r="388" spans="1:75" s="40" customFormat="1" x14ac:dyDescent="0.25">
      <c r="A388" s="62">
        <f t="shared" si="7"/>
        <v>341</v>
      </c>
      <c r="B388" s="49">
        <v>0</v>
      </c>
      <c r="C388" s="49">
        <v>0</v>
      </c>
      <c r="D388" s="36">
        <v>0</v>
      </c>
      <c r="E388" s="36">
        <v>0</v>
      </c>
      <c r="F388" s="49">
        <v>0</v>
      </c>
      <c r="G388" s="49">
        <v>0</v>
      </c>
      <c r="H388" s="36">
        <v>0</v>
      </c>
      <c r="I388" s="36">
        <v>0</v>
      </c>
      <c r="J388" s="49">
        <v>0</v>
      </c>
      <c r="K388" s="49">
        <v>0</v>
      </c>
      <c r="L388" s="36">
        <v>4.7718766273929996</v>
      </c>
      <c r="M388" s="36">
        <v>22.82115926038</v>
      </c>
      <c r="N388" s="49">
        <v>4.8390273976960003</v>
      </c>
      <c r="O388" s="49">
        <v>26.57235889519</v>
      </c>
      <c r="P388" s="36">
        <v>4.7367376553550002</v>
      </c>
      <c r="Q388" s="36">
        <v>30.071982878989999</v>
      </c>
      <c r="R388" s="49">
        <v>4.7395634259449997</v>
      </c>
      <c r="S388" s="49">
        <v>34.637337313149999</v>
      </c>
      <c r="T388" s="36">
        <v>4.7769791511099999</v>
      </c>
      <c r="U388" s="36">
        <v>40.463773585440002</v>
      </c>
      <c r="V388" s="49">
        <v>4.6856669757249998</v>
      </c>
      <c r="W388" s="49">
        <v>45.853335393389997</v>
      </c>
      <c r="X388" s="36">
        <v>0</v>
      </c>
      <c r="Y388" s="36">
        <v>0</v>
      </c>
      <c r="Z388" s="49">
        <v>0</v>
      </c>
      <c r="AA388" s="49">
        <v>0</v>
      </c>
      <c r="AB388" s="36">
        <v>4.9044532144830004</v>
      </c>
      <c r="AC388" s="36">
        <v>73.217782606729997</v>
      </c>
      <c r="AD388" s="49">
        <v>0</v>
      </c>
      <c r="AE388" s="49">
        <v>0</v>
      </c>
      <c r="AF388" s="36">
        <v>0</v>
      </c>
      <c r="AG388" s="36">
        <v>0</v>
      </c>
      <c r="AH388" s="49">
        <v>0</v>
      </c>
      <c r="AI388" s="49">
        <v>0</v>
      </c>
      <c r="AJ388" s="36">
        <v>4.8878717743989997</v>
      </c>
      <c r="AK388" s="36">
        <v>130.387759579</v>
      </c>
      <c r="AL388" s="49">
        <v>0</v>
      </c>
      <c r="AM388" s="49">
        <v>0</v>
      </c>
      <c r="AN388" s="36">
        <v>0</v>
      </c>
      <c r="AO388" s="36">
        <v>0</v>
      </c>
      <c r="AP388" s="49">
        <v>5</v>
      </c>
      <c r="AQ388" s="49">
        <v>206.21</v>
      </c>
      <c r="AR388" s="36">
        <v>5</v>
      </c>
      <c r="AS388" s="36">
        <v>238.17</v>
      </c>
      <c r="AT388" s="49">
        <v>5</v>
      </c>
      <c r="AU388" s="49">
        <v>273.70999999999998</v>
      </c>
      <c r="AV388" s="36">
        <v>4.9267051145560004</v>
      </c>
      <c r="AW388" s="36">
        <v>309.83702541589997</v>
      </c>
      <c r="AX388" s="49">
        <v>4.8620861308309999</v>
      </c>
      <c r="AY388" s="49">
        <v>353.55411859629999</v>
      </c>
      <c r="AZ388" s="36">
        <v>4.0746326181089998</v>
      </c>
      <c r="BA388" s="36">
        <v>361.81242484900002</v>
      </c>
      <c r="BB388" s="36">
        <v>0</v>
      </c>
      <c r="BC388" s="36">
        <v>0</v>
      </c>
      <c r="BD388" s="36">
        <v>0</v>
      </c>
      <c r="BE388" s="36">
        <v>0</v>
      </c>
      <c r="BF388" s="36">
        <v>0</v>
      </c>
      <c r="BG388" s="36">
        <v>0</v>
      </c>
      <c r="BH388" s="36">
        <v>0</v>
      </c>
      <c r="BI388" s="36">
        <v>0</v>
      </c>
      <c r="BJ388" s="49">
        <v>4.8983338027930001</v>
      </c>
      <c r="BK388" s="49">
        <v>872.68085927890002</v>
      </c>
      <c r="BL388" s="37">
        <v>0</v>
      </c>
      <c r="BM388" s="37">
        <v>0</v>
      </c>
      <c r="BN388" s="49">
        <v>0</v>
      </c>
      <c r="BO388" s="49">
        <v>0</v>
      </c>
      <c r="BP388" s="36">
        <v>4.9404936137620004</v>
      </c>
      <c r="BQ388" s="36">
        <v>1456.3654205400001</v>
      </c>
      <c r="BR388" s="49">
        <v>0</v>
      </c>
      <c r="BS388" s="49">
        <v>0</v>
      </c>
      <c r="BT388" s="36">
        <v>0</v>
      </c>
      <c r="BU388" s="36">
        <v>0</v>
      </c>
      <c r="BV388" s="49">
        <v>0</v>
      </c>
      <c r="BW388" s="49">
        <v>0</v>
      </c>
    </row>
    <row r="389" spans="1:75" s="40" customFormat="1" x14ac:dyDescent="0.25">
      <c r="A389" s="62">
        <f t="shared" si="7"/>
        <v>342</v>
      </c>
      <c r="B389" s="49">
        <v>0</v>
      </c>
      <c r="C389" s="49">
        <v>0</v>
      </c>
      <c r="D389" s="36">
        <v>0</v>
      </c>
      <c r="E389" s="36">
        <v>0</v>
      </c>
      <c r="F389" s="49">
        <v>0</v>
      </c>
      <c r="G389" s="49">
        <v>0</v>
      </c>
      <c r="H389" s="36">
        <v>0</v>
      </c>
      <c r="I389" s="36">
        <v>0</v>
      </c>
      <c r="J389" s="49">
        <v>0</v>
      </c>
      <c r="K389" s="49">
        <v>0</v>
      </c>
      <c r="L389" s="36">
        <v>4.7813137923279996</v>
      </c>
      <c r="M389" s="36">
        <v>22.91842166</v>
      </c>
      <c r="N389" s="49">
        <v>4.855269473261</v>
      </c>
      <c r="O389" s="49">
        <v>26.735212835590001</v>
      </c>
      <c r="P389" s="36">
        <v>4.7461358697279996</v>
      </c>
      <c r="Q389" s="36">
        <v>30.068404007209999</v>
      </c>
      <c r="R389" s="49">
        <v>4.7474212382980001</v>
      </c>
      <c r="S389" s="49">
        <v>34.734993345070002</v>
      </c>
      <c r="T389" s="36">
        <v>4.78829595892</v>
      </c>
      <c r="U389" s="36">
        <v>40.63526046866</v>
      </c>
      <c r="V389" s="49">
        <v>4.6935247880780002</v>
      </c>
      <c r="W389" s="49">
        <v>45.982613655869997</v>
      </c>
      <c r="X389" s="36">
        <v>0</v>
      </c>
      <c r="Y389" s="36">
        <v>0</v>
      </c>
      <c r="Z389" s="49">
        <v>0</v>
      </c>
      <c r="AA389" s="49">
        <v>0</v>
      </c>
      <c r="AB389" s="36">
        <v>4.9206952900490002</v>
      </c>
      <c r="AC389" s="36">
        <v>73.666512222790004</v>
      </c>
      <c r="AD389" s="49">
        <v>0</v>
      </c>
      <c r="AE389" s="49">
        <v>0</v>
      </c>
      <c r="AF389" s="36">
        <v>0</v>
      </c>
      <c r="AG389" s="36">
        <v>0</v>
      </c>
      <c r="AH389" s="49">
        <v>0</v>
      </c>
      <c r="AI389" s="49">
        <v>0</v>
      </c>
      <c r="AJ389" s="36">
        <v>4.9001964743909996</v>
      </c>
      <c r="AK389" s="36">
        <v>130.4054172571</v>
      </c>
      <c r="AL389" s="49">
        <v>0</v>
      </c>
      <c r="AM389" s="49">
        <v>0</v>
      </c>
      <c r="AN389" s="36">
        <v>0</v>
      </c>
      <c r="AO389" s="36">
        <v>0</v>
      </c>
      <c r="AP389" s="36">
        <v>0</v>
      </c>
      <c r="AQ389" s="36">
        <v>0</v>
      </c>
      <c r="AR389" s="36">
        <v>0</v>
      </c>
      <c r="AS389" s="36">
        <v>0</v>
      </c>
      <c r="AT389" s="49">
        <v>0</v>
      </c>
      <c r="AU389" s="49">
        <v>0</v>
      </c>
      <c r="AV389" s="36">
        <v>4.9429655834429997</v>
      </c>
      <c r="AW389" s="36">
        <v>312.3801689773</v>
      </c>
      <c r="AX389" s="49">
        <v>4.8714843452040002</v>
      </c>
      <c r="AY389" s="49">
        <v>353.51204206070003</v>
      </c>
      <c r="AZ389" s="36">
        <v>4.0886618689220002</v>
      </c>
      <c r="BA389" s="36">
        <v>363.2274241989</v>
      </c>
      <c r="BB389" s="36">
        <v>0</v>
      </c>
      <c r="BC389" s="36">
        <v>0</v>
      </c>
      <c r="BD389" s="36">
        <v>0</v>
      </c>
      <c r="BE389" s="36">
        <v>0</v>
      </c>
      <c r="BF389" s="36">
        <v>0</v>
      </c>
      <c r="BG389" s="36">
        <v>0</v>
      </c>
      <c r="BH389" s="36">
        <v>0</v>
      </c>
      <c r="BI389" s="36">
        <v>0</v>
      </c>
      <c r="BJ389" s="49">
        <v>4.9077028042429998</v>
      </c>
      <c r="BK389" s="49">
        <v>869.72057215029997</v>
      </c>
      <c r="BL389" s="37">
        <v>0</v>
      </c>
      <c r="BM389" s="37">
        <v>0</v>
      </c>
      <c r="BN389" s="49">
        <v>0</v>
      </c>
      <c r="BO389" s="49">
        <v>0</v>
      </c>
      <c r="BP389" s="36">
        <v>4.9498918281349997</v>
      </c>
      <c r="BQ389" s="36">
        <v>1456.1920982439999</v>
      </c>
      <c r="BR389" s="49">
        <v>0</v>
      </c>
      <c r="BS389" s="49">
        <v>0</v>
      </c>
      <c r="BT389" s="36">
        <v>0</v>
      </c>
      <c r="BU389" s="36">
        <v>0</v>
      </c>
      <c r="BV389" s="49">
        <v>0</v>
      </c>
      <c r="BW389" s="49">
        <v>0</v>
      </c>
    </row>
    <row r="390" spans="1:75" s="40" customFormat="1" x14ac:dyDescent="0.25">
      <c r="A390" s="62">
        <f t="shared" si="7"/>
        <v>343</v>
      </c>
      <c r="B390" s="49">
        <v>0</v>
      </c>
      <c r="C390" s="49">
        <v>0</v>
      </c>
      <c r="D390" s="36">
        <v>0</v>
      </c>
      <c r="E390" s="36">
        <v>0</v>
      </c>
      <c r="F390" s="49">
        <v>0</v>
      </c>
      <c r="G390" s="49">
        <v>0</v>
      </c>
      <c r="H390" s="36">
        <v>0</v>
      </c>
      <c r="I390" s="36">
        <v>0</v>
      </c>
      <c r="J390" s="49">
        <v>0</v>
      </c>
      <c r="K390" s="49">
        <v>0</v>
      </c>
      <c r="L390" s="36">
        <v>4.7922913592840004</v>
      </c>
      <c r="M390" s="36">
        <v>22.948658305030001</v>
      </c>
      <c r="N390" s="49">
        <v>4.8672999419379996</v>
      </c>
      <c r="O390" s="49">
        <v>26.796151735670001</v>
      </c>
      <c r="P390" s="36">
        <v>4.7571134366830004</v>
      </c>
      <c r="Q390" s="36">
        <v>30.108073739790001</v>
      </c>
      <c r="R390" s="49">
        <v>4.7584377558159998</v>
      </c>
      <c r="S390" s="49">
        <v>34.933210940919999</v>
      </c>
      <c r="T390" s="36">
        <v>4.8023252097329996</v>
      </c>
      <c r="U390" s="36">
        <v>40.79417946425</v>
      </c>
      <c r="V390" s="49">
        <v>4.7029619530130002</v>
      </c>
      <c r="W390" s="49">
        <v>46.17858877239</v>
      </c>
      <c r="X390" s="36">
        <v>0</v>
      </c>
      <c r="Y390" s="36">
        <v>0</v>
      </c>
      <c r="Z390" s="49">
        <v>0</v>
      </c>
      <c r="AA390" s="49">
        <v>0</v>
      </c>
      <c r="AB390" s="36">
        <v>4.9327257587259998</v>
      </c>
      <c r="AC390" s="36">
        <v>73.834423967329997</v>
      </c>
      <c r="AD390" s="49">
        <v>0</v>
      </c>
      <c r="AE390" s="49">
        <v>0</v>
      </c>
      <c r="AF390" s="36">
        <v>0</v>
      </c>
      <c r="AG390" s="36">
        <v>0</v>
      </c>
      <c r="AH390" s="49">
        <v>0</v>
      </c>
      <c r="AI390" s="49">
        <v>0</v>
      </c>
      <c r="AJ390" s="36">
        <v>4.9095946887639998</v>
      </c>
      <c r="AK390" s="36">
        <v>130.38989768619999</v>
      </c>
      <c r="AL390" s="49">
        <v>0</v>
      </c>
      <c r="AM390" s="49">
        <v>0</v>
      </c>
      <c r="AN390" s="36">
        <v>0</v>
      </c>
      <c r="AO390" s="36">
        <v>0</v>
      </c>
      <c r="AP390" s="36">
        <v>0</v>
      </c>
      <c r="AQ390" s="36">
        <v>0</v>
      </c>
      <c r="AR390" s="36">
        <v>0</v>
      </c>
      <c r="AS390" s="36">
        <v>0</v>
      </c>
      <c r="AT390" s="49">
        <v>0</v>
      </c>
      <c r="AU390" s="49">
        <v>0</v>
      </c>
      <c r="AV390" s="36">
        <v>4.9549776587989998</v>
      </c>
      <c r="AW390" s="36">
        <v>312.44647790290003</v>
      </c>
      <c r="AX390" s="49">
        <v>4.8877448140900004</v>
      </c>
      <c r="AY390" s="49">
        <v>356.41367033580002</v>
      </c>
      <c r="AZ390" s="36">
        <v>4.0886618689220002</v>
      </c>
      <c r="BA390" s="36">
        <v>363.2274241989</v>
      </c>
      <c r="BB390" s="36">
        <v>0</v>
      </c>
      <c r="BC390" s="36">
        <v>0</v>
      </c>
      <c r="BD390" s="36">
        <v>0</v>
      </c>
      <c r="BE390" s="36">
        <v>0</v>
      </c>
      <c r="BF390" s="36">
        <v>0</v>
      </c>
      <c r="BG390" s="36">
        <v>0</v>
      </c>
      <c r="BH390" s="36">
        <v>0</v>
      </c>
      <c r="BI390" s="36">
        <v>0</v>
      </c>
      <c r="BJ390" s="49">
        <v>4.9171302315379997</v>
      </c>
      <c r="BK390" s="49">
        <v>872.4731558446</v>
      </c>
      <c r="BL390" s="37">
        <v>0</v>
      </c>
      <c r="BM390" s="37">
        <v>0</v>
      </c>
      <c r="BN390" s="49">
        <v>0</v>
      </c>
      <c r="BO390" s="49">
        <v>0</v>
      </c>
      <c r="BP390" s="36">
        <v>5</v>
      </c>
      <c r="BQ390" s="36">
        <v>1455.9417802319999</v>
      </c>
      <c r="BR390" s="49">
        <v>0</v>
      </c>
      <c r="BS390" s="49">
        <v>0</v>
      </c>
      <c r="BT390" s="36">
        <v>0</v>
      </c>
      <c r="BU390" s="36">
        <v>0</v>
      </c>
      <c r="BV390" s="49">
        <v>0</v>
      </c>
      <c r="BW390" s="49">
        <v>0</v>
      </c>
    </row>
    <row r="391" spans="1:75" s="40" customFormat="1" x14ac:dyDescent="0.25">
      <c r="A391" s="62">
        <f t="shared" si="7"/>
        <v>344</v>
      </c>
      <c r="B391" s="49">
        <v>0</v>
      </c>
      <c r="C391" s="49">
        <v>0</v>
      </c>
      <c r="D391" s="36">
        <v>0</v>
      </c>
      <c r="E391" s="36">
        <v>0</v>
      </c>
      <c r="F391" s="49">
        <v>0</v>
      </c>
      <c r="G391" s="49">
        <v>0</v>
      </c>
      <c r="H391" s="36">
        <v>0</v>
      </c>
      <c r="I391" s="36">
        <v>0</v>
      </c>
      <c r="J391" s="49">
        <v>0</v>
      </c>
      <c r="K391" s="49">
        <v>0</v>
      </c>
      <c r="L391" s="36">
        <v>4.8022376637189996</v>
      </c>
      <c r="M391" s="36">
        <v>23.012750780609998</v>
      </c>
      <c r="N391" s="49">
        <v>4.8766981563109999</v>
      </c>
      <c r="O391" s="49">
        <v>26.792962721110001</v>
      </c>
      <c r="P391" s="36">
        <v>4.7649712490349998</v>
      </c>
      <c r="Q391" s="36">
        <v>30.192960028350001</v>
      </c>
      <c r="R391" s="49">
        <v>4.7662955681680002</v>
      </c>
      <c r="S391" s="49">
        <v>35.031701154869999</v>
      </c>
      <c r="T391" s="36">
        <v>4.8162292623090002</v>
      </c>
      <c r="U391" s="36">
        <v>40.858394264589997</v>
      </c>
      <c r="V391" s="49">
        <v>4.7139395199680001</v>
      </c>
      <c r="W391" s="49">
        <v>46.23951293276</v>
      </c>
      <c r="X391" s="36">
        <v>0</v>
      </c>
      <c r="Y391" s="36">
        <v>0</v>
      </c>
      <c r="Z391" s="49">
        <v>0</v>
      </c>
      <c r="AA391" s="49">
        <v>0</v>
      </c>
      <c r="AB391" s="36">
        <v>4.9421239730990001</v>
      </c>
      <c r="AC391" s="36">
        <v>73.825636919999994</v>
      </c>
      <c r="AD391" s="49">
        <v>0</v>
      </c>
      <c r="AE391" s="49">
        <v>0</v>
      </c>
      <c r="AF391" s="36">
        <v>0</v>
      </c>
      <c r="AG391" s="36">
        <v>0</v>
      </c>
      <c r="AH391" s="49">
        <v>0</v>
      </c>
      <c r="AI391" s="49">
        <v>0</v>
      </c>
      <c r="AJ391" s="36">
        <v>4.9209114965729999</v>
      </c>
      <c r="AK391" s="36">
        <v>130.94249461859999</v>
      </c>
      <c r="AL391" s="49">
        <v>0</v>
      </c>
      <c r="AM391" s="49">
        <v>0</v>
      </c>
      <c r="AN391" s="36">
        <v>0</v>
      </c>
      <c r="AO391" s="36">
        <v>0</v>
      </c>
      <c r="AP391" s="36">
        <v>0</v>
      </c>
      <c r="AQ391" s="36">
        <v>0</v>
      </c>
      <c r="AR391" s="36">
        <v>0</v>
      </c>
      <c r="AS391" s="36">
        <v>0</v>
      </c>
      <c r="AT391" s="49">
        <v>0</v>
      </c>
      <c r="AU391" s="49">
        <v>0</v>
      </c>
      <c r="AV391" s="36">
        <v>5</v>
      </c>
      <c r="AW391" s="36">
        <v>314.95</v>
      </c>
      <c r="AX391" s="49">
        <v>4.8997568894460004</v>
      </c>
      <c r="AY391" s="49">
        <v>356.48932625100002</v>
      </c>
      <c r="AZ391" s="36">
        <v>4.1009865689140002</v>
      </c>
      <c r="BA391" s="36">
        <v>363.27661403809998</v>
      </c>
      <c r="BB391" s="36">
        <v>0</v>
      </c>
      <c r="BC391" s="36">
        <v>0</v>
      </c>
      <c r="BD391" s="36">
        <v>0</v>
      </c>
      <c r="BE391" s="36">
        <v>0</v>
      </c>
      <c r="BF391" s="36">
        <v>0</v>
      </c>
      <c r="BG391" s="36">
        <v>0</v>
      </c>
      <c r="BH391" s="36">
        <v>0</v>
      </c>
      <c r="BI391" s="36">
        <v>0</v>
      </c>
      <c r="BJ391" s="49">
        <v>4.926538183551</v>
      </c>
      <c r="BK391" s="49">
        <v>873.32332186550002</v>
      </c>
      <c r="BL391" s="37">
        <v>0</v>
      </c>
      <c r="BM391" s="37">
        <v>0</v>
      </c>
      <c r="BN391" s="49">
        <v>0</v>
      </c>
      <c r="BO391" s="49">
        <v>0</v>
      </c>
      <c r="BP391" s="36">
        <v>0</v>
      </c>
      <c r="BQ391" s="36">
        <v>0</v>
      </c>
      <c r="BR391" s="49">
        <v>0</v>
      </c>
      <c r="BS391" s="49">
        <v>0</v>
      </c>
      <c r="BT391" s="36">
        <v>0</v>
      </c>
      <c r="BU391" s="36">
        <v>0</v>
      </c>
      <c r="BV391" s="49">
        <v>0</v>
      </c>
      <c r="BW391" s="49">
        <v>0</v>
      </c>
    </row>
    <row r="392" spans="1:75" s="40" customFormat="1" x14ac:dyDescent="0.25">
      <c r="A392" s="62">
        <f t="shared" si="7"/>
        <v>345</v>
      </c>
      <c r="B392" s="49">
        <v>0</v>
      </c>
      <c r="C392" s="49">
        <v>0</v>
      </c>
      <c r="D392" s="36">
        <v>0</v>
      </c>
      <c r="E392" s="36">
        <v>0</v>
      </c>
      <c r="F392" s="49">
        <v>0</v>
      </c>
      <c r="G392" s="49">
        <v>0</v>
      </c>
      <c r="H392" s="36">
        <v>0</v>
      </c>
      <c r="I392" s="36">
        <v>0</v>
      </c>
      <c r="J392" s="49">
        <v>0</v>
      </c>
      <c r="K392" s="49">
        <v>0</v>
      </c>
      <c r="L392" s="36">
        <v>4.8189456003810003</v>
      </c>
      <c r="M392" s="36">
        <v>23.007882114609998</v>
      </c>
      <c r="N392" s="49">
        <v>4.8876757232659997</v>
      </c>
      <c r="O392" s="49">
        <v>26.828311110929999</v>
      </c>
      <c r="P392" s="36">
        <v>4.7744084139699998</v>
      </c>
      <c r="Q392" s="36">
        <v>30.321640596710001</v>
      </c>
      <c r="R392" s="49">
        <v>4.7757327331030002</v>
      </c>
      <c r="S392" s="49">
        <v>35.181004145060001</v>
      </c>
      <c r="T392" s="36">
        <v>4.8240870746609996</v>
      </c>
      <c r="U392" s="36">
        <v>40.973589858830003</v>
      </c>
      <c r="V392" s="49">
        <v>4.7217973323200004</v>
      </c>
      <c r="W392" s="49">
        <v>46.369879978870003</v>
      </c>
      <c r="X392" s="36">
        <v>0</v>
      </c>
      <c r="Y392" s="36">
        <v>0</v>
      </c>
      <c r="Z392" s="49">
        <v>0</v>
      </c>
      <c r="AA392" s="49">
        <v>0</v>
      </c>
      <c r="AB392" s="36">
        <v>5</v>
      </c>
      <c r="AC392" s="36">
        <v>74.400000000000006</v>
      </c>
      <c r="AD392" s="49">
        <v>0</v>
      </c>
      <c r="AE392" s="49">
        <v>0</v>
      </c>
      <c r="AF392" s="36">
        <v>0</v>
      </c>
      <c r="AG392" s="36">
        <v>0</v>
      </c>
      <c r="AH392" s="49">
        <v>0</v>
      </c>
      <c r="AI392" s="49">
        <v>0</v>
      </c>
      <c r="AJ392" s="36">
        <v>4.9349407473860003</v>
      </c>
      <c r="AK392" s="36">
        <v>131.45459296589999</v>
      </c>
      <c r="AL392" s="49">
        <v>0</v>
      </c>
      <c r="AM392" s="49">
        <v>0</v>
      </c>
      <c r="AN392" s="36">
        <v>0</v>
      </c>
      <c r="AO392" s="36">
        <v>0</v>
      </c>
      <c r="AP392" s="36">
        <v>0</v>
      </c>
      <c r="AQ392" s="36">
        <v>0</v>
      </c>
      <c r="AR392" s="36">
        <v>0</v>
      </c>
      <c r="AS392" s="36">
        <v>0</v>
      </c>
      <c r="AT392" s="49">
        <v>0</v>
      </c>
      <c r="AU392" s="49">
        <v>0</v>
      </c>
      <c r="AV392" s="36">
        <v>0</v>
      </c>
      <c r="AW392" s="36">
        <v>0</v>
      </c>
      <c r="AX392" s="49">
        <v>4.9091551038189998</v>
      </c>
      <c r="AY392" s="49">
        <v>356.44690039570003</v>
      </c>
      <c r="AZ392" s="36">
        <v>4.1009865689140002</v>
      </c>
      <c r="BA392" s="36">
        <v>363.27661403809998</v>
      </c>
      <c r="BB392" s="36">
        <v>0</v>
      </c>
      <c r="BC392" s="36">
        <v>0</v>
      </c>
      <c r="BD392" s="36">
        <v>0</v>
      </c>
      <c r="BE392" s="36">
        <v>0</v>
      </c>
      <c r="BF392" s="36">
        <v>0</v>
      </c>
      <c r="BG392" s="36">
        <v>0</v>
      </c>
      <c r="BH392" s="36">
        <v>0</v>
      </c>
      <c r="BI392" s="36">
        <v>0</v>
      </c>
      <c r="BJ392" s="49">
        <v>4.9359363979230002</v>
      </c>
      <c r="BK392" s="49">
        <v>873.21938750879997</v>
      </c>
      <c r="BL392" s="37">
        <v>0</v>
      </c>
      <c r="BM392" s="37">
        <v>0</v>
      </c>
      <c r="BN392" s="49">
        <v>0</v>
      </c>
      <c r="BO392" s="49">
        <v>0</v>
      </c>
      <c r="BP392" s="36">
        <v>0</v>
      </c>
      <c r="BQ392" s="36">
        <v>0</v>
      </c>
      <c r="BR392" s="49">
        <v>0</v>
      </c>
      <c r="BS392" s="49">
        <v>0</v>
      </c>
      <c r="BT392" s="36">
        <v>0</v>
      </c>
      <c r="BU392" s="36">
        <v>0</v>
      </c>
      <c r="BV392" s="49">
        <v>0</v>
      </c>
      <c r="BW392" s="49">
        <v>0</v>
      </c>
    </row>
    <row r="393" spans="1:75" s="40" customFormat="1" x14ac:dyDescent="0.25">
      <c r="A393" s="62">
        <f t="shared" si="7"/>
        <v>346</v>
      </c>
      <c r="B393" s="49">
        <v>0</v>
      </c>
      <c r="C393" s="49">
        <v>0</v>
      </c>
      <c r="D393" s="36">
        <v>0</v>
      </c>
      <c r="E393" s="36">
        <v>0</v>
      </c>
      <c r="F393" s="49">
        <v>0</v>
      </c>
      <c r="G393" s="49">
        <v>0</v>
      </c>
      <c r="H393" s="36">
        <v>0</v>
      </c>
      <c r="I393" s="36">
        <v>0</v>
      </c>
      <c r="J393" s="49">
        <v>0</v>
      </c>
      <c r="K393" s="49">
        <v>0</v>
      </c>
      <c r="L393" s="36">
        <v>4.8283827653160003</v>
      </c>
      <c r="M393" s="36">
        <v>23.10594031574</v>
      </c>
      <c r="N393" s="49">
        <v>4.8955335356180001</v>
      </c>
      <c r="O393" s="49">
        <v>26.90395048189</v>
      </c>
      <c r="P393" s="36">
        <v>4.7838066283430001</v>
      </c>
      <c r="Q393" s="36">
        <v>30.318032013109999</v>
      </c>
      <c r="R393" s="49">
        <v>4.7851309474760004</v>
      </c>
      <c r="S393" s="49">
        <v>35.176817247789998</v>
      </c>
      <c r="T393" s="36">
        <v>4.8334852890329998</v>
      </c>
      <c r="U393" s="36">
        <v>40.968713584939998</v>
      </c>
      <c r="V393" s="49">
        <v>4.7312344972559996</v>
      </c>
      <c r="W393" s="49">
        <v>46.567505601020002</v>
      </c>
      <c r="X393" s="36">
        <v>0</v>
      </c>
      <c r="Y393" s="36">
        <v>0</v>
      </c>
      <c r="Z393" s="49">
        <v>0</v>
      </c>
      <c r="AA393" s="49">
        <v>0</v>
      </c>
      <c r="AB393" s="36">
        <v>0</v>
      </c>
      <c r="AC393" s="36">
        <v>0</v>
      </c>
      <c r="AD393" s="49">
        <v>0</v>
      </c>
      <c r="AE393" s="49">
        <v>0</v>
      </c>
      <c r="AF393" s="36">
        <v>0</v>
      </c>
      <c r="AG393" s="36">
        <v>0</v>
      </c>
      <c r="AH393" s="49">
        <v>0</v>
      </c>
      <c r="AI393" s="49">
        <v>0</v>
      </c>
      <c r="AJ393" s="36">
        <v>4.9472654473790003</v>
      </c>
      <c r="AK393" s="36">
        <v>131.47239511910001</v>
      </c>
      <c r="AL393" s="49">
        <v>0</v>
      </c>
      <c r="AM393" s="49">
        <v>0</v>
      </c>
      <c r="AN393" s="36">
        <v>0</v>
      </c>
      <c r="AO393" s="36">
        <v>0</v>
      </c>
      <c r="AP393" s="36">
        <v>0</v>
      </c>
      <c r="AQ393" s="36">
        <v>0</v>
      </c>
      <c r="AR393" s="36">
        <v>0</v>
      </c>
      <c r="AS393" s="36">
        <v>0</v>
      </c>
      <c r="AT393" s="49">
        <v>0</v>
      </c>
      <c r="AU393" s="49">
        <v>0</v>
      </c>
      <c r="AV393" s="36">
        <v>0</v>
      </c>
      <c r="AW393" s="36">
        <v>0</v>
      </c>
      <c r="AX393" s="49">
        <v>4.9185825311129996</v>
      </c>
      <c r="AY393" s="49">
        <v>357.57502126280002</v>
      </c>
      <c r="AZ393" s="36">
        <v>4.1103847832870004</v>
      </c>
      <c r="BA393" s="36">
        <v>363.23338042659998</v>
      </c>
      <c r="BB393" s="36">
        <v>0</v>
      </c>
      <c r="BC393" s="36">
        <v>0</v>
      </c>
      <c r="BD393" s="36">
        <v>0</v>
      </c>
      <c r="BE393" s="36">
        <v>0</v>
      </c>
      <c r="BF393" s="36">
        <v>0</v>
      </c>
      <c r="BG393" s="36">
        <v>0</v>
      </c>
      <c r="BH393" s="36">
        <v>0</v>
      </c>
      <c r="BI393" s="36">
        <v>0</v>
      </c>
      <c r="BJ393" s="49">
        <v>4.9453346122959996</v>
      </c>
      <c r="BK393" s="49">
        <v>873.11546552130005</v>
      </c>
      <c r="BL393" s="37">
        <v>0</v>
      </c>
      <c r="BM393" s="37">
        <v>0</v>
      </c>
      <c r="BN393" s="49">
        <v>0</v>
      </c>
      <c r="BO393" s="49">
        <v>0</v>
      </c>
      <c r="BP393" s="36">
        <v>0</v>
      </c>
      <c r="BQ393" s="36">
        <v>0</v>
      </c>
      <c r="BR393" s="49">
        <v>0</v>
      </c>
      <c r="BS393" s="49">
        <v>0</v>
      </c>
      <c r="BT393" s="36">
        <v>0</v>
      </c>
      <c r="BU393" s="36">
        <v>0</v>
      </c>
      <c r="BV393" s="49">
        <v>0</v>
      </c>
      <c r="BW393" s="49">
        <v>0</v>
      </c>
    </row>
    <row r="394" spans="1:75" s="40" customFormat="1" x14ac:dyDescent="0.25">
      <c r="A394" s="62">
        <f t="shared" si="7"/>
        <v>347</v>
      </c>
      <c r="B394" s="49">
        <v>0</v>
      </c>
      <c r="C394" s="49">
        <v>0</v>
      </c>
      <c r="D394" s="36">
        <v>0</v>
      </c>
      <c r="E394" s="36">
        <v>0</v>
      </c>
      <c r="F394" s="49">
        <v>0</v>
      </c>
      <c r="G394" s="49">
        <v>0</v>
      </c>
      <c r="H394" s="36">
        <v>0</v>
      </c>
      <c r="I394" s="36">
        <v>0</v>
      </c>
      <c r="J394" s="49">
        <v>0</v>
      </c>
      <c r="K394" s="49">
        <v>0</v>
      </c>
      <c r="L394" s="36">
        <v>4.8377809796879996</v>
      </c>
      <c r="M394" s="36">
        <v>23.10319047386</v>
      </c>
      <c r="N394" s="49">
        <v>4.9049317499910003</v>
      </c>
      <c r="O394" s="49">
        <v>26.900748638180001</v>
      </c>
      <c r="P394" s="36">
        <v>4.7932048427150002</v>
      </c>
      <c r="Q394" s="36">
        <v>30.31442385898</v>
      </c>
      <c r="R394" s="49">
        <v>4.7945291618479997</v>
      </c>
      <c r="S394" s="49">
        <v>35.172630848799997</v>
      </c>
      <c r="T394" s="36">
        <v>4.842883503406</v>
      </c>
      <c r="U394" s="36">
        <v>40.963837891380003</v>
      </c>
      <c r="V394" s="49">
        <v>4.7406327116279998</v>
      </c>
      <c r="W394" s="49">
        <v>46.561963594280002</v>
      </c>
      <c r="X394" s="36">
        <v>0</v>
      </c>
      <c r="Y394" s="36">
        <v>0</v>
      </c>
      <c r="Z394" s="49">
        <v>0</v>
      </c>
      <c r="AA394" s="49">
        <v>0</v>
      </c>
      <c r="AB394" s="36">
        <v>0</v>
      </c>
      <c r="AC394" s="36">
        <v>0</v>
      </c>
      <c r="AD394" s="49">
        <v>0</v>
      </c>
      <c r="AE394" s="49">
        <v>0</v>
      </c>
      <c r="AF394" s="36">
        <v>0</v>
      </c>
      <c r="AG394" s="36">
        <v>0</v>
      </c>
      <c r="AH394" s="49">
        <v>0</v>
      </c>
      <c r="AI394" s="49">
        <v>0</v>
      </c>
      <c r="AJ394" s="36">
        <v>5</v>
      </c>
      <c r="AK394" s="36">
        <v>132.66999999999999</v>
      </c>
      <c r="AL394" s="49">
        <v>0</v>
      </c>
      <c r="AM394" s="49">
        <v>0</v>
      </c>
      <c r="AN394" s="36">
        <v>0</v>
      </c>
      <c r="AO394" s="36">
        <v>0</v>
      </c>
      <c r="AP394" s="36">
        <v>0</v>
      </c>
      <c r="AQ394" s="36">
        <v>0</v>
      </c>
      <c r="AR394" s="36">
        <v>0</v>
      </c>
      <c r="AS394" s="36">
        <v>0</v>
      </c>
      <c r="AT394" s="49">
        <v>0</v>
      </c>
      <c r="AU394" s="49">
        <v>0</v>
      </c>
      <c r="AV394" s="36">
        <v>0</v>
      </c>
      <c r="AW394" s="36">
        <v>0</v>
      </c>
      <c r="AX394" s="49">
        <v>4.929877916113</v>
      </c>
      <c r="AY394" s="49">
        <v>358.2280247484</v>
      </c>
      <c r="AZ394" s="36">
        <v>4.1103847832870004</v>
      </c>
      <c r="BA394" s="36">
        <v>363.23338042659998</v>
      </c>
      <c r="BB394" s="36">
        <v>0</v>
      </c>
      <c r="BC394" s="36">
        <v>0</v>
      </c>
      <c r="BD394" s="36">
        <v>0</v>
      </c>
      <c r="BE394" s="36">
        <v>0</v>
      </c>
      <c r="BF394" s="36">
        <v>0</v>
      </c>
      <c r="BG394" s="36">
        <v>0</v>
      </c>
      <c r="BH394" s="36">
        <v>0</v>
      </c>
      <c r="BI394" s="36">
        <v>0</v>
      </c>
      <c r="BJ394" s="49">
        <v>4.96050335255</v>
      </c>
      <c r="BK394" s="49">
        <v>874.33247419500003</v>
      </c>
      <c r="BL394" s="37">
        <v>0</v>
      </c>
      <c r="BM394" s="37">
        <v>0</v>
      </c>
      <c r="BN394" s="49">
        <v>0</v>
      </c>
      <c r="BO394" s="49">
        <v>0</v>
      </c>
      <c r="BP394" s="36">
        <v>0</v>
      </c>
      <c r="BQ394" s="36">
        <v>0</v>
      </c>
      <c r="BR394" s="49">
        <v>0</v>
      </c>
      <c r="BS394" s="49">
        <v>0</v>
      </c>
      <c r="BT394" s="36">
        <v>0</v>
      </c>
      <c r="BU394" s="36">
        <v>0</v>
      </c>
      <c r="BV394" s="49">
        <v>0</v>
      </c>
      <c r="BW394" s="49">
        <v>0</v>
      </c>
    </row>
    <row r="395" spans="1:75" s="40" customFormat="1" x14ac:dyDescent="0.25">
      <c r="A395" s="62">
        <f t="shared" si="7"/>
        <v>348</v>
      </c>
      <c r="B395" s="49">
        <v>0</v>
      </c>
      <c r="C395" s="49">
        <v>0</v>
      </c>
      <c r="D395" s="36">
        <v>0</v>
      </c>
      <c r="E395" s="36">
        <v>0</v>
      </c>
      <c r="F395" s="49">
        <v>0</v>
      </c>
      <c r="G395" s="49">
        <v>0</v>
      </c>
      <c r="H395" s="36">
        <v>0</v>
      </c>
      <c r="I395" s="36">
        <v>0</v>
      </c>
      <c r="J395" s="49">
        <v>0</v>
      </c>
      <c r="K395" s="49">
        <v>0</v>
      </c>
      <c r="L395" s="36">
        <v>4.8471791940609998</v>
      </c>
      <c r="M395" s="36">
        <v>23.10044095924</v>
      </c>
      <c r="N395" s="49">
        <v>4.9143689149260004</v>
      </c>
      <c r="O395" s="49">
        <v>27.01539800083</v>
      </c>
      <c r="P395" s="36">
        <v>4.8041824096710002</v>
      </c>
      <c r="Q395" s="36">
        <v>30.354418169540001</v>
      </c>
      <c r="R395" s="49">
        <v>4.8039273762199999</v>
      </c>
      <c r="S395" s="49">
        <v>35.16844494803</v>
      </c>
      <c r="T395" s="36">
        <v>4.8523206683410001</v>
      </c>
      <c r="U395" s="36">
        <v>41.138423289329999</v>
      </c>
      <c r="V395" s="49">
        <v>4.750030926</v>
      </c>
      <c r="W395" s="49">
        <v>46.556422247089998</v>
      </c>
      <c r="X395" s="36">
        <v>0</v>
      </c>
      <c r="Y395" s="36">
        <v>0</v>
      </c>
      <c r="Z395" s="49">
        <v>0</v>
      </c>
      <c r="AA395" s="49">
        <v>0</v>
      </c>
      <c r="AB395" s="36">
        <v>0</v>
      </c>
      <c r="AC395" s="36">
        <v>0</v>
      </c>
      <c r="AD395" s="49">
        <v>0</v>
      </c>
      <c r="AE395" s="49">
        <v>0</v>
      </c>
      <c r="AF395" s="36">
        <v>0</v>
      </c>
      <c r="AG395" s="36">
        <v>0</v>
      </c>
      <c r="AH395" s="49">
        <v>0</v>
      </c>
      <c r="AI395" s="49">
        <v>0</v>
      </c>
      <c r="AJ395" s="36">
        <v>0</v>
      </c>
      <c r="AK395" s="36">
        <v>0</v>
      </c>
      <c r="AL395" s="49">
        <v>0</v>
      </c>
      <c r="AM395" s="49">
        <v>0</v>
      </c>
      <c r="AN395" s="36">
        <v>0</v>
      </c>
      <c r="AO395" s="36">
        <v>0</v>
      </c>
      <c r="AP395" s="36">
        <v>0</v>
      </c>
      <c r="AQ395" s="36">
        <v>0</v>
      </c>
      <c r="AR395" s="36">
        <v>0</v>
      </c>
      <c r="AS395" s="36">
        <v>0</v>
      </c>
      <c r="AT395" s="49">
        <v>0</v>
      </c>
      <c r="AU395" s="49">
        <v>0</v>
      </c>
      <c r="AV395" s="36">
        <v>0</v>
      </c>
      <c r="AW395" s="36">
        <v>0</v>
      </c>
      <c r="AX395" s="49">
        <v>4.9438993768139996</v>
      </c>
      <c r="AY395" s="49">
        <v>359.3146909925</v>
      </c>
      <c r="AZ395" s="36">
        <v>4.1197829976589997</v>
      </c>
      <c r="BA395" s="36">
        <v>363.1901519603</v>
      </c>
      <c r="BB395" s="36">
        <v>0</v>
      </c>
      <c r="BC395" s="36">
        <v>0</v>
      </c>
      <c r="BD395" s="36">
        <v>0</v>
      </c>
      <c r="BE395" s="36">
        <v>0</v>
      </c>
      <c r="BF395" s="36">
        <v>0</v>
      </c>
      <c r="BG395" s="36">
        <v>0</v>
      </c>
      <c r="BH395" s="36">
        <v>0</v>
      </c>
      <c r="BI395" s="36">
        <v>0</v>
      </c>
      <c r="BJ395" s="49">
        <v>5</v>
      </c>
      <c r="BK395" s="49">
        <v>876.58396257319998</v>
      </c>
      <c r="BL395" s="37">
        <v>0</v>
      </c>
      <c r="BM395" s="37">
        <v>0</v>
      </c>
      <c r="BN395" s="49">
        <v>0</v>
      </c>
      <c r="BO395" s="49">
        <v>0</v>
      </c>
      <c r="BP395" s="36">
        <v>0</v>
      </c>
      <c r="BQ395" s="36">
        <v>0</v>
      </c>
      <c r="BR395" s="49">
        <v>0</v>
      </c>
      <c r="BS395" s="49">
        <v>0</v>
      </c>
      <c r="BT395" s="36">
        <v>0</v>
      </c>
      <c r="BU395" s="36">
        <v>0</v>
      </c>
      <c r="BV395" s="49">
        <v>0</v>
      </c>
      <c r="BW395" s="49">
        <v>0</v>
      </c>
    </row>
    <row r="396" spans="1:75" s="40" customFormat="1" x14ac:dyDescent="0.25">
      <c r="A396" s="62">
        <f t="shared" si="7"/>
        <v>349</v>
      </c>
      <c r="B396" s="49">
        <v>0</v>
      </c>
      <c r="C396" s="49">
        <v>0</v>
      </c>
      <c r="D396" s="36">
        <v>0</v>
      </c>
      <c r="E396" s="36">
        <v>0</v>
      </c>
      <c r="F396" s="49">
        <v>0</v>
      </c>
      <c r="G396" s="49">
        <v>0</v>
      </c>
      <c r="H396" s="36">
        <v>0</v>
      </c>
      <c r="I396" s="36">
        <v>0</v>
      </c>
      <c r="J396" s="49">
        <v>0</v>
      </c>
      <c r="K396" s="49">
        <v>0</v>
      </c>
      <c r="L396" s="36">
        <v>4.8581567610159997</v>
      </c>
      <c r="M396" s="36">
        <v>23.130917745280001</v>
      </c>
      <c r="N396" s="49">
        <v>4.9253464818810002</v>
      </c>
      <c r="O396" s="49">
        <v>27.05103985313</v>
      </c>
      <c r="P396" s="36">
        <v>4.8120402220229996</v>
      </c>
      <c r="Q396" s="36">
        <v>30.439998998189999</v>
      </c>
      <c r="R396" s="49">
        <v>4.8133255905930001</v>
      </c>
      <c r="S396" s="49">
        <v>35.164259545429999</v>
      </c>
      <c r="T396" s="36">
        <v>4.8632982352959999</v>
      </c>
      <c r="U396" s="36">
        <v>41.192697877720001</v>
      </c>
      <c r="V396" s="49">
        <v>4.7662730015659998</v>
      </c>
      <c r="W396" s="49">
        <v>46.841752459719999</v>
      </c>
      <c r="X396" s="36">
        <v>0</v>
      </c>
      <c r="Y396" s="36">
        <v>0</v>
      </c>
      <c r="Z396" s="49">
        <v>0</v>
      </c>
      <c r="AA396" s="49">
        <v>0</v>
      </c>
      <c r="AB396" s="36">
        <v>0</v>
      </c>
      <c r="AC396" s="36">
        <v>0</v>
      </c>
      <c r="AD396" s="49">
        <v>0</v>
      </c>
      <c r="AE396" s="49">
        <v>0</v>
      </c>
      <c r="AF396" s="36">
        <v>0</v>
      </c>
      <c r="AG396" s="36">
        <v>0</v>
      </c>
      <c r="AH396" s="49">
        <v>0</v>
      </c>
      <c r="AI396" s="49">
        <v>0</v>
      </c>
      <c r="AJ396" s="36">
        <v>0</v>
      </c>
      <c r="AK396" s="36">
        <v>0</v>
      </c>
      <c r="AL396" s="49">
        <v>0</v>
      </c>
      <c r="AM396" s="49">
        <v>0</v>
      </c>
      <c r="AN396" s="36">
        <v>0</v>
      </c>
      <c r="AO396" s="36">
        <v>0</v>
      </c>
      <c r="AP396" s="36">
        <v>0</v>
      </c>
      <c r="AQ396" s="36">
        <v>0</v>
      </c>
      <c r="AR396" s="36">
        <v>0</v>
      </c>
      <c r="AS396" s="36">
        <v>0</v>
      </c>
      <c r="AT396" s="49">
        <v>0</v>
      </c>
      <c r="AU396" s="49">
        <v>0</v>
      </c>
      <c r="AV396" s="36">
        <v>0</v>
      </c>
      <c r="AW396" s="36">
        <v>0</v>
      </c>
      <c r="AX396" s="49">
        <v>5</v>
      </c>
      <c r="AY396" s="49">
        <v>364.26</v>
      </c>
      <c r="AZ396" s="36">
        <v>4.1197829976589997</v>
      </c>
      <c r="BA396" s="36">
        <v>363.1901519603</v>
      </c>
      <c r="BB396" s="36">
        <v>0</v>
      </c>
      <c r="BC396" s="36">
        <v>0</v>
      </c>
      <c r="BD396" s="36">
        <v>0</v>
      </c>
      <c r="BE396" s="36">
        <v>0</v>
      </c>
      <c r="BF396" s="36">
        <v>0</v>
      </c>
      <c r="BG396" s="36">
        <v>0</v>
      </c>
      <c r="BH396" s="36">
        <v>0</v>
      </c>
      <c r="BI396" s="36">
        <v>0</v>
      </c>
      <c r="BJ396" s="49">
        <v>0</v>
      </c>
      <c r="BK396" s="49">
        <v>0</v>
      </c>
      <c r="BL396" s="37">
        <v>0</v>
      </c>
      <c r="BM396" s="37">
        <v>0</v>
      </c>
      <c r="BN396" s="49">
        <v>0</v>
      </c>
      <c r="BO396" s="49">
        <v>0</v>
      </c>
      <c r="BP396" s="36">
        <v>0</v>
      </c>
      <c r="BQ396" s="36">
        <v>0</v>
      </c>
      <c r="BR396" s="49">
        <v>0</v>
      </c>
      <c r="BS396" s="49">
        <v>0</v>
      </c>
      <c r="BT396" s="36">
        <v>0</v>
      </c>
      <c r="BU396" s="36">
        <v>0</v>
      </c>
      <c r="BV396" s="49">
        <v>0</v>
      </c>
      <c r="BW396" s="49">
        <v>0</v>
      </c>
    </row>
    <row r="397" spans="1:75" s="40" customFormat="1" x14ac:dyDescent="0.25">
      <c r="A397" s="62">
        <f t="shared" si="7"/>
        <v>350</v>
      </c>
      <c r="B397" s="49">
        <v>0</v>
      </c>
      <c r="C397" s="49">
        <v>0</v>
      </c>
      <c r="D397" s="36">
        <v>0</v>
      </c>
      <c r="E397" s="36">
        <v>0</v>
      </c>
      <c r="F397" s="49">
        <v>0</v>
      </c>
      <c r="G397" s="49">
        <v>0</v>
      </c>
      <c r="H397" s="36">
        <v>0</v>
      </c>
      <c r="I397" s="36">
        <v>0</v>
      </c>
      <c r="J397" s="49">
        <v>0</v>
      </c>
      <c r="K397" s="49">
        <v>0</v>
      </c>
      <c r="L397" s="36">
        <v>4.866014573368</v>
      </c>
      <c r="M397" s="36">
        <v>23.196132736300001</v>
      </c>
      <c r="N397" s="49">
        <v>4.9332042942339998</v>
      </c>
      <c r="O397" s="49">
        <v>27.127307182439999</v>
      </c>
      <c r="P397" s="36">
        <v>4.8214773869579997</v>
      </c>
      <c r="Q397" s="36">
        <v>30.569732431679999</v>
      </c>
      <c r="R397" s="49">
        <v>4.8295860594800004</v>
      </c>
      <c r="S397" s="49">
        <v>35.45288793041</v>
      </c>
      <c r="T397" s="36">
        <v>4.8711560476480003</v>
      </c>
      <c r="U397" s="36">
        <v>41.308836002950002</v>
      </c>
      <c r="V397" s="49">
        <v>4.7783034702430003</v>
      </c>
      <c r="W397" s="49">
        <v>46.94852119542</v>
      </c>
      <c r="X397" s="36">
        <v>0</v>
      </c>
      <c r="Y397" s="36">
        <v>0</v>
      </c>
      <c r="Z397" s="49">
        <v>0</v>
      </c>
      <c r="AA397" s="49">
        <v>0</v>
      </c>
      <c r="AB397" s="36">
        <v>0</v>
      </c>
      <c r="AC397" s="36">
        <v>0</v>
      </c>
      <c r="AD397" s="49">
        <v>0</v>
      </c>
      <c r="AE397" s="49">
        <v>0</v>
      </c>
      <c r="AF397" s="36">
        <v>0</v>
      </c>
      <c r="AG397" s="36">
        <v>0</v>
      </c>
      <c r="AH397" s="49">
        <v>0</v>
      </c>
      <c r="AI397" s="49">
        <v>0</v>
      </c>
      <c r="AJ397" s="36">
        <v>0</v>
      </c>
      <c r="AK397" s="36">
        <v>0</v>
      </c>
      <c r="AL397" s="49">
        <v>0</v>
      </c>
      <c r="AM397" s="49">
        <v>0</v>
      </c>
      <c r="AN397" s="36">
        <v>0</v>
      </c>
      <c r="AO397" s="36">
        <v>0</v>
      </c>
      <c r="AP397" s="36">
        <v>0</v>
      </c>
      <c r="AQ397" s="36">
        <v>0</v>
      </c>
      <c r="AR397" s="36">
        <v>0</v>
      </c>
      <c r="AS397" s="36">
        <v>0</v>
      </c>
      <c r="AT397" s="49">
        <v>0</v>
      </c>
      <c r="AU397" s="49">
        <v>0</v>
      </c>
      <c r="AV397" s="36">
        <v>0</v>
      </c>
      <c r="AW397" s="36">
        <v>0</v>
      </c>
      <c r="AX397" s="49">
        <v>0</v>
      </c>
      <c r="AY397" s="49">
        <v>0</v>
      </c>
      <c r="AZ397" s="36">
        <v>4.1292104249539996</v>
      </c>
      <c r="BA397" s="36">
        <v>364.33961458340002</v>
      </c>
      <c r="BB397" s="36">
        <v>0</v>
      </c>
      <c r="BC397" s="36">
        <v>0</v>
      </c>
      <c r="BD397" s="36">
        <v>0</v>
      </c>
      <c r="BE397" s="36">
        <v>0</v>
      </c>
      <c r="BF397" s="36">
        <v>0</v>
      </c>
      <c r="BG397" s="36">
        <v>0</v>
      </c>
      <c r="BH397" s="36">
        <v>0</v>
      </c>
      <c r="BI397" s="36">
        <v>0</v>
      </c>
      <c r="BJ397" s="49">
        <v>0</v>
      </c>
      <c r="BK397" s="49">
        <v>0</v>
      </c>
      <c r="BL397" s="37">
        <v>0</v>
      </c>
      <c r="BM397" s="37">
        <v>0</v>
      </c>
      <c r="BN397" s="49">
        <v>0</v>
      </c>
      <c r="BO397" s="49">
        <v>0</v>
      </c>
      <c r="BP397" s="36">
        <v>0</v>
      </c>
      <c r="BQ397" s="36">
        <v>0</v>
      </c>
      <c r="BR397" s="49">
        <v>0</v>
      </c>
      <c r="BS397" s="49">
        <v>0</v>
      </c>
      <c r="BT397" s="36">
        <v>0</v>
      </c>
      <c r="BU397" s="36">
        <v>0</v>
      </c>
      <c r="BV397" s="49">
        <v>0</v>
      </c>
      <c r="BW397" s="49">
        <v>0</v>
      </c>
    </row>
    <row r="398" spans="1:75" s="40" customFormat="1" x14ac:dyDescent="0.25">
      <c r="A398" s="62">
        <f t="shared" si="7"/>
        <v>351</v>
      </c>
      <c r="B398" s="49">
        <v>0</v>
      </c>
      <c r="C398" s="49">
        <v>0</v>
      </c>
      <c r="D398" s="36">
        <v>0</v>
      </c>
      <c r="E398" s="36">
        <v>0</v>
      </c>
      <c r="F398" s="49">
        <v>0</v>
      </c>
      <c r="G398" s="49">
        <v>0</v>
      </c>
      <c r="H398" s="36">
        <v>0</v>
      </c>
      <c r="I398" s="36">
        <v>0</v>
      </c>
      <c r="J398" s="49">
        <v>0</v>
      </c>
      <c r="K398" s="49">
        <v>0</v>
      </c>
      <c r="L398" s="36">
        <v>4.875451738303</v>
      </c>
      <c r="M398" s="36">
        <v>23.294993250179999</v>
      </c>
      <c r="N398" s="49">
        <v>4.9426025086059999</v>
      </c>
      <c r="O398" s="49">
        <v>27.12407875701</v>
      </c>
      <c r="P398" s="36">
        <v>4.8308756013299998</v>
      </c>
      <c r="Q398" s="36">
        <v>30.566094322640001</v>
      </c>
      <c r="R398" s="49">
        <v>4.8415981348360004</v>
      </c>
      <c r="S398" s="49">
        <v>35.460413513470002</v>
      </c>
      <c r="T398" s="36">
        <v>4.8805542620209996</v>
      </c>
      <c r="U398" s="36">
        <v>41.303919831370003</v>
      </c>
      <c r="V398" s="49">
        <v>4.7877016846159997</v>
      </c>
      <c r="W398" s="49">
        <v>46.942933843939997</v>
      </c>
      <c r="X398" s="36">
        <v>0</v>
      </c>
      <c r="Y398" s="36">
        <v>0</v>
      </c>
      <c r="Z398" s="49">
        <v>0</v>
      </c>
      <c r="AA398" s="49">
        <v>0</v>
      </c>
      <c r="AB398" s="36">
        <v>0</v>
      </c>
      <c r="AC398" s="36">
        <v>0</v>
      </c>
      <c r="AD398" s="49">
        <v>0</v>
      </c>
      <c r="AE398" s="49">
        <v>0</v>
      </c>
      <c r="AF398" s="36">
        <v>0</v>
      </c>
      <c r="AG398" s="36">
        <v>0</v>
      </c>
      <c r="AH398" s="49">
        <v>0</v>
      </c>
      <c r="AI398" s="49">
        <v>0</v>
      </c>
      <c r="AJ398" s="36">
        <v>0</v>
      </c>
      <c r="AK398" s="36">
        <v>0</v>
      </c>
      <c r="AL398" s="49">
        <v>0</v>
      </c>
      <c r="AM398" s="49">
        <v>0</v>
      </c>
      <c r="AN398" s="36">
        <v>0</v>
      </c>
      <c r="AO398" s="36">
        <v>0</v>
      </c>
      <c r="AP398" s="36">
        <v>0</v>
      </c>
      <c r="AQ398" s="36">
        <v>0</v>
      </c>
      <c r="AR398" s="36">
        <v>0</v>
      </c>
      <c r="AS398" s="36">
        <v>0</v>
      </c>
      <c r="AT398" s="49">
        <v>0</v>
      </c>
      <c r="AU398" s="49">
        <v>0</v>
      </c>
      <c r="AV398" s="36">
        <v>0</v>
      </c>
      <c r="AW398" s="36">
        <v>0</v>
      </c>
      <c r="AX398" s="49">
        <v>0</v>
      </c>
      <c r="AY398" s="49">
        <v>0</v>
      </c>
      <c r="AZ398" s="36">
        <v>4.1292104249539996</v>
      </c>
      <c r="BA398" s="36">
        <v>364.33961458340002</v>
      </c>
      <c r="BB398" s="36">
        <v>0</v>
      </c>
      <c r="BC398" s="36">
        <v>0</v>
      </c>
      <c r="BD398" s="36">
        <v>0</v>
      </c>
      <c r="BE398" s="36">
        <v>0</v>
      </c>
      <c r="BF398" s="36">
        <v>0</v>
      </c>
      <c r="BG398" s="36">
        <v>0</v>
      </c>
      <c r="BH398" s="36">
        <v>0</v>
      </c>
      <c r="BI398" s="36">
        <v>0</v>
      </c>
      <c r="BJ398" s="49">
        <v>0</v>
      </c>
      <c r="BK398" s="49">
        <v>0</v>
      </c>
      <c r="BL398" s="37">
        <v>0</v>
      </c>
      <c r="BM398" s="37">
        <v>0</v>
      </c>
      <c r="BN398" s="49">
        <v>0</v>
      </c>
      <c r="BO398" s="49">
        <v>0</v>
      </c>
      <c r="BP398" s="36">
        <v>0</v>
      </c>
      <c r="BQ398" s="36">
        <v>0</v>
      </c>
      <c r="BR398" s="49">
        <v>0</v>
      </c>
      <c r="BS398" s="49">
        <v>0</v>
      </c>
      <c r="BT398" s="36">
        <v>0</v>
      </c>
      <c r="BU398" s="36">
        <v>0</v>
      </c>
      <c r="BV398" s="49">
        <v>0</v>
      </c>
      <c r="BW398" s="49">
        <v>0</v>
      </c>
    </row>
    <row r="399" spans="1:75" s="40" customFormat="1" x14ac:dyDescent="0.25">
      <c r="A399" s="62">
        <f t="shared" si="7"/>
        <v>352</v>
      </c>
      <c r="B399" s="49">
        <v>0</v>
      </c>
      <c r="C399" s="49">
        <v>0</v>
      </c>
      <c r="D399" s="36">
        <v>0</v>
      </c>
      <c r="E399" s="36">
        <v>0</v>
      </c>
      <c r="F399" s="49">
        <v>0</v>
      </c>
      <c r="G399" s="49">
        <v>0</v>
      </c>
      <c r="H399" s="36">
        <v>0</v>
      </c>
      <c r="I399" s="36">
        <v>0</v>
      </c>
      <c r="J399" s="49">
        <v>0</v>
      </c>
      <c r="K399" s="49">
        <v>0</v>
      </c>
      <c r="L399" s="36">
        <v>4.886429305259</v>
      </c>
      <c r="M399" s="36">
        <v>23.325726712209999</v>
      </c>
      <c r="N399" s="49">
        <v>4.9520007229780001</v>
      </c>
      <c r="O399" s="49">
        <v>27.120850715789999</v>
      </c>
      <c r="P399" s="36">
        <v>4.8421924091399999</v>
      </c>
      <c r="Q399" s="36">
        <v>30.695634496059998</v>
      </c>
      <c r="R399" s="49">
        <v>4.8509963492079997</v>
      </c>
      <c r="S399" s="49">
        <v>35.456193363639997</v>
      </c>
      <c r="T399" s="36">
        <v>4.8899914269559996</v>
      </c>
      <c r="U399" s="36">
        <v>41.479954637970003</v>
      </c>
      <c r="V399" s="49">
        <v>4.7970998989879998</v>
      </c>
      <c r="W399" s="49">
        <v>46.93734715742</v>
      </c>
      <c r="X399" s="36">
        <v>0</v>
      </c>
      <c r="Y399" s="36">
        <v>0</v>
      </c>
      <c r="Z399" s="49">
        <v>0</v>
      </c>
      <c r="AA399" s="49">
        <v>0</v>
      </c>
      <c r="AB399" s="36">
        <v>0</v>
      </c>
      <c r="AC399" s="36">
        <v>0</v>
      </c>
      <c r="AD399" s="49">
        <v>0</v>
      </c>
      <c r="AE399" s="49">
        <v>0</v>
      </c>
      <c r="AF399" s="36">
        <v>0</v>
      </c>
      <c r="AG399" s="36">
        <v>0</v>
      </c>
      <c r="AH399" s="49">
        <v>0</v>
      </c>
      <c r="AI399" s="49">
        <v>0</v>
      </c>
      <c r="AJ399" s="36">
        <v>0</v>
      </c>
      <c r="AK399" s="36">
        <v>0</v>
      </c>
      <c r="AL399" s="49">
        <v>0</v>
      </c>
      <c r="AM399" s="49">
        <v>0</v>
      </c>
      <c r="AN399" s="36">
        <v>0</v>
      </c>
      <c r="AO399" s="36">
        <v>0</v>
      </c>
      <c r="AP399" s="36">
        <v>0</v>
      </c>
      <c r="AQ399" s="36">
        <v>0</v>
      </c>
      <c r="AR399" s="36">
        <v>0</v>
      </c>
      <c r="AS399" s="36">
        <v>0</v>
      </c>
      <c r="AT399" s="49">
        <v>0</v>
      </c>
      <c r="AU399" s="49">
        <v>0</v>
      </c>
      <c r="AV399" s="36">
        <v>0</v>
      </c>
      <c r="AW399" s="36">
        <v>0</v>
      </c>
      <c r="AX399" s="49">
        <v>0</v>
      </c>
      <c r="AY399" s="49">
        <v>0</v>
      </c>
      <c r="AZ399" s="36">
        <v>4.138618376967</v>
      </c>
      <c r="BA399" s="36">
        <v>364.69463887080002</v>
      </c>
      <c r="BB399" s="36">
        <v>0</v>
      </c>
      <c r="BC399" s="36">
        <v>0</v>
      </c>
      <c r="BD399" s="36">
        <v>0</v>
      </c>
      <c r="BE399" s="36">
        <v>0</v>
      </c>
      <c r="BF399" s="36">
        <v>0</v>
      </c>
      <c r="BG399" s="36">
        <v>0</v>
      </c>
      <c r="BH399" s="36">
        <v>0</v>
      </c>
      <c r="BI399" s="36">
        <v>0</v>
      </c>
      <c r="BJ399" s="49">
        <v>0</v>
      </c>
      <c r="BK399" s="49">
        <v>0</v>
      </c>
      <c r="BL399" s="37">
        <v>0</v>
      </c>
      <c r="BM399" s="37">
        <v>0</v>
      </c>
      <c r="BN399" s="49">
        <v>0</v>
      </c>
      <c r="BO399" s="49">
        <v>0</v>
      </c>
      <c r="BP399" s="36">
        <v>0</v>
      </c>
      <c r="BQ399" s="36">
        <v>0</v>
      </c>
      <c r="BR399" s="49">
        <v>0</v>
      </c>
      <c r="BS399" s="49">
        <v>0</v>
      </c>
      <c r="BT399" s="36">
        <v>0</v>
      </c>
      <c r="BU399" s="36">
        <v>0</v>
      </c>
      <c r="BV399" s="49">
        <v>0</v>
      </c>
      <c r="BW399" s="49">
        <v>0</v>
      </c>
    </row>
    <row r="400" spans="1:75" s="40" customFormat="1" x14ac:dyDescent="0.25">
      <c r="A400" s="62">
        <f t="shared" si="7"/>
        <v>353</v>
      </c>
      <c r="B400" s="49">
        <v>0</v>
      </c>
      <c r="C400" s="49">
        <v>0</v>
      </c>
      <c r="D400" s="36">
        <v>0</v>
      </c>
      <c r="E400" s="36">
        <v>0</v>
      </c>
      <c r="F400" s="49">
        <v>0</v>
      </c>
      <c r="G400" s="49">
        <v>0</v>
      </c>
      <c r="H400" s="36">
        <v>0</v>
      </c>
      <c r="I400" s="36">
        <v>0</v>
      </c>
      <c r="J400" s="49">
        <v>0</v>
      </c>
      <c r="K400" s="49">
        <v>0</v>
      </c>
      <c r="L400" s="36">
        <v>4.8942871176110003</v>
      </c>
      <c r="M400" s="36">
        <v>23.391490944939999</v>
      </c>
      <c r="N400" s="49">
        <v>4.9614378879140002</v>
      </c>
      <c r="O400" s="49">
        <v>27.236438140179999</v>
      </c>
      <c r="P400" s="36">
        <v>4.8562216599530004</v>
      </c>
      <c r="Q400" s="36">
        <v>30.815680961790001</v>
      </c>
      <c r="R400" s="49">
        <v>4.8672384247730003</v>
      </c>
      <c r="S400" s="49">
        <v>35.67349363508</v>
      </c>
      <c r="T400" s="36">
        <v>4.9009689939119996</v>
      </c>
      <c r="U400" s="36">
        <v>41.53467981419</v>
      </c>
      <c r="V400" s="49">
        <v>4.8080774659439998</v>
      </c>
      <c r="W400" s="49">
        <v>46.999272360010004</v>
      </c>
      <c r="X400" s="36">
        <v>0</v>
      </c>
      <c r="Y400" s="36">
        <v>0</v>
      </c>
      <c r="Z400" s="49">
        <v>0</v>
      </c>
      <c r="AA400" s="49">
        <v>0</v>
      </c>
      <c r="AB400" s="36">
        <v>0</v>
      </c>
      <c r="AC400" s="36">
        <v>0</v>
      </c>
      <c r="AD400" s="49">
        <v>0</v>
      </c>
      <c r="AE400" s="49">
        <v>0</v>
      </c>
      <c r="AF400" s="36">
        <v>0</v>
      </c>
      <c r="AG400" s="36">
        <v>0</v>
      </c>
      <c r="AH400" s="49">
        <v>0</v>
      </c>
      <c r="AI400" s="49">
        <v>0</v>
      </c>
      <c r="AJ400" s="36">
        <v>0</v>
      </c>
      <c r="AK400" s="36">
        <v>0</v>
      </c>
      <c r="AL400" s="49">
        <v>0</v>
      </c>
      <c r="AM400" s="49">
        <v>0</v>
      </c>
      <c r="AN400" s="36">
        <v>0</v>
      </c>
      <c r="AO400" s="36">
        <v>0</v>
      </c>
      <c r="AP400" s="36">
        <v>0</v>
      </c>
      <c r="AQ400" s="36">
        <v>0</v>
      </c>
      <c r="AR400" s="36">
        <v>0</v>
      </c>
      <c r="AS400" s="36">
        <v>0</v>
      </c>
      <c r="AT400" s="49">
        <v>0</v>
      </c>
      <c r="AU400" s="49">
        <v>0</v>
      </c>
      <c r="AV400" s="36">
        <v>0</v>
      </c>
      <c r="AW400" s="36">
        <v>0</v>
      </c>
      <c r="AX400" s="49">
        <v>0</v>
      </c>
      <c r="AY400" s="49">
        <v>0</v>
      </c>
      <c r="AZ400" s="36">
        <v>4.138618376967</v>
      </c>
      <c r="BA400" s="36">
        <v>364.69463887080002</v>
      </c>
      <c r="BB400" s="36">
        <v>0</v>
      </c>
      <c r="BC400" s="36">
        <v>0</v>
      </c>
      <c r="BD400" s="36">
        <v>0</v>
      </c>
      <c r="BE400" s="36">
        <v>0</v>
      </c>
      <c r="BF400" s="36">
        <v>0</v>
      </c>
      <c r="BG400" s="36">
        <v>0</v>
      </c>
      <c r="BH400" s="36">
        <v>0</v>
      </c>
      <c r="BI400" s="36">
        <v>0</v>
      </c>
      <c r="BJ400" s="49">
        <v>0</v>
      </c>
      <c r="BK400" s="49">
        <v>0</v>
      </c>
      <c r="BL400" s="37">
        <v>0</v>
      </c>
      <c r="BM400" s="37">
        <v>0</v>
      </c>
      <c r="BN400" s="49">
        <v>0</v>
      </c>
      <c r="BO400" s="49">
        <v>0</v>
      </c>
      <c r="BP400" s="36">
        <v>0</v>
      </c>
      <c r="BQ400" s="36">
        <v>0</v>
      </c>
      <c r="BR400" s="49">
        <v>0</v>
      </c>
      <c r="BS400" s="49">
        <v>0</v>
      </c>
      <c r="BT400" s="36">
        <v>0</v>
      </c>
      <c r="BU400" s="36">
        <v>0</v>
      </c>
      <c r="BV400" s="49">
        <v>0</v>
      </c>
      <c r="BW400" s="49">
        <v>0</v>
      </c>
    </row>
    <row r="401" spans="1:75" s="40" customFormat="1" x14ac:dyDescent="0.25">
      <c r="A401" s="62">
        <f t="shared" si="7"/>
        <v>354</v>
      </c>
      <c r="B401" s="49">
        <v>0</v>
      </c>
      <c r="C401" s="49">
        <v>0</v>
      </c>
      <c r="D401" s="36">
        <v>0</v>
      </c>
      <c r="E401" s="36">
        <v>0</v>
      </c>
      <c r="F401" s="49">
        <v>0</v>
      </c>
      <c r="G401" s="49">
        <v>0</v>
      </c>
      <c r="H401" s="36">
        <v>0</v>
      </c>
      <c r="I401" s="36">
        <v>0</v>
      </c>
      <c r="J401" s="49">
        <v>0</v>
      </c>
      <c r="K401" s="49">
        <v>0</v>
      </c>
      <c r="L401" s="36">
        <v>4.9036853319829996</v>
      </c>
      <c r="M401" s="36">
        <v>23.388707119629998</v>
      </c>
      <c r="N401" s="49">
        <v>5</v>
      </c>
      <c r="O401" s="49">
        <v>27.39</v>
      </c>
      <c r="P401" s="36">
        <v>4.8685463599460004</v>
      </c>
      <c r="Q401" s="36">
        <v>30.81985415546</v>
      </c>
      <c r="R401" s="49">
        <v>4.879268893451</v>
      </c>
      <c r="S401" s="49">
        <v>35.754806003070001</v>
      </c>
      <c r="T401" s="36">
        <v>4.9088268062639999</v>
      </c>
      <c r="U401" s="36">
        <v>41.651782118589999</v>
      </c>
      <c r="V401" s="49">
        <v>4.8159352782960001</v>
      </c>
      <c r="W401" s="49">
        <v>47.131781461400003</v>
      </c>
      <c r="X401" s="36">
        <v>0</v>
      </c>
      <c r="Y401" s="36">
        <v>0</v>
      </c>
      <c r="Z401" s="49">
        <v>0</v>
      </c>
      <c r="AA401" s="49">
        <v>0</v>
      </c>
      <c r="AB401" s="36">
        <v>0</v>
      </c>
      <c r="AC401" s="36">
        <v>0</v>
      </c>
      <c r="AD401" s="49">
        <v>0</v>
      </c>
      <c r="AE401" s="49">
        <v>0</v>
      </c>
      <c r="AF401" s="36">
        <v>0</v>
      </c>
      <c r="AG401" s="36">
        <v>0</v>
      </c>
      <c r="AH401" s="49">
        <v>0</v>
      </c>
      <c r="AI401" s="49">
        <v>0</v>
      </c>
      <c r="AJ401" s="36">
        <v>0</v>
      </c>
      <c r="AK401" s="36">
        <v>0</v>
      </c>
      <c r="AL401" s="49">
        <v>0</v>
      </c>
      <c r="AM401" s="49">
        <v>0</v>
      </c>
      <c r="AN401" s="36">
        <v>0</v>
      </c>
      <c r="AO401" s="36">
        <v>0</v>
      </c>
      <c r="AP401" s="36">
        <v>0</v>
      </c>
      <c r="AQ401" s="36">
        <v>0</v>
      </c>
      <c r="AR401" s="36">
        <v>0</v>
      </c>
      <c r="AS401" s="36">
        <v>0</v>
      </c>
      <c r="AT401" s="49">
        <v>0</v>
      </c>
      <c r="AU401" s="49">
        <v>0</v>
      </c>
      <c r="AV401" s="36">
        <v>0</v>
      </c>
      <c r="AW401" s="36">
        <v>0</v>
      </c>
      <c r="AX401" s="49">
        <v>0</v>
      </c>
      <c r="AY401" s="49">
        <v>0</v>
      </c>
      <c r="AZ401" s="36">
        <v>4.1499601316849999</v>
      </c>
      <c r="BA401" s="36">
        <v>365.1208832749</v>
      </c>
      <c r="BB401" s="36">
        <v>0</v>
      </c>
      <c r="BC401" s="36">
        <v>0</v>
      </c>
      <c r="BD401" s="36">
        <v>0</v>
      </c>
      <c r="BE401" s="36">
        <v>0</v>
      </c>
      <c r="BF401" s="36">
        <v>0</v>
      </c>
      <c r="BG401" s="36">
        <v>0</v>
      </c>
      <c r="BH401" s="36">
        <v>0</v>
      </c>
      <c r="BI401" s="36">
        <v>0</v>
      </c>
      <c r="BJ401" s="49">
        <v>0</v>
      </c>
      <c r="BK401" s="49">
        <v>0</v>
      </c>
      <c r="BL401" s="37">
        <v>0</v>
      </c>
      <c r="BM401" s="37">
        <v>0</v>
      </c>
      <c r="BN401" s="49">
        <v>0</v>
      </c>
      <c r="BO401" s="49">
        <v>0</v>
      </c>
      <c r="BP401" s="36">
        <v>0</v>
      </c>
      <c r="BQ401" s="36">
        <v>0</v>
      </c>
      <c r="BR401" s="49">
        <v>0</v>
      </c>
      <c r="BS401" s="49">
        <v>0</v>
      </c>
      <c r="BT401" s="36">
        <v>0</v>
      </c>
      <c r="BU401" s="36">
        <v>0</v>
      </c>
      <c r="BV401" s="49">
        <v>0</v>
      </c>
      <c r="BW401" s="49">
        <v>0</v>
      </c>
    </row>
    <row r="402" spans="1:75" s="40" customFormat="1" x14ac:dyDescent="0.25">
      <c r="A402" s="62">
        <f t="shared" si="7"/>
        <v>355</v>
      </c>
      <c r="B402" s="49">
        <v>0</v>
      </c>
      <c r="C402" s="49">
        <v>0</v>
      </c>
      <c r="D402" s="36">
        <v>0</v>
      </c>
      <c r="E402" s="36">
        <v>0</v>
      </c>
      <c r="F402" s="49">
        <v>0</v>
      </c>
      <c r="G402" s="49">
        <v>0</v>
      </c>
      <c r="H402" s="36">
        <v>0</v>
      </c>
      <c r="I402" s="36">
        <v>0</v>
      </c>
      <c r="J402" s="49">
        <v>0</v>
      </c>
      <c r="K402" s="49">
        <v>0</v>
      </c>
      <c r="L402" s="36">
        <v>4.9130835463559999</v>
      </c>
      <c r="M402" s="36">
        <v>23.385923625629999</v>
      </c>
      <c r="N402" s="49">
        <v>0</v>
      </c>
      <c r="O402" s="49">
        <v>0</v>
      </c>
      <c r="P402" s="36">
        <v>4.8779445743179997</v>
      </c>
      <c r="Q402" s="36">
        <v>30.816186279379998</v>
      </c>
      <c r="R402" s="49">
        <v>4.8902464604059999</v>
      </c>
      <c r="S402" s="49">
        <v>35.801977897939999</v>
      </c>
      <c r="T402" s="36">
        <v>4.9182250206360001</v>
      </c>
      <c r="U402" s="36">
        <v>41.646825132929997</v>
      </c>
      <c r="V402" s="49">
        <v>4.8253334926680003</v>
      </c>
      <c r="W402" s="49">
        <v>47.126172300089998</v>
      </c>
      <c r="X402" s="36">
        <v>0</v>
      </c>
      <c r="Y402" s="36">
        <v>0</v>
      </c>
      <c r="Z402" s="49">
        <v>0</v>
      </c>
      <c r="AA402" s="49">
        <v>0</v>
      </c>
      <c r="AB402" s="36">
        <v>0</v>
      </c>
      <c r="AC402" s="36">
        <v>0</v>
      </c>
      <c r="AD402" s="49">
        <v>0</v>
      </c>
      <c r="AE402" s="49">
        <v>0</v>
      </c>
      <c r="AF402" s="36">
        <v>0</v>
      </c>
      <c r="AG402" s="36">
        <v>0</v>
      </c>
      <c r="AH402" s="49">
        <v>0</v>
      </c>
      <c r="AI402" s="49">
        <v>0</v>
      </c>
      <c r="AJ402" s="36">
        <v>0</v>
      </c>
      <c r="AK402" s="36">
        <v>0</v>
      </c>
      <c r="AL402" s="49">
        <v>0</v>
      </c>
      <c r="AM402" s="49">
        <v>0</v>
      </c>
      <c r="AN402" s="36">
        <v>0</v>
      </c>
      <c r="AO402" s="36">
        <v>0</v>
      </c>
      <c r="AP402" s="36">
        <v>0</v>
      </c>
      <c r="AQ402" s="36">
        <v>0</v>
      </c>
      <c r="AR402" s="36">
        <v>0</v>
      </c>
      <c r="AS402" s="36">
        <v>0</v>
      </c>
      <c r="AT402" s="49">
        <v>0</v>
      </c>
      <c r="AU402" s="49">
        <v>0</v>
      </c>
      <c r="AV402" s="36">
        <v>0</v>
      </c>
      <c r="AW402" s="36">
        <v>0</v>
      </c>
      <c r="AX402" s="49">
        <v>0</v>
      </c>
      <c r="AY402" s="49">
        <v>0</v>
      </c>
      <c r="AZ402" s="36">
        <v>4.1499601316849999</v>
      </c>
      <c r="BA402" s="36">
        <v>365.1208832749</v>
      </c>
      <c r="BB402" s="36">
        <v>0</v>
      </c>
      <c r="BC402" s="36">
        <v>0</v>
      </c>
      <c r="BD402" s="36">
        <v>0</v>
      </c>
      <c r="BE402" s="36">
        <v>0</v>
      </c>
      <c r="BF402" s="36">
        <v>0</v>
      </c>
      <c r="BG402" s="36">
        <v>0</v>
      </c>
      <c r="BH402" s="36">
        <v>0</v>
      </c>
      <c r="BI402" s="36">
        <v>0</v>
      </c>
      <c r="BJ402" s="49">
        <v>0</v>
      </c>
      <c r="BK402" s="49">
        <v>0</v>
      </c>
      <c r="BL402" s="37">
        <v>0</v>
      </c>
      <c r="BM402" s="37">
        <v>0</v>
      </c>
      <c r="BN402" s="49">
        <v>0</v>
      </c>
      <c r="BO402" s="49">
        <v>0</v>
      </c>
      <c r="BP402" s="36">
        <v>0</v>
      </c>
      <c r="BQ402" s="36">
        <v>0</v>
      </c>
      <c r="BR402" s="49">
        <v>0</v>
      </c>
      <c r="BS402" s="49">
        <v>0</v>
      </c>
      <c r="BT402" s="36">
        <v>0</v>
      </c>
      <c r="BU402" s="36">
        <v>0</v>
      </c>
      <c r="BV402" s="49">
        <v>0</v>
      </c>
      <c r="BW402" s="49">
        <v>0</v>
      </c>
    </row>
    <row r="403" spans="1:75" s="40" customFormat="1" x14ac:dyDescent="0.25">
      <c r="A403" s="62">
        <f t="shared" si="7"/>
        <v>356</v>
      </c>
      <c r="B403" s="49">
        <v>0</v>
      </c>
      <c r="C403" s="49">
        <v>0</v>
      </c>
      <c r="D403" s="36">
        <v>0</v>
      </c>
      <c r="E403" s="36">
        <v>0</v>
      </c>
      <c r="F403" s="49">
        <v>0</v>
      </c>
      <c r="G403" s="49">
        <v>0</v>
      </c>
      <c r="H403" s="36">
        <v>0</v>
      </c>
      <c r="I403" s="36">
        <v>0</v>
      </c>
      <c r="J403" s="49">
        <v>0</v>
      </c>
      <c r="K403" s="49">
        <v>0</v>
      </c>
      <c r="L403" s="36">
        <v>4.9241000638739996</v>
      </c>
      <c r="M403" s="36">
        <v>23.51937698523</v>
      </c>
      <c r="N403" s="49">
        <v>0</v>
      </c>
      <c r="O403" s="49">
        <v>0</v>
      </c>
      <c r="P403" s="36">
        <v>4.8873427886909999</v>
      </c>
      <c r="Q403" s="36">
        <v>30.812518839829998</v>
      </c>
      <c r="R403" s="49">
        <v>4.8981042727580002</v>
      </c>
      <c r="S403" s="49">
        <v>35.902917501490002</v>
      </c>
      <c r="T403" s="36">
        <v>4.9276621855710001</v>
      </c>
      <c r="U403" s="36">
        <v>41.824321381170002</v>
      </c>
      <c r="V403" s="49">
        <v>4.8347706576030003</v>
      </c>
      <c r="W403" s="49">
        <v>47.327021194339999</v>
      </c>
      <c r="X403" s="36">
        <v>0</v>
      </c>
      <c r="Y403" s="36">
        <v>0</v>
      </c>
      <c r="Z403" s="49">
        <v>0</v>
      </c>
      <c r="AA403" s="49">
        <v>0</v>
      </c>
      <c r="AB403" s="36">
        <v>0</v>
      </c>
      <c r="AC403" s="36">
        <v>0</v>
      </c>
      <c r="AD403" s="49">
        <v>0</v>
      </c>
      <c r="AE403" s="49">
        <v>0</v>
      </c>
      <c r="AF403" s="36">
        <v>0</v>
      </c>
      <c r="AG403" s="36">
        <v>0</v>
      </c>
      <c r="AH403" s="49">
        <v>0</v>
      </c>
      <c r="AI403" s="49">
        <v>0</v>
      </c>
      <c r="AJ403" s="36">
        <v>0</v>
      </c>
      <c r="AK403" s="36">
        <v>0</v>
      </c>
      <c r="AL403" s="49">
        <v>0</v>
      </c>
      <c r="AM403" s="49">
        <v>0</v>
      </c>
      <c r="AN403" s="36">
        <v>0</v>
      </c>
      <c r="AO403" s="36">
        <v>0</v>
      </c>
      <c r="AP403" s="36">
        <v>0</v>
      </c>
      <c r="AQ403" s="36">
        <v>0</v>
      </c>
      <c r="AR403" s="36">
        <v>0</v>
      </c>
      <c r="AS403" s="36">
        <v>0</v>
      </c>
      <c r="AT403" s="49">
        <v>0</v>
      </c>
      <c r="AU403" s="49">
        <v>0</v>
      </c>
      <c r="AV403" s="36">
        <v>0</v>
      </c>
      <c r="AW403" s="36">
        <v>0</v>
      </c>
      <c r="AX403" s="49">
        <v>0</v>
      </c>
      <c r="AY403" s="49">
        <v>0</v>
      </c>
      <c r="AZ403" s="36">
        <v>4.1574537562750002</v>
      </c>
      <c r="BA403" s="36">
        <v>366.20535800110002</v>
      </c>
      <c r="BB403" s="36">
        <v>0</v>
      </c>
      <c r="BC403" s="36">
        <v>0</v>
      </c>
      <c r="BD403" s="36">
        <v>0</v>
      </c>
      <c r="BE403" s="36">
        <v>0</v>
      </c>
      <c r="BF403" s="36">
        <v>0</v>
      </c>
      <c r="BG403" s="36">
        <v>0</v>
      </c>
      <c r="BH403" s="36">
        <v>0</v>
      </c>
      <c r="BI403" s="36">
        <v>0</v>
      </c>
      <c r="BJ403" s="49">
        <v>0</v>
      </c>
      <c r="BK403" s="49">
        <v>0</v>
      </c>
      <c r="BL403" s="37">
        <v>0</v>
      </c>
      <c r="BM403" s="37">
        <v>0</v>
      </c>
      <c r="BN403" s="49">
        <v>0</v>
      </c>
      <c r="BO403" s="49">
        <v>0</v>
      </c>
      <c r="BP403" s="36">
        <v>0</v>
      </c>
      <c r="BQ403" s="36">
        <v>0</v>
      </c>
      <c r="BR403" s="49">
        <v>0</v>
      </c>
      <c r="BS403" s="49">
        <v>0</v>
      </c>
      <c r="BT403" s="36">
        <v>0</v>
      </c>
      <c r="BU403" s="36">
        <v>0</v>
      </c>
      <c r="BV403" s="49">
        <v>0</v>
      </c>
      <c r="BW403" s="49">
        <v>0</v>
      </c>
    </row>
    <row r="404" spans="1:75" s="40" customFormat="1" x14ac:dyDescent="0.25">
      <c r="A404" s="62">
        <f t="shared" si="7"/>
        <v>357</v>
      </c>
      <c r="B404" s="49">
        <v>0</v>
      </c>
      <c r="C404" s="49">
        <v>0</v>
      </c>
      <c r="D404" s="36">
        <v>0</v>
      </c>
      <c r="E404" s="36">
        <v>0</v>
      </c>
      <c r="F404" s="49">
        <v>0</v>
      </c>
      <c r="G404" s="49">
        <v>0</v>
      </c>
      <c r="H404" s="36">
        <v>0</v>
      </c>
      <c r="I404" s="36">
        <v>0</v>
      </c>
      <c r="J404" s="49">
        <v>0</v>
      </c>
      <c r="K404" s="49">
        <v>0</v>
      </c>
      <c r="L404" s="36">
        <v>4.9319578762259999</v>
      </c>
      <c r="M404" s="36">
        <v>23.585687192879998</v>
      </c>
      <c r="N404" s="49">
        <v>0</v>
      </c>
      <c r="O404" s="49">
        <v>0</v>
      </c>
      <c r="P404" s="36">
        <v>4.9035848642559996</v>
      </c>
      <c r="Q404" s="36">
        <v>31.00135943642</v>
      </c>
      <c r="R404" s="49">
        <v>4.9075024871309996</v>
      </c>
      <c r="S404" s="49">
        <v>35.898644689180003</v>
      </c>
      <c r="T404" s="36">
        <v>4.9370603999440004</v>
      </c>
      <c r="U404" s="36">
        <v>41.819343861580002</v>
      </c>
      <c r="V404" s="49">
        <v>4.8457482245590002</v>
      </c>
      <c r="W404" s="49">
        <v>47.389460500209999</v>
      </c>
      <c r="X404" s="36">
        <v>0</v>
      </c>
      <c r="Y404" s="36">
        <v>0</v>
      </c>
      <c r="Z404" s="49">
        <v>0</v>
      </c>
      <c r="AA404" s="49">
        <v>0</v>
      </c>
      <c r="AB404" s="36">
        <v>0</v>
      </c>
      <c r="AC404" s="36">
        <v>0</v>
      </c>
      <c r="AD404" s="49">
        <v>0</v>
      </c>
      <c r="AE404" s="49">
        <v>0</v>
      </c>
      <c r="AF404" s="36">
        <v>0</v>
      </c>
      <c r="AG404" s="36">
        <v>0</v>
      </c>
      <c r="AH404" s="49">
        <v>0</v>
      </c>
      <c r="AI404" s="49">
        <v>0</v>
      </c>
      <c r="AJ404" s="36">
        <v>0</v>
      </c>
      <c r="AK404" s="36">
        <v>0</v>
      </c>
      <c r="AL404" s="49">
        <v>0</v>
      </c>
      <c r="AM404" s="49">
        <v>0</v>
      </c>
      <c r="AN404" s="36">
        <v>0</v>
      </c>
      <c r="AO404" s="36">
        <v>0</v>
      </c>
      <c r="AP404" s="36">
        <v>0</v>
      </c>
      <c r="AQ404" s="36">
        <v>0</v>
      </c>
      <c r="AR404" s="36">
        <v>0</v>
      </c>
      <c r="AS404" s="36">
        <v>0</v>
      </c>
      <c r="AT404" s="49">
        <v>0</v>
      </c>
      <c r="AU404" s="49">
        <v>0</v>
      </c>
      <c r="AV404" s="36">
        <v>0</v>
      </c>
      <c r="AW404" s="36">
        <v>0</v>
      </c>
      <c r="AX404" s="49">
        <v>0</v>
      </c>
      <c r="AY404" s="49">
        <v>0</v>
      </c>
      <c r="AZ404" s="36">
        <v>4.1574537562750002</v>
      </c>
      <c r="BA404" s="36">
        <v>366.20535800110002</v>
      </c>
      <c r="BB404" s="36">
        <v>0</v>
      </c>
      <c r="BC404" s="36">
        <v>0</v>
      </c>
      <c r="BD404" s="36">
        <v>0</v>
      </c>
      <c r="BE404" s="36">
        <v>0</v>
      </c>
      <c r="BF404" s="36">
        <v>0</v>
      </c>
      <c r="BG404" s="36">
        <v>0</v>
      </c>
      <c r="BH404" s="36">
        <v>0</v>
      </c>
      <c r="BI404" s="36">
        <v>0</v>
      </c>
      <c r="BJ404" s="49">
        <v>0</v>
      </c>
      <c r="BK404" s="49">
        <v>0</v>
      </c>
      <c r="BL404" s="37">
        <v>0</v>
      </c>
      <c r="BM404" s="37">
        <v>0</v>
      </c>
      <c r="BN404" s="49">
        <v>0</v>
      </c>
      <c r="BO404" s="49">
        <v>0</v>
      </c>
      <c r="BP404" s="36">
        <v>0</v>
      </c>
      <c r="BQ404" s="36">
        <v>0</v>
      </c>
      <c r="BR404" s="49">
        <v>0</v>
      </c>
      <c r="BS404" s="49">
        <v>0</v>
      </c>
      <c r="BT404" s="36">
        <v>0</v>
      </c>
      <c r="BU404" s="36">
        <v>0</v>
      </c>
      <c r="BV404" s="49">
        <v>0</v>
      </c>
      <c r="BW404" s="49">
        <v>0</v>
      </c>
    </row>
    <row r="405" spans="1:75" s="40" customFormat="1" x14ac:dyDescent="0.25">
      <c r="A405" s="62">
        <f t="shared" si="7"/>
        <v>358</v>
      </c>
      <c r="B405" s="49">
        <v>0</v>
      </c>
      <c r="C405" s="49">
        <v>0</v>
      </c>
      <c r="D405" s="36">
        <v>0</v>
      </c>
      <c r="E405" s="36">
        <v>0</v>
      </c>
      <c r="F405" s="49">
        <v>0</v>
      </c>
      <c r="G405" s="49">
        <v>0</v>
      </c>
      <c r="H405" s="36">
        <v>0</v>
      </c>
      <c r="I405" s="36">
        <v>0</v>
      </c>
      <c r="J405" s="49">
        <v>0</v>
      </c>
      <c r="K405" s="49">
        <v>0</v>
      </c>
      <c r="L405" s="36">
        <v>4.9413560905990002</v>
      </c>
      <c r="M405" s="36">
        <v>23.58288025625</v>
      </c>
      <c r="N405" s="49">
        <v>0</v>
      </c>
      <c r="O405" s="49">
        <v>0</v>
      </c>
      <c r="P405" s="36">
        <v>4.9171946855159998</v>
      </c>
      <c r="Q405" s="36">
        <v>31.116719405209999</v>
      </c>
      <c r="R405" s="49">
        <v>4.9185190046490002</v>
      </c>
      <c r="S405" s="49">
        <v>36.10350274036</v>
      </c>
      <c r="T405" s="36">
        <v>4.9464586143159996</v>
      </c>
      <c r="U405" s="36">
        <v>41.81436693437</v>
      </c>
      <c r="V405" s="49">
        <v>4.8536060369109997</v>
      </c>
      <c r="W405" s="49">
        <v>47.523069692669999</v>
      </c>
      <c r="X405" s="36">
        <v>0</v>
      </c>
      <c r="Y405" s="36">
        <v>0</v>
      </c>
      <c r="Z405" s="49">
        <v>0</v>
      </c>
      <c r="AA405" s="49">
        <v>0</v>
      </c>
      <c r="AB405" s="36">
        <v>0</v>
      </c>
      <c r="AC405" s="36">
        <v>0</v>
      </c>
      <c r="AD405" s="49">
        <v>0</v>
      </c>
      <c r="AE405" s="49">
        <v>0</v>
      </c>
      <c r="AF405" s="36">
        <v>0</v>
      </c>
      <c r="AG405" s="36">
        <v>0</v>
      </c>
      <c r="AH405" s="49">
        <v>0</v>
      </c>
      <c r="AI405" s="49">
        <v>0</v>
      </c>
      <c r="AJ405" s="36">
        <v>0</v>
      </c>
      <c r="AK405" s="36">
        <v>0</v>
      </c>
      <c r="AL405" s="49">
        <v>0</v>
      </c>
      <c r="AM405" s="49">
        <v>0</v>
      </c>
      <c r="AN405" s="36">
        <v>0</v>
      </c>
      <c r="AO405" s="36">
        <v>0</v>
      </c>
      <c r="AP405" s="36">
        <v>0</v>
      </c>
      <c r="AQ405" s="36">
        <v>0</v>
      </c>
      <c r="AR405" s="36">
        <v>0</v>
      </c>
      <c r="AS405" s="36">
        <v>0</v>
      </c>
      <c r="AT405" s="49">
        <v>0</v>
      </c>
      <c r="AU405" s="49">
        <v>0</v>
      </c>
      <c r="AV405" s="36">
        <v>0</v>
      </c>
      <c r="AW405" s="36">
        <v>0</v>
      </c>
      <c r="AX405" s="49">
        <v>0</v>
      </c>
      <c r="AY405" s="49">
        <v>0</v>
      </c>
      <c r="AZ405" s="36">
        <v>4.1649473808639996</v>
      </c>
      <c r="BA405" s="36">
        <v>367.2930538123</v>
      </c>
      <c r="BB405" s="36">
        <v>0</v>
      </c>
      <c r="BC405" s="36">
        <v>0</v>
      </c>
      <c r="BD405" s="36">
        <v>0</v>
      </c>
      <c r="BE405" s="36">
        <v>0</v>
      </c>
      <c r="BF405" s="36">
        <v>0</v>
      </c>
      <c r="BG405" s="36">
        <v>0</v>
      </c>
      <c r="BH405" s="36">
        <v>0</v>
      </c>
      <c r="BI405" s="36">
        <v>0</v>
      </c>
      <c r="BJ405" s="49">
        <v>0</v>
      </c>
      <c r="BK405" s="49">
        <v>0</v>
      </c>
      <c r="BL405" s="37">
        <v>0</v>
      </c>
      <c r="BM405" s="37">
        <v>0</v>
      </c>
      <c r="BN405" s="49">
        <v>0</v>
      </c>
      <c r="BO405" s="49">
        <v>0</v>
      </c>
      <c r="BP405" s="36">
        <v>0</v>
      </c>
      <c r="BQ405" s="36">
        <v>0</v>
      </c>
      <c r="BR405" s="49">
        <v>0</v>
      </c>
      <c r="BS405" s="49">
        <v>0</v>
      </c>
      <c r="BT405" s="36">
        <v>0</v>
      </c>
      <c r="BU405" s="36">
        <v>0</v>
      </c>
      <c r="BV405" s="49">
        <v>0</v>
      </c>
      <c r="BW405" s="49">
        <v>0</v>
      </c>
    </row>
    <row r="406" spans="1:75" s="40" customFormat="1" x14ac:dyDescent="0.25">
      <c r="A406" s="62">
        <f t="shared" si="7"/>
        <v>359</v>
      </c>
      <c r="B406" s="49">
        <v>0</v>
      </c>
      <c r="C406" s="49">
        <v>0</v>
      </c>
      <c r="D406" s="36">
        <v>0</v>
      </c>
      <c r="E406" s="36">
        <v>0</v>
      </c>
      <c r="F406" s="49">
        <v>0</v>
      </c>
      <c r="G406" s="49">
        <v>0</v>
      </c>
      <c r="H406" s="36">
        <v>0</v>
      </c>
      <c r="I406" s="36">
        <v>0</v>
      </c>
      <c r="J406" s="49">
        <v>0</v>
      </c>
      <c r="K406" s="49">
        <v>0</v>
      </c>
      <c r="L406" s="36">
        <v>4.9507543049710003</v>
      </c>
      <c r="M406" s="36">
        <v>23.580073653660001</v>
      </c>
      <c r="N406" s="49">
        <v>0</v>
      </c>
      <c r="O406" s="49">
        <v>0</v>
      </c>
      <c r="P406" s="36">
        <v>4.9250524978680001</v>
      </c>
      <c r="Q406" s="36">
        <v>31.204449455470002</v>
      </c>
      <c r="R406" s="49">
        <v>4.9263768170009996</v>
      </c>
      <c r="S406" s="49">
        <v>36.205292458899997</v>
      </c>
      <c r="T406" s="36">
        <v>4.9558568286889999</v>
      </c>
      <c r="U406" s="36">
        <v>41.809390599469999</v>
      </c>
      <c r="V406" s="49">
        <v>4.8630432018459997</v>
      </c>
      <c r="W406" s="49">
        <v>47.725610139579999</v>
      </c>
      <c r="X406" s="36">
        <v>0</v>
      </c>
      <c r="Y406" s="36">
        <v>0</v>
      </c>
      <c r="Z406" s="49">
        <v>0</v>
      </c>
      <c r="AA406" s="49">
        <v>0</v>
      </c>
      <c r="AB406" s="36">
        <v>0</v>
      </c>
      <c r="AC406" s="36">
        <v>0</v>
      </c>
      <c r="AD406" s="49">
        <v>0</v>
      </c>
      <c r="AE406" s="49">
        <v>0</v>
      </c>
      <c r="AF406" s="36">
        <v>0</v>
      </c>
      <c r="AG406" s="36">
        <v>0</v>
      </c>
      <c r="AH406" s="49">
        <v>0</v>
      </c>
      <c r="AI406" s="49">
        <v>0</v>
      </c>
      <c r="AJ406" s="36">
        <v>0</v>
      </c>
      <c r="AK406" s="36">
        <v>0</v>
      </c>
      <c r="AL406" s="49">
        <v>0</v>
      </c>
      <c r="AM406" s="49">
        <v>0</v>
      </c>
      <c r="AN406" s="36">
        <v>0</v>
      </c>
      <c r="AO406" s="36">
        <v>0</v>
      </c>
      <c r="AP406" s="36">
        <v>0</v>
      </c>
      <c r="AQ406" s="36">
        <v>0</v>
      </c>
      <c r="AR406" s="36">
        <v>0</v>
      </c>
      <c r="AS406" s="36">
        <v>0</v>
      </c>
      <c r="AT406" s="49">
        <v>0</v>
      </c>
      <c r="AU406" s="49">
        <v>0</v>
      </c>
      <c r="AV406" s="36">
        <v>0</v>
      </c>
      <c r="AW406" s="36">
        <v>0</v>
      </c>
      <c r="AX406" s="49">
        <v>0</v>
      </c>
      <c r="AY406" s="49">
        <v>0</v>
      </c>
      <c r="AZ406" s="36">
        <v>4.1649473808639996</v>
      </c>
      <c r="BA406" s="36">
        <v>367.2930538123</v>
      </c>
      <c r="BB406" s="36">
        <v>0</v>
      </c>
      <c r="BC406" s="36">
        <v>0</v>
      </c>
      <c r="BD406" s="36">
        <v>0</v>
      </c>
      <c r="BE406" s="36">
        <v>0</v>
      </c>
      <c r="BF406" s="36">
        <v>0</v>
      </c>
      <c r="BG406" s="36">
        <v>0</v>
      </c>
      <c r="BH406" s="36">
        <v>0</v>
      </c>
      <c r="BI406" s="36">
        <v>0</v>
      </c>
      <c r="BJ406" s="49">
        <v>0</v>
      </c>
      <c r="BK406" s="49">
        <v>0</v>
      </c>
      <c r="BL406" s="37">
        <v>0</v>
      </c>
      <c r="BM406" s="37">
        <v>0</v>
      </c>
      <c r="BN406" s="49">
        <v>0</v>
      </c>
      <c r="BO406" s="49">
        <v>0</v>
      </c>
      <c r="BP406" s="36">
        <v>0</v>
      </c>
      <c r="BQ406" s="36">
        <v>0</v>
      </c>
      <c r="BR406" s="49">
        <v>0</v>
      </c>
      <c r="BS406" s="49">
        <v>0</v>
      </c>
      <c r="BT406" s="36">
        <v>0</v>
      </c>
      <c r="BU406" s="36">
        <v>0</v>
      </c>
      <c r="BV406" s="49">
        <v>0</v>
      </c>
      <c r="BW406" s="49">
        <v>0</v>
      </c>
    </row>
    <row r="407" spans="1:75" s="40" customFormat="1" x14ac:dyDescent="0.25">
      <c r="A407" s="62">
        <f t="shared" si="7"/>
        <v>360</v>
      </c>
      <c r="B407" s="49">
        <v>0</v>
      </c>
      <c r="C407" s="49">
        <v>0</v>
      </c>
      <c r="D407" s="36">
        <v>0</v>
      </c>
      <c r="E407" s="36">
        <v>0</v>
      </c>
      <c r="F407" s="49">
        <v>0</v>
      </c>
      <c r="G407" s="49">
        <v>0</v>
      </c>
      <c r="H407" s="36">
        <v>0</v>
      </c>
      <c r="I407" s="36">
        <v>0</v>
      </c>
      <c r="J407" s="49">
        <v>0</v>
      </c>
      <c r="K407" s="49">
        <v>0</v>
      </c>
      <c r="L407" s="36">
        <v>4.9601914699060003</v>
      </c>
      <c r="M407" s="36">
        <v>23.6805705005</v>
      </c>
      <c r="N407" s="49">
        <v>0</v>
      </c>
      <c r="O407" s="49">
        <v>0</v>
      </c>
      <c r="P407" s="36">
        <v>4.9344507122410004</v>
      </c>
      <c r="Q407" s="36">
        <v>31.200735808649998</v>
      </c>
      <c r="R407" s="49">
        <v>4.9378635234560004</v>
      </c>
      <c r="S407" s="49">
        <v>36.200026219869997</v>
      </c>
      <c r="T407" s="36">
        <v>5</v>
      </c>
      <c r="U407" s="36">
        <v>42.27</v>
      </c>
      <c r="V407" s="49">
        <v>4.8740207688019996</v>
      </c>
      <c r="W407" s="49">
        <v>47.788575310310001</v>
      </c>
      <c r="X407" s="36">
        <v>0</v>
      </c>
      <c r="Y407" s="36">
        <v>0</v>
      </c>
      <c r="Z407" s="49">
        <v>0</v>
      </c>
      <c r="AA407" s="49">
        <v>0</v>
      </c>
      <c r="AB407" s="36">
        <v>0</v>
      </c>
      <c r="AC407" s="36">
        <v>0</v>
      </c>
      <c r="AD407" s="49">
        <v>0</v>
      </c>
      <c r="AE407" s="49">
        <v>0</v>
      </c>
      <c r="AF407" s="36">
        <v>0</v>
      </c>
      <c r="AG407" s="36">
        <v>0</v>
      </c>
      <c r="AH407" s="49">
        <v>0</v>
      </c>
      <c r="AI407" s="49">
        <v>0</v>
      </c>
      <c r="AJ407" s="36">
        <v>0</v>
      </c>
      <c r="AK407" s="36">
        <v>0</v>
      </c>
      <c r="AL407" s="49">
        <v>0</v>
      </c>
      <c r="AM407" s="49">
        <v>0</v>
      </c>
      <c r="AN407" s="36">
        <v>0</v>
      </c>
      <c r="AO407" s="36">
        <v>0</v>
      </c>
      <c r="AP407" s="36">
        <v>0</v>
      </c>
      <c r="AQ407" s="36">
        <v>0</v>
      </c>
      <c r="AR407" s="36">
        <v>0</v>
      </c>
      <c r="AS407" s="36">
        <v>0</v>
      </c>
      <c r="AT407" s="49">
        <v>0</v>
      </c>
      <c r="AU407" s="49">
        <v>0</v>
      </c>
      <c r="AV407" s="36">
        <v>0</v>
      </c>
      <c r="AW407" s="36">
        <v>0</v>
      </c>
      <c r="AX407" s="49">
        <v>0</v>
      </c>
      <c r="AY407" s="49">
        <v>0</v>
      </c>
      <c r="AZ407" s="36">
        <v>4.1762891355820004</v>
      </c>
      <c r="BA407" s="36">
        <v>367.72233516760002</v>
      </c>
      <c r="BB407" s="36">
        <v>0</v>
      </c>
      <c r="BC407" s="36">
        <v>0</v>
      </c>
      <c r="BD407" s="36">
        <v>0</v>
      </c>
      <c r="BE407" s="36">
        <v>0</v>
      </c>
      <c r="BF407" s="36">
        <v>0</v>
      </c>
      <c r="BG407" s="36">
        <v>0</v>
      </c>
      <c r="BH407" s="36">
        <v>0</v>
      </c>
      <c r="BI407" s="36">
        <v>0</v>
      </c>
      <c r="BJ407" s="49">
        <v>0</v>
      </c>
      <c r="BK407" s="49">
        <v>0</v>
      </c>
      <c r="BL407" s="37">
        <v>0</v>
      </c>
      <c r="BM407" s="37">
        <v>0</v>
      </c>
      <c r="BN407" s="49">
        <v>0</v>
      </c>
      <c r="BO407" s="49">
        <v>0</v>
      </c>
      <c r="BP407" s="36">
        <v>0</v>
      </c>
      <c r="BQ407" s="36">
        <v>0</v>
      </c>
      <c r="BR407" s="49">
        <v>0</v>
      </c>
      <c r="BS407" s="49">
        <v>0</v>
      </c>
      <c r="BT407" s="36">
        <v>0</v>
      </c>
      <c r="BU407" s="36">
        <v>0</v>
      </c>
      <c r="BV407" s="49">
        <v>0</v>
      </c>
      <c r="BW407" s="49">
        <v>0</v>
      </c>
    </row>
    <row r="408" spans="1:75" s="40" customFormat="1" x14ac:dyDescent="0.25">
      <c r="A408" s="62">
        <f t="shared" si="7"/>
        <v>361</v>
      </c>
      <c r="B408" s="49">
        <v>0</v>
      </c>
      <c r="C408" s="49">
        <v>0</v>
      </c>
      <c r="D408" s="36">
        <v>0</v>
      </c>
      <c r="E408" s="36">
        <v>0</v>
      </c>
      <c r="F408" s="49">
        <v>0</v>
      </c>
      <c r="G408" s="49">
        <v>0</v>
      </c>
      <c r="H408" s="36">
        <v>0</v>
      </c>
      <c r="I408" s="36">
        <v>0</v>
      </c>
      <c r="J408" s="49">
        <v>0</v>
      </c>
      <c r="K408" s="49">
        <v>0</v>
      </c>
      <c r="L408" s="36">
        <v>5</v>
      </c>
      <c r="M408" s="36">
        <v>23.77</v>
      </c>
      <c r="N408" s="49">
        <v>0</v>
      </c>
      <c r="O408" s="49">
        <v>0</v>
      </c>
      <c r="P408" s="36">
        <v>4.9438878771760004</v>
      </c>
      <c r="Q408" s="36">
        <v>31.333711456389999</v>
      </c>
      <c r="R408" s="49">
        <v>4.951721422706</v>
      </c>
      <c r="S408" s="49">
        <v>36.281699090140002</v>
      </c>
      <c r="T408" s="36">
        <v>0</v>
      </c>
      <c r="U408" s="36">
        <v>0</v>
      </c>
      <c r="V408" s="49">
        <v>4.8839670732359997</v>
      </c>
      <c r="W408" s="49">
        <v>47.922042289289998</v>
      </c>
      <c r="X408" s="36">
        <v>0</v>
      </c>
      <c r="Y408" s="36">
        <v>0</v>
      </c>
      <c r="Z408" s="49">
        <v>0</v>
      </c>
      <c r="AA408" s="49">
        <v>0</v>
      </c>
      <c r="AB408" s="36">
        <v>0</v>
      </c>
      <c r="AC408" s="36">
        <v>0</v>
      </c>
      <c r="AD408" s="49">
        <v>0</v>
      </c>
      <c r="AE408" s="49">
        <v>0</v>
      </c>
      <c r="AF408" s="36">
        <v>0</v>
      </c>
      <c r="AG408" s="36">
        <v>0</v>
      </c>
      <c r="AH408" s="49">
        <v>0</v>
      </c>
      <c r="AI408" s="49">
        <v>0</v>
      </c>
      <c r="AJ408" s="36">
        <v>0</v>
      </c>
      <c r="AK408" s="36">
        <v>0</v>
      </c>
      <c r="AL408" s="49">
        <v>0</v>
      </c>
      <c r="AM408" s="49">
        <v>0</v>
      </c>
      <c r="AN408" s="36">
        <v>0</v>
      </c>
      <c r="AO408" s="36">
        <v>0</v>
      </c>
      <c r="AP408" s="36">
        <v>0</v>
      </c>
      <c r="AQ408" s="36">
        <v>0</v>
      </c>
      <c r="AR408" s="36">
        <v>0</v>
      </c>
      <c r="AS408" s="36">
        <v>0</v>
      </c>
      <c r="AT408" s="49">
        <v>0</v>
      </c>
      <c r="AU408" s="49">
        <v>0</v>
      </c>
      <c r="AV408" s="36">
        <v>0</v>
      </c>
      <c r="AW408" s="36">
        <v>0</v>
      </c>
      <c r="AX408" s="49">
        <v>0</v>
      </c>
      <c r="AY408" s="49">
        <v>0</v>
      </c>
      <c r="AZ408" s="36">
        <v>4.1762891355820004</v>
      </c>
      <c r="BA408" s="36">
        <v>367.72233516760002</v>
      </c>
      <c r="BB408" s="36">
        <v>0</v>
      </c>
      <c r="BC408" s="36">
        <v>0</v>
      </c>
      <c r="BD408" s="36">
        <v>0</v>
      </c>
      <c r="BE408" s="36">
        <v>0</v>
      </c>
      <c r="BF408" s="36">
        <v>0</v>
      </c>
      <c r="BG408" s="36">
        <v>0</v>
      </c>
      <c r="BH408" s="36">
        <v>0</v>
      </c>
      <c r="BI408" s="36">
        <v>0</v>
      </c>
      <c r="BJ408" s="49">
        <v>0</v>
      </c>
      <c r="BK408" s="49">
        <v>0</v>
      </c>
      <c r="BL408" s="37">
        <v>0</v>
      </c>
      <c r="BM408" s="37">
        <v>0</v>
      </c>
      <c r="BN408" s="49">
        <v>0</v>
      </c>
      <c r="BO408" s="49">
        <v>0</v>
      </c>
      <c r="BP408" s="36">
        <v>0</v>
      </c>
      <c r="BQ408" s="36">
        <v>0</v>
      </c>
      <c r="BR408" s="49">
        <v>0</v>
      </c>
      <c r="BS408" s="49">
        <v>0</v>
      </c>
      <c r="BT408" s="36">
        <v>0</v>
      </c>
      <c r="BU408" s="36">
        <v>0</v>
      </c>
      <c r="BV408" s="49">
        <v>0</v>
      </c>
      <c r="BW408" s="49">
        <v>0</v>
      </c>
    </row>
    <row r="409" spans="1:75" s="40" customFormat="1" x14ac:dyDescent="0.25">
      <c r="A409" s="62">
        <f t="shared" si="7"/>
        <v>362</v>
      </c>
      <c r="B409" s="49">
        <v>0</v>
      </c>
      <c r="C409" s="49">
        <v>0</v>
      </c>
      <c r="D409" s="36">
        <v>0</v>
      </c>
      <c r="E409" s="36">
        <v>0</v>
      </c>
      <c r="F409" s="49">
        <v>0</v>
      </c>
      <c r="G409" s="49">
        <v>0</v>
      </c>
      <c r="H409" s="36">
        <v>0</v>
      </c>
      <c r="I409" s="36">
        <v>0</v>
      </c>
      <c r="J409" s="49">
        <v>0</v>
      </c>
      <c r="K409" s="49">
        <v>0</v>
      </c>
      <c r="L409" s="36">
        <v>0</v>
      </c>
      <c r="M409" s="36">
        <v>0</v>
      </c>
      <c r="N409" s="49">
        <v>0</v>
      </c>
      <c r="O409" s="49">
        <v>0</v>
      </c>
      <c r="P409" s="36">
        <v>4.9532860915489998</v>
      </c>
      <c r="Q409" s="36">
        <v>31.32998242607</v>
      </c>
      <c r="R409" s="49">
        <v>5</v>
      </c>
      <c r="S409" s="49">
        <v>36.630000000000003</v>
      </c>
      <c r="T409" s="36">
        <v>0</v>
      </c>
      <c r="U409" s="36">
        <v>0</v>
      </c>
      <c r="V409" s="49">
        <v>4.8978249724860001</v>
      </c>
      <c r="W409" s="49">
        <v>48.030161844760002</v>
      </c>
      <c r="X409" s="36">
        <v>0</v>
      </c>
      <c r="Y409" s="36">
        <v>0</v>
      </c>
      <c r="Z409" s="49">
        <v>0</v>
      </c>
      <c r="AA409" s="49">
        <v>0</v>
      </c>
      <c r="AB409" s="36">
        <v>0</v>
      </c>
      <c r="AC409" s="36">
        <v>0</v>
      </c>
      <c r="AD409" s="49">
        <v>0</v>
      </c>
      <c r="AE409" s="49">
        <v>0</v>
      </c>
      <c r="AF409" s="36">
        <v>0</v>
      </c>
      <c r="AG409" s="36">
        <v>0</v>
      </c>
      <c r="AH409" s="49">
        <v>0</v>
      </c>
      <c r="AI409" s="49">
        <v>0</v>
      </c>
      <c r="AJ409" s="36">
        <v>0</v>
      </c>
      <c r="AK409" s="36">
        <v>0</v>
      </c>
      <c r="AL409" s="49">
        <v>0</v>
      </c>
      <c r="AM409" s="49">
        <v>0</v>
      </c>
      <c r="AN409" s="36">
        <v>0</v>
      </c>
      <c r="AO409" s="36">
        <v>0</v>
      </c>
      <c r="AP409" s="36">
        <v>0</v>
      </c>
      <c r="AQ409" s="36">
        <v>0</v>
      </c>
      <c r="AR409" s="36">
        <v>0</v>
      </c>
      <c r="AS409" s="36">
        <v>0</v>
      </c>
      <c r="AT409" s="49">
        <v>0</v>
      </c>
      <c r="AU409" s="49">
        <v>0</v>
      </c>
      <c r="AV409" s="36">
        <v>0</v>
      </c>
      <c r="AW409" s="36">
        <v>0</v>
      </c>
      <c r="AX409" s="49">
        <v>0</v>
      </c>
      <c r="AY409" s="49">
        <v>0</v>
      </c>
      <c r="AZ409" s="36">
        <v>4.1856873499549998</v>
      </c>
      <c r="BA409" s="36">
        <v>367.67857247009999</v>
      </c>
      <c r="BB409" s="36">
        <v>0</v>
      </c>
      <c r="BC409" s="36">
        <v>0</v>
      </c>
      <c r="BD409" s="36">
        <v>0</v>
      </c>
      <c r="BE409" s="36">
        <v>0</v>
      </c>
      <c r="BF409" s="36">
        <v>0</v>
      </c>
      <c r="BG409" s="36">
        <v>0</v>
      </c>
      <c r="BH409" s="36">
        <v>0</v>
      </c>
      <c r="BI409" s="36">
        <v>0</v>
      </c>
      <c r="BJ409" s="49">
        <v>0</v>
      </c>
      <c r="BK409" s="49">
        <v>0</v>
      </c>
      <c r="BL409" s="37">
        <v>0</v>
      </c>
      <c r="BM409" s="37">
        <v>0</v>
      </c>
      <c r="BN409" s="49">
        <v>0</v>
      </c>
      <c r="BO409" s="49">
        <v>0</v>
      </c>
      <c r="BP409" s="36">
        <v>0</v>
      </c>
      <c r="BQ409" s="36">
        <v>0</v>
      </c>
      <c r="BR409" s="49">
        <v>0</v>
      </c>
      <c r="BS409" s="49">
        <v>0</v>
      </c>
      <c r="BT409" s="36">
        <v>0</v>
      </c>
      <c r="BU409" s="36">
        <v>0</v>
      </c>
      <c r="BV409" s="49">
        <v>0</v>
      </c>
      <c r="BW409" s="49">
        <v>0</v>
      </c>
    </row>
    <row r="410" spans="1:75" s="40" customFormat="1" x14ac:dyDescent="0.25">
      <c r="A410" s="62">
        <f t="shared" si="7"/>
        <v>363</v>
      </c>
      <c r="B410" s="49">
        <v>0</v>
      </c>
      <c r="C410" s="49">
        <v>0</v>
      </c>
      <c r="D410" s="36">
        <v>0</v>
      </c>
      <c r="E410" s="36">
        <v>0</v>
      </c>
      <c r="F410" s="49">
        <v>0</v>
      </c>
      <c r="G410" s="49">
        <v>0</v>
      </c>
      <c r="H410" s="36">
        <v>0</v>
      </c>
      <c r="I410" s="36">
        <v>0</v>
      </c>
      <c r="J410" s="49">
        <v>0</v>
      </c>
      <c r="K410" s="49">
        <v>0</v>
      </c>
      <c r="L410" s="36">
        <v>0</v>
      </c>
      <c r="M410" s="36">
        <v>0</v>
      </c>
      <c r="N410" s="49">
        <v>0</v>
      </c>
      <c r="O410" s="49">
        <v>0</v>
      </c>
      <c r="P410" s="36">
        <v>5</v>
      </c>
      <c r="Q410" s="36">
        <v>31.65</v>
      </c>
      <c r="R410" s="49">
        <v>0</v>
      </c>
      <c r="S410" s="49">
        <v>0</v>
      </c>
      <c r="T410" s="36">
        <v>0</v>
      </c>
      <c r="U410" s="36">
        <v>0</v>
      </c>
      <c r="V410" s="49">
        <v>4.9101121748340004</v>
      </c>
      <c r="W410" s="49">
        <v>48.11610135187</v>
      </c>
      <c r="X410" s="36">
        <v>0</v>
      </c>
      <c r="Y410" s="36">
        <v>0</v>
      </c>
      <c r="Z410" s="49">
        <v>0</v>
      </c>
      <c r="AA410" s="49">
        <v>0</v>
      </c>
      <c r="AB410" s="36">
        <v>0</v>
      </c>
      <c r="AC410" s="36">
        <v>0</v>
      </c>
      <c r="AD410" s="49">
        <v>0</v>
      </c>
      <c r="AE410" s="49">
        <v>0</v>
      </c>
      <c r="AF410" s="36">
        <v>0</v>
      </c>
      <c r="AG410" s="36">
        <v>0</v>
      </c>
      <c r="AH410" s="49">
        <v>0</v>
      </c>
      <c r="AI410" s="49">
        <v>0</v>
      </c>
      <c r="AJ410" s="36">
        <v>0</v>
      </c>
      <c r="AK410" s="36">
        <v>0</v>
      </c>
      <c r="AL410" s="49">
        <v>0</v>
      </c>
      <c r="AM410" s="49">
        <v>0</v>
      </c>
      <c r="AN410" s="36">
        <v>0</v>
      </c>
      <c r="AO410" s="36">
        <v>0</v>
      </c>
      <c r="AP410" s="36">
        <v>0</v>
      </c>
      <c r="AQ410" s="36">
        <v>0</v>
      </c>
      <c r="AR410" s="36">
        <v>0</v>
      </c>
      <c r="AS410" s="36">
        <v>0</v>
      </c>
      <c r="AT410" s="49">
        <v>0</v>
      </c>
      <c r="AU410" s="49">
        <v>0</v>
      </c>
      <c r="AV410" s="36">
        <v>0</v>
      </c>
      <c r="AW410" s="36">
        <v>0</v>
      </c>
      <c r="AX410" s="49">
        <v>0</v>
      </c>
      <c r="AY410" s="49">
        <v>0</v>
      </c>
      <c r="AZ410" s="36">
        <v>4.1856873499549998</v>
      </c>
      <c r="BA410" s="36">
        <v>367.67857247009999</v>
      </c>
      <c r="BB410" s="36">
        <v>0</v>
      </c>
      <c r="BC410" s="36">
        <v>0</v>
      </c>
      <c r="BD410" s="36">
        <v>0</v>
      </c>
      <c r="BE410" s="36">
        <v>0</v>
      </c>
      <c r="BF410" s="36">
        <v>0</v>
      </c>
      <c r="BG410" s="36">
        <v>0</v>
      </c>
      <c r="BH410" s="36">
        <v>0</v>
      </c>
      <c r="BI410" s="36">
        <v>0</v>
      </c>
      <c r="BJ410" s="49">
        <v>0</v>
      </c>
      <c r="BK410" s="49">
        <v>0</v>
      </c>
      <c r="BL410" s="37">
        <v>0</v>
      </c>
      <c r="BM410" s="37">
        <v>0</v>
      </c>
      <c r="BN410" s="49">
        <v>0</v>
      </c>
      <c r="BO410" s="49">
        <v>0</v>
      </c>
      <c r="BP410" s="36">
        <v>0</v>
      </c>
      <c r="BQ410" s="36">
        <v>0</v>
      </c>
      <c r="BR410" s="49">
        <v>0</v>
      </c>
      <c r="BS410" s="49">
        <v>0</v>
      </c>
      <c r="BT410" s="36">
        <v>0</v>
      </c>
      <c r="BU410" s="36">
        <v>0</v>
      </c>
      <c r="BV410" s="49">
        <v>0</v>
      </c>
      <c r="BW410" s="49">
        <v>0</v>
      </c>
    </row>
    <row r="411" spans="1:75" s="40" customFormat="1" x14ac:dyDescent="0.25">
      <c r="A411" s="62">
        <f t="shared" si="7"/>
        <v>364</v>
      </c>
      <c r="B411" s="49">
        <v>0</v>
      </c>
      <c r="C411" s="49">
        <v>0</v>
      </c>
      <c r="D411" s="36">
        <v>0</v>
      </c>
      <c r="E411" s="36">
        <v>0</v>
      </c>
      <c r="F411" s="49">
        <v>0</v>
      </c>
      <c r="G411" s="49">
        <v>0</v>
      </c>
      <c r="H411" s="36">
        <v>0</v>
      </c>
      <c r="I411" s="36">
        <v>0</v>
      </c>
      <c r="J411" s="49">
        <v>0</v>
      </c>
      <c r="K411" s="49">
        <v>0</v>
      </c>
      <c r="L411" s="36">
        <v>0</v>
      </c>
      <c r="M411" s="36">
        <v>0</v>
      </c>
      <c r="N411" s="49">
        <v>0</v>
      </c>
      <c r="O411" s="49">
        <v>0</v>
      </c>
      <c r="P411" s="36">
        <v>0</v>
      </c>
      <c r="Q411" s="36">
        <v>0</v>
      </c>
      <c r="R411" s="49">
        <v>0</v>
      </c>
      <c r="S411" s="49">
        <v>0</v>
      </c>
      <c r="T411" s="36">
        <v>0</v>
      </c>
      <c r="U411" s="36">
        <v>0</v>
      </c>
      <c r="V411" s="49">
        <v>4.9195103892059997</v>
      </c>
      <c r="W411" s="49">
        <v>48.110375046480002</v>
      </c>
      <c r="X411" s="36">
        <v>0</v>
      </c>
      <c r="Y411" s="36">
        <v>0</v>
      </c>
      <c r="Z411" s="49">
        <v>0</v>
      </c>
      <c r="AA411" s="49">
        <v>0</v>
      </c>
      <c r="AB411" s="36">
        <v>0</v>
      </c>
      <c r="AC411" s="36">
        <v>0</v>
      </c>
      <c r="AD411" s="49">
        <v>0</v>
      </c>
      <c r="AE411" s="49">
        <v>0</v>
      </c>
      <c r="AF411" s="36">
        <v>0</v>
      </c>
      <c r="AG411" s="36">
        <v>0</v>
      </c>
      <c r="AH411" s="49">
        <v>0</v>
      </c>
      <c r="AI411" s="49">
        <v>0</v>
      </c>
      <c r="AJ411" s="36">
        <v>0</v>
      </c>
      <c r="AK411" s="36">
        <v>0</v>
      </c>
      <c r="AL411" s="49">
        <v>0</v>
      </c>
      <c r="AM411" s="49">
        <v>0</v>
      </c>
      <c r="AN411" s="36">
        <v>0</v>
      </c>
      <c r="AO411" s="36">
        <v>0</v>
      </c>
      <c r="AP411" s="36">
        <v>0</v>
      </c>
      <c r="AQ411" s="36">
        <v>0</v>
      </c>
      <c r="AR411" s="36">
        <v>0</v>
      </c>
      <c r="AS411" s="36">
        <v>0</v>
      </c>
      <c r="AT411" s="49">
        <v>0</v>
      </c>
      <c r="AU411" s="49">
        <v>0</v>
      </c>
      <c r="AV411" s="36">
        <v>0</v>
      </c>
      <c r="AW411" s="36">
        <v>0</v>
      </c>
      <c r="AX411" s="49">
        <v>0</v>
      </c>
      <c r="AY411" s="49">
        <v>0</v>
      </c>
      <c r="AZ411" s="36">
        <v>4.196972997314</v>
      </c>
      <c r="BA411" s="36">
        <v>367.94764958799999</v>
      </c>
      <c r="BB411" s="36">
        <v>0</v>
      </c>
      <c r="BC411" s="36">
        <v>0</v>
      </c>
      <c r="BD411" s="36">
        <v>0</v>
      </c>
      <c r="BE411" s="36">
        <v>0</v>
      </c>
      <c r="BF411" s="36">
        <v>0</v>
      </c>
      <c r="BG411" s="36">
        <v>0</v>
      </c>
      <c r="BH411" s="36">
        <v>0</v>
      </c>
      <c r="BI411" s="36">
        <v>0</v>
      </c>
      <c r="BJ411" s="49">
        <v>0</v>
      </c>
      <c r="BK411" s="49">
        <v>0</v>
      </c>
      <c r="BL411" s="37">
        <v>0</v>
      </c>
      <c r="BM411" s="37">
        <v>0</v>
      </c>
      <c r="BN411" s="49">
        <v>0</v>
      </c>
      <c r="BO411" s="49">
        <v>0</v>
      </c>
      <c r="BP411" s="36">
        <v>0</v>
      </c>
      <c r="BQ411" s="36">
        <v>0</v>
      </c>
      <c r="BR411" s="49">
        <v>0</v>
      </c>
      <c r="BS411" s="49">
        <v>0</v>
      </c>
      <c r="BT411" s="36">
        <v>0</v>
      </c>
      <c r="BU411" s="36">
        <v>0</v>
      </c>
      <c r="BV411" s="49">
        <v>0</v>
      </c>
      <c r="BW411" s="49">
        <v>0</v>
      </c>
    </row>
    <row r="412" spans="1:75" s="40" customFormat="1" x14ac:dyDescent="0.25">
      <c r="A412" s="62">
        <f t="shared" si="7"/>
        <v>365</v>
      </c>
      <c r="B412" s="49">
        <v>0</v>
      </c>
      <c r="C412" s="49">
        <v>0</v>
      </c>
      <c r="D412" s="36">
        <v>0</v>
      </c>
      <c r="E412" s="36">
        <v>0</v>
      </c>
      <c r="F412" s="49">
        <v>0</v>
      </c>
      <c r="G412" s="49">
        <v>0</v>
      </c>
      <c r="H412" s="36">
        <v>0</v>
      </c>
      <c r="I412" s="36">
        <v>0</v>
      </c>
      <c r="J412" s="49">
        <v>0</v>
      </c>
      <c r="K412" s="49">
        <v>0</v>
      </c>
      <c r="L412" s="36">
        <v>0</v>
      </c>
      <c r="M412" s="36">
        <v>0</v>
      </c>
      <c r="N412" s="49">
        <v>0</v>
      </c>
      <c r="O412" s="49">
        <v>0</v>
      </c>
      <c r="P412" s="36">
        <v>0</v>
      </c>
      <c r="Q412" s="36">
        <v>0</v>
      </c>
      <c r="R412" s="49">
        <v>0</v>
      </c>
      <c r="S412" s="49">
        <v>0</v>
      </c>
      <c r="T412" s="36">
        <v>0</v>
      </c>
      <c r="U412" s="36">
        <v>0</v>
      </c>
      <c r="V412" s="49">
        <v>4.9357524647720004</v>
      </c>
      <c r="W412" s="49">
        <v>48.40522896521</v>
      </c>
      <c r="X412" s="36">
        <v>0</v>
      </c>
      <c r="Y412" s="36">
        <v>0</v>
      </c>
      <c r="Z412" s="49">
        <v>0</v>
      </c>
      <c r="AA412" s="49">
        <v>0</v>
      </c>
      <c r="AB412" s="36">
        <v>0</v>
      </c>
      <c r="AC412" s="36">
        <v>0</v>
      </c>
      <c r="AD412" s="49">
        <v>0</v>
      </c>
      <c r="AE412" s="49">
        <v>0</v>
      </c>
      <c r="AF412" s="36">
        <v>0</v>
      </c>
      <c r="AG412" s="36">
        <v>0</v>
      </c>
      <c r="AH412" s="49">
        <v>0</v>
      </c>
      <c r="AI412" s="49">
        <v>0</v>
      </c>
      <c r="AJ412" s="36">
        <v>0</v>
      </c>
      <c r="AK412" s="36">
        <v>0</v>
      </c>
      <c r="AL412" s="49">
        <v>0</v>
      </c>
      <c r="AM412" s="49">
        <v>0</v>
      </c>
      <c r="AN412" s="36">
        <v>0</v>
      </c>
      <c r="AO412" s="36">
        <v>0</v>
      </c>
      <c r="AP412" s="36">
        <v>0</v>
      </c>
      <c r="AQ412" s="36">
        <v>0</v>
      </c>
      <c r="AR412" s="36">
        <v>0</v>
      </c>
      <c r="AS412" s="36">
        <v>0</v>
      </c>
      <c r="AT412" s="49">
        <v>0</v>
      </c>
      <c r="AU412" s="49">
        <v>0</v>
      </c>
      <c r="AV412" s="36">
        <v>0</v>
      </c>
      <c r="AW412" s="36">
        <v>0</v>
      </c>
      <c r="AX412" s="49">
        <v>0</v>
      </c>
      <c r="AY412" s="49">
        <v>0</v>
      </c>
      <c r="AZ412" s="36">
        <v>4.196972997314</v>
      </c>
      <c r="BA412" s="36">
        <v>367.94764958799999</v>
      </c>
      <c r="BB412" s="36">
        <v>0</v>
      </c>
      <c r="BC412" s="36">
        <v>0</v>
      </c>
      <c r="BD412" s="36">
        <v>0</v>
      </c>
      <c r="BE412" s="36">
        <v>0</v>
      </c>
      <c r="BF412" s="36">
        <v>0</v>
      </c>
      <c r="BG412" s="36">
        <v>0</v>
      </c>
      <c r="BH412" s="36">
        <v>0</v>
      </c>
      <c r="BI412" s="36">
        <v>0</v>
      </c>
      <c r="BJ412" s="49">
        <v>0</v>
      </c>
      <c r="BK412" s="49">
        <v>0</v>
      </c>
      <c r="BL412" s="37">
        <v>0</v>
      </c>
      <c r="BM412" s="37">
        <v>0</v>
      </c>
      <c r="BN412" s="49">
        <v>0</v>
      </c>
      <c r="BO412" s="49">
        <v>0</v>
      </c>
      <c r="BP412" s="36">
        <v>0</v>
      </c>
      <c r="BQ412" s="36">
        <v>0</v>
      </c>
      <c r="BR412" s="49">
        <v>0</v>
      </c>
      <c r="BS412" s="49">
        <v>0</v>
      </c>
      <c r="BT412" s="36">
        <v>0</v>
      </c>
      <c r="BU412" s="36">
        <v>0</v>
      </c>
      <c r="BV412" s="49">
        <v>0</v>
      </c>
      <c r="BW412" s="49">
        <v>0</v>
      </c>
    </row>
    <row r="413" spans="1:75" s="40" customFormat="1" x14ac:dyDescent="0.25">
      <c r="A413" s="62">
        <f t="shared" si="7"/>
        <v>366</v>
      </c>
      <c r="B413" s="49">
        <v>0</v>
      </c>
      <c r="C413" s="49">
        <v>0</v>
      </c>
      <c r="D413" s="36">
        <v>0</v>
      </c>
      <c r="E413" s="36">
        <v>0</v>
      </c>
      <c r="F413" s="49">
        <v>0</v>
      </c>
      <c r="G413" s="49">
        <v>0</v>
      </c>
      <c r="H413" s="36">
        <v>0</v>
      </c>
      <c r="I413" s="36">
        <v>0</v>
      </c>
      <c r="J413" s="49">
        <v>0</v>
      </c>
      <c r="K413" s="49">
        <v>0</v>
      </c>
      <c r="L413" s="36">
        <v>0</v>
      </c>
      <c r="M413" s="36">
        <v>0</v>
      </c>
      <c r="N413" s="49">
        <v>0</v>
      </c>
      <c r="O413" s="49">
        <v>0</v>
      </c>
      <c r="P413" s="36">
        <v>0</v>
      </c>
      <c r="Q413" s="36">
        <v>0</v>
      </c>
      <c r="R413" s="49">
        <v>0</v>
      </c>
      <c r="S413" s="49">
        <v>0</v>
      </c>
      <c r="T413" s="36">
        <v>0</v>
      </c>
      <c r="U413" s="36">
        <v>0</v>
      </c>
      <c r="V413" s="49">
        <v>4.947782933449</v>
      </c>
      <c r="W413" s="49">
        <v>48.515561410650001</v>
      </c>
      <c r="X413" s="36">
        <v>0</v>
      </c>
      <c r="Y413" s="36">
        <v>0</v>
      </c>
      <c r="Z413" s="49">
        <v>0</v>
      </c>
      <c r="AA413" s="49">
        <v>0</v>
      </c>
      <c r="AB413" s="36">
        <v>0</v>
      </c>
      <c r="AC413" s="36">
        <v>0</v>
      </c>
      <c r="AD413" s="49">
        <v>0</v>
      </c>
      <c r="AE413" s="49">
        <v>0</v>
      </c>
      <c r="AF413" s="36">
        <v>0</v>
      </c>
      <c r="AG413" s="36">
        <v>0</v>
      </c>
      <c r="AH413" s="49">
        <v>0</v>
      </c>
      <c r="AI413" s="49">
        <v>0</v>
      </c>
      <c r="AJ413" s="36">
        <v>0</v>
      </c>
      <c r="AK413" s="36">
        <v>0</v>
      </c>
      <c r="AL413" s="49">
        <v>0</v>
      </c>
      <c r="AM413" s="49">
        <v>0</v>
      </c>
      <c r="AN413" s="36">
        <v>0</v>
      </c>
      <c r="AO413" s="36">
        <v>0</v>
      </c>
      <c r="AP413" s="36">
        <v>0</v>
      </c>
      <c r="AQ413" s="36">
        <v>0</v>
      </c>
      <c r="AR413" s="36">
        <v>0</v>
      </c>
      <c r="AS413" s="36">
        <v>0</v>
      </c>
      <c r="AT413" s="49">
        <v>0</v>
      </c>
      <c r="AU413" s="49">
        <v>0</v>
      </c>
      <c r="AV413" s="36">
        <v>0</v>
      </c>
      <c r="AW413" s="36">
        <v>0</v>
      </c>
      <c r="AX413" s="49">
        <v>0</v>
      </c>
      <c r="AY413" s="49">
        <v>0</v>
      </c>
      <c r="AZ413" s="36">
        <v>4.2109944580149996</v>
      </c>
      <c r="BA413" s="36">
        <v>369.06379981290002</v>
      </c>
      <c r="BB413" s="36">
        <v>0</v>
      </c>
      <c r="BC413" s="36">
        <v>0</v>
      </c>
      <c r="BD413" s="36">
        <v>0</v>
      </c>
      <c r="BE413" s="36">
        <v>0</v>
      </c>
      <c r="BF413" s="36">
        <v>0</v>
      </c>
      <c r="BG413" s="36">
        <v>0</v>
      </c>
      <c r="BH413" s="36">
        <v>0</v>
      </c>
      <c r="BI413" s="36">
        <v>0</v>
      </c>
      <c r="BJ413" s="49">
        <v>0</v>
      </c>
      <c r="BK413" s="49">
        <v>0</v>
      </c>
      <c r="BL413" s="37">
        <v>0</v>
      </c>
      <c r="BM413" s="37">
        <v>0</v>
      </c>
      <c r="BN413" s="49">
        <v>0</v>
      </c>
      <c r="BO413" s="49">
        <v>0</v>
      </c>
      <c r="BP413" s="36">
        <v>0</v>
      </c>
      <c r="BQ413" s="36">
        <v>0</v>
      </c>
      <c r="BR413" s="49">
        <v>0</v>
      </c>
      <c r="BS413" s="49">
        <v>0</v>
      </c>
      <c r="BT413" s="36">
        <v>0</v>
      </c>
      <c r="BU413" s="36">
        <v>0</v>
      </c>
      <c r="BV413" s="49">
        <v>0</v>
      </c>
      <c r="BW413" s="49">
        <v>0</v>
      </c>
    </row>
    <row r="414" spans="1:75" s="40" customFormat="1" x14ac:dyDescent="0.25">
      <c r="A414" s="62">
        <f t="shared" si="7"/>
        <v>367</v>
      </c>
      <c r="B414" s="49">
        <v>0</v>
      </c>
      <c r="C414" s="49">
        <v>0</v>
      </c>
      <c r="D414" s="36">
        <v>0</v>
      </c>
      <c r="E414" s="36">
        <v>0</v>
      </c>
      <c r="F414" s="49">
        <v>0</v>
      </c>
      <c r="G414" s="49">
        <v>0</v>
      </c>
      <c r="H414" s="36">
        <v>0</v>
      </c>
      <c r="I414" s="36">
        <v>0</v>
      </c>
      <c r="J414" s="49">
        <v>0</v>
      </c>
      <c r="K414" s="49">
        <v>0</v>
      </c>
      <c r="L414" s="36">
        <v>0</v>
      </c>
      <c r="M414" s="36">
        <v>0</v>
      </c>
      <c r="N414" s="49">
        <v>0</v>
      </c>
      <c r="O414" s="49">
        <v>0</v>
      </c>
      <c r="P414" s="36">
        <v>0</v>
      </c>
      <c r="Q414" s="36">
        <v>0</v>
      </c>
      <c r="R414" s="49">
        <v>0</v>
      </c>
      <c r="S414" s="49">
        <v>0</v>
      </c>
      <c r="T414" s="36">
        <v>0</v>
      </c>
      <c r="U414" s="36">
        <v>0</v>
      </c>
      <c r="V414" s="49">
        <v>4.9571811478210002</v>
      </c>
      <c r="W414" s="49">
        <v>48.509787565460002</v>
      </c>
      <c r="X414" s="36">
        <v>0</v>
      </c>
      <c r="Y414" s="36">
        <v>0</v>
      </c>
      <c r="Z414" s="49">
        <v>0</v>
      </c>
      <c r="AA414" s="49">
        <v>0</v>
      </c>
      <c r="AB414" s="36">
        <v>0</v>
      </c>
      <c r="AC414" s="36">
        <v>0</v>
      </c>
      <c r="AD414" s="49">
        <v>0</v>
      </c>
      <c r="AE414" s="49">
        <v>0</v>
      </c>
      <c r="AF414" s="36">
        <v>0</v>
      </c>
      <c r="AG414" s="36">
        <v>0</v>
      </c>
      <c r="AH414" s="49">
        <v>0</v>
      </c>
      <c r="AI414" s="49">
        <v>0</v>
      </c>
      <c r="AJ414" s="36">
        <v>0</v>
      </c>
      <c r="AK414" s="36">
        <v>0</v>
      </c>
      <c r="AL414" s="49">
        <v>0</v>
      </c>
      <c r="AM414" s="49">
        <v>0</v>
      </c>
      <c r="AN414" s="36">
        <v>0</v>
      </c>
      <c r="AO414" s="36">
        <v>0</v>
      </c>
      <c r="AP414" s="36">
        <v>0</v>
      </c>
      <c r="AQ414" s="36">
        <v>0</v>
      </c>
      <c r="AR414" s="36">
        <v>0</v>
      </c>
      <c r="AS414" s="36">
        <v>0</v>
      </c>
      <c r="AT414" s="49">
        <v>0</v>
      </c>
      <c r="AU414" s="49">
        <v>0</v>
      </c>
      <c r="AV414" s="36">
        <v>0</v>
      </c>
      <c r="AW414" s="36">
        <v>0</v>
      </c>
      <c r="AX414" s="49">
        <v>0</v>
      </c>
      <c r="AY414" s="49">
        <v>0</v>
      </c>
      <c r="AZ414" s="36">
        <v>4.2109944580149996</v>
      </c>
      <c r="BA414" s="36">
        <v>369.06379981290002</v>
      </c>
      <c r="BB414" s="36">
        <v>0</v>
      </c>
      <c r="BC414" s="36">
        <v>0</v>
      </c>
      <c r="BD414" s="36">
        <v>0</v>
      </c>
      <c r="BE414" s="36">
        <v>0</v>
      </c>
      <c r="BF414" s="36">
        <v>0</v>
      </c>
      <c r="BG414" s="36">
        <v>0</v>
      </c>
      <c r="BH414" s="36">
        <v>0</v>
      </c>
      <c r="BI414" s="36">
        <v>0</v>
      </c>
      <c r="BJ414" s="49">
        <v>0</v>
      </c>
      <c r="BK414" s="49">
        <v>0</v>
      </c>
      <c r="BL414" s="37">
        <v>0</v>
      </c>
      <c r="BM414" s="37">
        <v>0</v>
      </c>
      <c r="BN414" s="49">
        <v>0</v>
      </c>
      <c r="BO414" s="49">
        <v>0</v>
      </c>
      <c r="BP414" s="36">
        <v>0</v>
      </c>
      <c r="BQ414" s="36">
        <v>0</v>
      </c>
      <c r="BR414" s="49">
        <v>0</v>
      </c>
      <c r="BS414" s="49">
        <v>0</v>
      </c>
      <c r="BT414" s="36">
        <v>0</v>
      </c>
      <c r="BU414" s="36">
        <v>0</v>
      </c>
      <c r="BV414" s="49">
        <v>0</v>
      </c>
      <c r="BW414" s="49">
        <v>0</v>
      </c>
    </row>
    <row r="415" spans="1:75" s="40" customFormat="1" x14ac:dyDescent="0.25">
      <c r="A415" s="62">
        <f t="shared" si="7"/>
        <v>368</v>
      </c>
      <c r="B415" s="49">
        <v>0</v>
      </c>
      <c r="C415" s="49">
        <v>0</v>
      </c>
      <c r="D415" s="36">
        <v>0</v>
      </c>
      <c r="E415" s="36">
        <v>0</v>
      </c>
      <c r="F415" s="49">
        <v>0</v>
      </c>
      <c r="G415" s="49">
        <v>0</v>
      </c>
      <c r="H415" s="36">
        <v>0</v>
      </c>
      <c r="I415" s="36">
        <v>0</v>
      </c>
      <c r="J415" s="49">
        <v>0</v>
      </c>
      <c r="K415" s="49">
        <v>0</v>
      </c>
      <c r="L415" s="36">
        <v>0</v>
      </c>
      <c r="M415" s="36">
        <v>0</v>
      </c>
      <c r="N415" s="49">
        <v>0</v>
      </c>
      <c r="O415" s="49">
        <v>0</v>
      </c>
      <c r="P415" s="36">
        <v>0</v>
      </c>
      <c r="Q415" s="36">
        <v>0</v>
      </c>
      <c r="R415" s="49">
        <v>0</v>
      </c>
      <c r="S415" s="49">
        <v>0</v>
      </c>
      <c r="T415" s="36">
        <v>0</v>
      </c>
      <c r="U415" s="36">
        <v>0</v>
      </c>
      <c r="V415" s="49">
        <v>5</v>
      </c>
      <c r="W415" s="49">
        <v>49.12</v>
      </c>
      <c r="X415" s="36">
        <v>0</v>
      </c>
      <c r="Y415" s="36">
        <v>0</v>
      </c>
      <c r="Z415" s="49">
        <v>0</v>
      </c>
      <c r="AA415" s="49">
        <v>0</v>
      </c>
      <c r="AB415" s="36">
        <v>0</v>
      </c>
      <c r="AC415" s="36">
        <v>0</v>
      </c>
      <c r="AD415" s="49">
        <v>0</v>
      </c>
      <c r="AE415" s="49">
        <v>0</v>
      </c>
      <c r="AF415" s="36">
        <v>0</v>
      </c>
      <c r="AG415" s="36">
        <v>0</v>
      </c>
      <c r="AH415" s="49">
        <v>0</v>
      </c>
      <c r="AI415" s="49">
        <v>0</v>
      </c>
      <c r="AJ415" s="36">
        <v>0</v>
      </c>
      <c r="AK415" s="36">
        <v>0</v>
      </c>
      <c r="AL415" s="49">
        <v>0</v>
      </c>
      <c r="AM415" s="49">
        <v>0</v>
      </c>
      <c r="AN415" s="36">
        <v>0</v>
      </c>
      <c r="AO415" s="36">
        <v>0</v>
      </c>
      <c r="AP415" s="36">
        <v>0</v>
      </c>
      <c r="AQ415" s="36">
        <v>0</v>
      </c>
      <c r="AR415" s="36">
        <v>0</v>
      </c>
      <c r="AS415" s="36">
        <v>0</v>
      </c>
      <c r="AT415" s="49">
        <v>0</v>
      </c>
      <c r="AU415" s="49">
        <v>0</v>
      </c>
      <c r="AV415" s="36">
        <v>0</v>
      </c>
      <c r="AW415" s="36">
        <v>0</v>
      </c>
      <c r="AX415" s="49">
        <v>0</v>
      </c>
      <c r="AY415" s="49">
        <v>0</v>
      </c>
      <c r="AZ415" s="36">
        <v>4.2233191580070004</v>
      </c>
      <c r="BA415" s="36">
        <v>369.11378003940001</v>
      </c>
      <c r="BB415" s="36">
        <v>0</v>
      </c>
      <c r="BC415" s="36">
        <v>0</v>
      </c>
      <c r="BD415" s="36">
        <v>0</v>
      </c>
      <c r="BE415" s="36">
        <v>0</v>
      </c>
      <c r="BF415" s="36">
        <v>0</v>
      </c>
      <c r="BG415" s="36">
        <v>0</v>
      </c>
      <c r="BH415" s="36">
        <v>0</v>
      </c>
      <c r="BI415" s="36">
        <v>0</v>
      </c>
      <c r="BJ415" s="49">
        <v>0</v>
      </c>
      <c r="BK415" s="49">
        <v>0</v>
      </c>
      <c r="BL415" s="37">
        <v>0</v>
      </c>
      <c r="BM415" s="37">
        <v>0</v>
      </c>
      <c r="BN415" s="49">
        <v>0</v>
      </c>
      <c r="BO415" s="49">
        <v>0</v>
      </c>
      <c r="BP415" s="36">
        <v>0</v>
      </c>
      <c r="BQ415" s="36">
        <v>0</v>
      </c>
      <c r="BR415" s="49">
        <v>0</v>
      </c>
      <c r="BS415" s="49">
        <v>0</v>
      </c>
      <c r="BT415" s="36">
        <v>0</v>
      </c>
      <c r="BU415" s="36">
        <v>0</v>
      </c>
      <c r="BV415" s="49">
        <v>0</v>
      </c>
      <c r="BW415" s="49">
        <v>0</v>
      </c>
    </row>
    <row r="416" spans="1:75" s="40" customFormat="1" x14ac:dyDescent="0.25">
      <c r="A416" s="62">
        <f t="shared" si="7"/>
        <v>369</v>
      </c>
      <c r="B416" s="49">
        <v>0</v>
      </c>
      <c r="C416" s="49">
        <v>0</v>
      </c>
      <c r="D416" s="36">
        <v>0</v>
      </c>
      <c r="E416" s="36">
        <v>0</v>
      </c>
      <c r="F416" s="49">
        <v>0</v>
      </c>
      <c r="G416" s="49">
        <v>0</v>
      </c>
      <c r="H416" s="36">
        <v>0</v>
      </c>
      <c r="I416" s="36">
        <v>0</v>
      </c>
      <c r="J416" s="49">
        <v>0</v>
      </c>
      <c r="K416" s="49">
        <v>0</v>
      </c>
      <c r="L416" s="36">
        <v>0</v>
      </c>
      <c r="M416" s="36">
        <v>0</v>
      </c>
      <c r="N416" s="49">
        <v>0</v>
      </c>
      <c r="O416" s="49">
        <v>0</v>
      </c>
      <c r="P416" s="36">
        <v>0</v>
      </c>
      <c r="Q416" s="36">
        <v>0</v>
      </c>
      <c r="R416" s="49">
        <v>0</v>
      </c>
      <c r="S416" s="49">
        <v>0</v>
      </c>
      <c r="T416" s="36">
        <v>0</v>
      </c>
      <c r="U416" s="36">
        <v>0</v>
      </c>
      <c r="V416" s="49">
        <v>0</v>
      </c>
      <c r="W416" s="49">
        <v>0</v>
      </c>
      <c r="X416" s="36">
        <v>0</v>
      </c>
      <c r="Y416" s="36">
        <v>0</v>
      </c>
      <c r="Z416" s="49">
        <v>0</v>
      </c>
      <c r="AA416" s="49">
        <v>0</v>
      </c>
      <c r="AB416" s="36">
        <v>0</v>
      </c>
      <c r="AC416" s="36">
        <v>0</v>
      </c>
      <c r="AD416" s="49">
        <v>0</v>
      </c>
      <c r="AE416" s="49">
        <v>0</v>
      </c>
      <c r="AF416" s="36">
        <v>0</v>
      </c>
      <c r="AG416" s="36">
        <v>0</v>
      </c>
      <c r="AH416" s="49">
        <v>0</v>
      </c>
      <c r="AI416" s="49">
        <v>0</v>
      </c>
      <c r="AJ416" s="36">
        <v>0</v>
      </c>
      <c r="AK416" s="36">
        <v>0</v>
      </c>
      <c r="AL416" s="49">
        <v>0</v>
      </c>
      <c r="AM416" s="49">
        <v>0</v>
      </c>
      <c r="AN416" s="36">
        <v>0</v>
      </c>
      <c r="AO416" s="36">
        <v>0</v>
      </c>
      <c r="AP416" s="36">
        <v>0</v>
      </c>
      <c r="AQ416" s="36">
        <v>0</v>
      </c>
      <c r="AR416" s="36">
        <v>0</v>
      </c>
      <c r="AS416" s="36">
        <v>0</v>
      </c>
      <c r="AT416" s="49">
        <v>0</v>
      </c>
      <c r="AU416" s="49">
        <v>0</v>
      </c>
      <c r="AV416" s="36">
        <v>0</v>
      </c>
      <c r="AW416" s="36">
        <v>0</v>
      </c>
      <c r="AX416" s="49">
        <v>0</v>
      </c>
      <c r="AY416" s="49">
        <v>0</v>
      </c>
      <c r="AZ416" s="36">
        <v>4.2233191580070004</v>
      </c>
      <c r="BA416" s="36">
        <v>369.11378003940001</v>
      </c>
      <c r="BB416" s="36">
        <v>0</v>
      </c>
      <c r="BC416" s="36">
        <v>0</v>
      </c>
      <c r="BD416" s="36">
        <v>0</v>
      </c>
      <c r="BE416" s="36">
        <v>0</v>
      </c>
      <c r="BF416" s="36">
        <v>0</v>
      </c>
      <c r="BG416" s="36">
        <v>0</v>
      </c>
      <c r="BH416" s="36">
        <v>0</v>
      </c>
      <c r="BI416" s="36">
        <v>0</v>
      </c>
      <c r="BJ416" s="49">
        <v>0</v>
      </c>
      <c r="BK416" s="49">
        <v>0</v>
      </c>
      <c r="BL416" s="37">
        <v>0</v>
      </c>
      <c r="BM416" s="37">
        <v>0</v>
      </c>
      <c r="BN416" s="49">
        <v>0</v>
      </c>
      <c r="BO416" s="49">
        <v>0</v>
      </c>
      <c r="BP416" s="36">
        <v>0</v>
      </c>
      <c r="BQ416" s="36">
        <v>0</v>
      </c>
      <c r="BR416" s="49">
        <v>0</v>
      </c>
      <c r="BS416" s="49">
        <v>0</v>
      </c>
      <c r="BT416" s="36">
        <v>0</v>
      </c>
      <c r="BU416" s="36">
        <v>0</v>
      </c>
      <c r="BV416" s="49">
        <v>0</v>
      </c>
      <c r="BW416" s="49">
        <v>0</v>
      </c>
    </row>
    <row r="417" spans="1:75" s="40" customFormat="1" x14ac:dyDescent="0.25">
      <c r="A417" s="62">
        <f t="shared" si="7"/>
        <v>370</v>
      </c>
      <c r="B417" s="49">
        <v>0</v>
      </c>
      <c r="C417" s="49">
        <v>0</v>
      </c>
      <c r="D417" s="36">
        <v>0</v>
      </c>
      <c r="E417" s="36">
        <v>0</v>
      </c>
      <c r="F417" s="49">
        <v>0</v>
      </c>
      <c r="G417" s="49">
        <v>0</v>
      </c>
      <c r="H417" s="36">
        <v>0</v>
      </c>
      <c r="I417" s="36">
        <v>0</v>
      </c>
      <c r="J417" s="49">
        <v>0</v>
      </c>
      <c r="K417" s="49">
        <v>0</v>
      </c>
      <c r="L417" s="36">
        <v>0</v>
      </c>
      <c r="M417" s="36">
        <v>0</v>
      </c>
      <c r="N417" s="49">
        <v>0</v>
      </c>
      <c r="O417" s="49">
        <v>0</v>
      </c>
      <c r="P417" s="36">
        <v>0</v>
      </c>
      <c r="Q417" s="36">
        <v>0</v>
      </c>
      <c r="R417" s="49">
        <v>0</v>
      </c>
      <c r="S417" s="49">
        <v>0</v>
      </c>
      <c r="T417" s="36">
        <v>0</v>
      </c>
      <c r="U417" s="36">
        <v>0</v>
      </c>
      <c r="V417" s="49">
        <v>0</v>
      </c>
      <c r="W417" s="49">
        <v>0</v>
      </c>
      <c r="X417" s="36">
        <v>0</v>
      </c>
      <c r="Y417" s="36">
        <v>0</v>
      </c>
      <c r="Z417" s="49">
        <v>0</v>
      </c>
      <c r="AA417" s="49">
        <v>0</v>
      </c>
      <c r="AB417" s="36">
        <v>0</v>
      </c>
      <c r="AC417" s="36">
        <v>0</v>
      </c>
      <c r="AD417" s="49">
        <v>0</v>
      </c>
      <c r="AE417" s="49">
        <v>0</v>
      </c>
      <c r="AF417" s="36">
        <v>0</v>
      </c>
      <c r="AG417" s="36">
        <v>0</v>
      </c>
      <c r="AH417" s="49">
        <v>0</v>
      </c>
      <c r="AI417" s="49">
        <v>0</v>
      </c>
      <c r="AJ417" s="36">
        <v>0</v>
      </c>
      <c r="AK417" s="36">
        <v>0</v>
      </c>
      <c r="AL417" s="49">
        <v>0</v>
      </c>
      <c r="AM417" s="49">
        <v>0</v>
      </c>
      <c r="AN417" s="36">
        <v>0</v>
      </c>
      <c r="AO417" s="36">
        <v>0</v>
      </c>
      <c r="AP417" s="36">
        <v>0</v>
      </c>
      <c r="AQ417" s="36">
        <v>0</v>
      </c>
      <c r="AR417" s="36">
        <v>0</v>
      </c>
      <c r="AS417" s="36">
        <v>0</v>
      </c>
      <c r="AT417" s="49">
        <v>0</v>
      </c>
      <c r="AU417" s="49">
        <v>0</v>
      </c>
      <c r="AV417" s="36">
        <v>0</v>
      </c>
      <c r="AW417" s="36">
        <v>0</v>
      </c>
      <c r="AX417" s="49">
        <v>0</v>
      </c>
      <c r="AY417" s="49">
        <v>0</v>
      </c>
      <c r="AZ417" s="36">
        <v>4.2346359658169996</v>
      </c>
      <c r="BA417" s="36">
        <v>370.67809710839998</v>
      </c>
      <c r="BB417" s="36">
        <v>0</v>
      </c>
      <c r="BC417" s="36">
        <v>0</v>
      </c>
      <c r="BD417" s="36">
        <v>0</v>
      </c>
      <c r="BE417" s="36">
        <v>0</v>
      </c>
      <c r="BF417" s="36">
        <v>0</v>
      </c>
      <c r="BG417" s="36">
        <v>0</v>
      </c>
      <c r="BH417" s="36">
        <v>0</v>
      </c>
      <c r="BI417" s="36">
        <v>0</v>
      </c>
      <c r="BJ417" s="49">
        <v>0</v>
      </c>
      <c r="BK417" s="49">
        <v>0</v>
      </c>
      <c r="BL417" s="37">
        <v>0</v>
      </c>
      <c r="BM417" s="37">
        <v>0</v>
      </c>
      <c r="BN417" s="49">
        <v>0</v>
      </c>
      <c r="BO417" s="49">
        <v>0</v>
      </c>
      <c r="BP417" s="36">
        <v>0</v>
      </c>
      <c r="BQ417" s="36">
        <v>0</v>
      </c>
      <c r="BR417" s="49">
        <v>0</v>
      </c>
      <c r="BS417" s="49">
        <v>0</v>
      </c>
      <c r="BT417" s="36">
        <v>0</v>
      </c>
      <c r="BU417" s="36">
        <v>0</v>
      </c>
      <c r="BV417" s="49">
        <v>0</v>
      </c>
      <c r="BW417" s="49">
        <v>0</v>
      </c>
    </row>
    <row r="418" spans="1:75" s="40" customFormat="1" x14ac:dyDescent="0.25">
      <c r="A418" s="62">
        <f t="shared" si="7"/>
        <v>371</v>
      </c>
      <c r="B418" s="49">
        <v>0</v>
      </c>
      <c r="C418" s="49">
        <v>0</v>
      </c>
      <c r="D418" s="36">
        <v>0</v>
      </c>
      <c r="E418" s="36">
        <v>0</v>
      </c>
      <c r="F418" s="49">
        <v>0</v>
      </c>
      <c r="G418" s="49">
        <v>0</v>
      </c>
      <c r="H418" s="36">
        <v>0</v>
      </c>
      <c r="I418" s="36">
        <v>0</v>
      </c>
      <c r="J418" s="49">
        <v>0</v>
      </c>
      <c r="K418" s="49">
        <v>0</v>
      </c>
      <c r="L418" s="36">
        <v>0</v>
      </c>
      <c r="M418" s="36">
        <v>0</v>
      </c>
      <c r="N418" s="49">
        <v>0</v>
      </c>
      <c r="O418" s="49">
        <v>0</v>
      </c>
      <c r="P418" s="36">
        <v>0</v>
      </c>
      <c r="Q418" s="36">
        <v>0</v>
      </c>
      <c r="R418" s="49">
        <v>0</v>
      </c>
      <c r="S418" s="49">
        <v>0</v>
      </c>
      <c r="T418" s="36">
        <v>0</v>
      </c>
      <c r="U418" s="36">
        <v>0</v>
      </c>
      <c r="V418" s="49">
        <v>0</v>
      </c>
      <c r="W418" s="49">
        <v>0</v>
      </c>
      <c r="X418" s="36">
        <v>0</v>
      </c>
      <c r="Y418" s="36">
        <v>0</v>
      </c>
      <c r="Z418" s="49">
        <v>0</v>
      </c>
      <c r="AA418" s="49">
        <v>0</v>
      </c>
      <c r="AB418" s="36">
        <v>0</v>
      </c>
      <c r="AC418" s="36">
        <v>0</v>
      </c>
      <c r="AD418" s="49">
        <v>0</v>
      </c>
      <c r="AE418" s="49">
        <v>0</v>
      </c>
      <c r="AF418" s="36">
        <v>0</v>
      </c>
      <c r="AG418" s="36">
        <v>0</v>
      </c>
      <c r="AH418" s="49">
        <v>0</v>
      </c>
      <c r="AI418" s="49">
        <v>0</v>
      </c>
      <c r="AJ418" s="36">
        <v>0</v>
      </c>
      <c r="AK418" s="36">
        <v>0</v>
      </c>
      <c r="AL418" s="49">
        <v>0</v>
      </c>
      <c r="AM418" s="49">
        <v>0</v>
      </c>
      <c r="AN418" s="36">
        <v>0</v>
      </c>
      <c r="AO418" s="36">
        <v>0</v>
      </c>
      <c r="AP418" s="36">
        <v>0</v>
      </c>
      <c r="AQ418" s="36">
        <v>0</v>
      </c>
      <c r="AR418" s="36">
        <v>0</v>
      </c>
      <c r="AS418" s="36">
        <v>0</v>
      </c>
      <c r="AT418" s="49">
        <v>0</v>
      </c>
      <c r="AU418" s="49">
        <v>0</v>
      </c>
      <c r="AV418" s="36">
        <v>0</v>
      </c>
      <c r="AW418" s="36">
        <v>0</v>
      </c>
      <c r="AX418" s="49">
        <v>0</v>
      </c>
      <c r="AY418" s="49">
        <v>0</v>
      </c>
      <c r="AZ418" s="36">
        <v>4.2346359658169996</v>
      </c>
      <c r="BA418" s="36">
        <v>370.67809710839998</v>
      </c>
      <c r="BB418" s="36">
        <v>0</v>
      </c>
      <c r="BC418" s="36">
        <v>0</v>
      </c>
      <c r="BD418" s="36">
        <v>0</v>
      </c>
      <c r="BE418" s="36">
        <v>0</v>
      </c>
      <c r="BF418" s="36">
        <v>0</v>
      </c>
      <c r="BG418" s="36">
        <v>0</v>
      </c>
      <c r="BH418" s="36">
        <v>0</v>
      </c>
      <c r="BI418" s="36">
        <v>0</v>
      </c>
      <c r="BJ418" s="49">
        <v>0</v>
      </c>
      <c r="BK418" s="49">
        <v>0</v>
      </c>
      <c r="BL418" s="37">
        <v>0</v>
      </c>
      <c r="BM418" s="37">
        <v>0</v>
      </c>
      <c r="BN418" s="49">
        <v>0</v>
      </c>
      <c r="BO418" s="49">
        <v>0</v>
      </c>
      <c r="BP418" s="36">
        <v>0</v>
      </c>
      <c r="BQ418" s="36">
        <v>0</v>
      </c>
      <c r="BR418" s="49">
        <v>0</v>
      </c>
      <c r="BS418" s="49">
        <v>0</v>
      </c>
      <c r="BT418" s="36">
        <v>0</v>
      </c>
      <c r="BU418" s="36">
        <v>0</v>
      </c>
      <c r="BV418" s="49">
        <v>0</v>
      </c>
      <c r="BW418" s="49">
        <v>0</v>
      </c>
    </row>
    <row r="419" spans="1:75" s="40" customFormat="1" x14ac:dyDescent="0.25">
      <c r="A419" s="62">
        <f t="shared" si="7"/>
        <v>372</v>
      </c>
      <c r="B419" s="49">
        <v>0</v>
      </c>
      <c r="C419" s="49">
        <v>0</v>
      </c>
      <c r="D419" s="36">
        <v>0</v>
      </c>
      <c r="E419" s="36">
        <v>0</v>
      </c>
      <c r="F419" s="49">
        <v>0</v>
      </c>
      <c r="G419" s="49">
        <v>0</v>
      </c>
      <c r="H419" s="36">
        <v>0</v>
      </c>
      <c r="I419" s="36">
        <v>0</v>
      </c>
      <c r="J419" s="49">
        <v>0</v>
      </c>
      <c r="K419" s="49">
        <v>0</v>
      </c>
      <c r="L419" s="36">
        <v>0</v>
      </c>
      <c r="M419" s="36">
        <v>0</v>
      </c>
      <c r="N419" s="49">
        <v>0</v>
      </c>
      <c r="O419" s="49">
        <v>0</v>
      </c>
      <c r="P419" s="36">
        <v>0</v>
      </c>
      <c r="Q419" s="36">
        <v>0</v>
      </c>
      <c r="R419" s="49">
        <v>0</v>
      </c>
      <c r="S419" s="49">
        <v>0</v>
      </c>
      <c r="T419" s="36">
        <v>0</v>
      </c>
      <c r="U419" s="36">
        <v>0</v>
      </c>
      <c r="V419" s="49">
        <v>0</v>
      </c>
      <c r="W419" s="49">
        <v>0</v>
      </c>
      <c r="X419" s="36">
        <v>0</v>
      </c>
      <c r="Y419" s="36">
        <v>0</v>
      </c>
      <c r="Z419" s="49">
        <v>0</v>
      </c>
      <c r="AA419" s="49">
        <v>0</v>
      </c>
      <c r="AB419" s="36">
        <v>0</v>
      </c>
      <c r="AC419" s="36">
        <v>0</v>
      </c>
      <c r="AD419" s="49">
        <v>0</v>
      </c>
      <c r="AE419" s="49">
        <v>0</v>
      </c>
      <c r="AF419" s="36">
        <v>0</v>
      </c>
      <c r="AG419" s="36">
        <v>0</v>
      </c>
      <c r="AH419" s="49">
        <v>0</v>
      </c>
      <c r="AI419" s="49">
        <v>0</v>
      </c>
      <c r="AJ419" s="36">
        <v>0</v>
      </c>
      <c r="AK419" s="36">
        <v>0</v>
      </c>
      <c r="AL419" s="49">
        <v>0</v>
      </c>
      <c r="AM419" s="49">
        <v>0</v>
      </c>
      <c r="AN419" s="36">
        <v>0</v>
      </c>
      <c r="AO419" s="36">
        <v>0</v>
      </c>
      <c r="AP419" s="36">
        <v>0</v>
      </c>
      <c r="AQ419" s="36">
        <v>0</v>
      </c>
      <c r="AR419" s="36">
        <v>0</v>
      </c>
      <c r="AS419" s="36">
        <v>0</v>
      </c>
      <c r="AT419" s="49">
        <v>0</v>
      </c>
      <c r="AU419" s="49">
        <v>0</v>
      </c>
      <c r="AV419" s="36">
        <v>0</v>
      </c>
      <c r="AW419" s="36">
        <v>0</v>
      </c>
      <c r="AX419" s="49">
        <v>0</v>
      </c>
      <c r="AY419" s="49">
        <v>0</v>
      </c>
      <c r="AZ419" s="36">
        <v>4.2486652166300001</v>
      </c>
      <c r="BA419" s="36">
        <v>372.12776890079999</v>
      </c>
      <c r="BB419" s="36">
        <v>0</v>
      </c>
      <c r="BC419" s="36">
        <v>0</v>
      </c>
      <c r="BD419" s="36">
        <v>0</v>
      </c>
      <c r="BE419" s="36">
        <v>0</v>
      </c>
      <c r="BF419" s="36">
        <v>0</v>
      </c>
      <c r="BG419" s="36">
        <v>0</v>
      </c>
      <c r="BH419" s="36">
        <v>0</v>
      </c>
      <c r="BI419" s="36">
        <v>0</v>
      </c>
      <c r="BJ419" s="49">
        <v>0</v>
      </c>
      <c r="BK419" s="49">
        <v>0</v>
      </c>
      <c r="BL419" s="37">
        <v>0</v>
      </c>
      <c r="BM419" s="37">
        <v>0</v>
      </c>
      <c r="BN419" s="49">
        <v>0</v>
      </c>
      <c r="BO419" s="49">
        <v>0</v>
      </c>
      <c r="BP419" s="36">
        <v>0</v>
      </c>
      <c r="BQ419" s="36">
        <v>0</v>
      </c>
      <c r="BR419" s="49">
        <v>0</v>
      </c>
      <c r="BS419" s="49">
        <v>0</v>
      </c>
      <c r="BT419" s="36">
        <v>0</v>
      </c>
      <c r="BU419" s="36">
        <v>0</v>
      </c>
      <c r="BV419" s="49">
        <v>0</v>
      </c>
      <c r="BW419" s="49">
        <v>0</v>
      </c>
    </row>
    <row r="420" spans="1:75" s="40" customFormat="1" x14ac:dyDescent="0.25">
      <c r="A420" s="62">
        <f t="shared" si="7"/>
        <v>373</v>
      </c>
      <c r="B420" s="49">
        <v>0</v>
      </c>
      <c r="C420" s="49">
        <v>0</v>
      </c>
      <c r="D420" s="36">
        <v>0</v>
      </c>
      <c r="E420" s="36">
        <v>0</v>
      </c>
      <c r="F420" s="49">
        <v>0</v>
      </c>
      <c r="G420" s="49">
        <v>0</v>
      </c>
      <c r="H420" s="36">
        <v>0</v>
      </c>
      <c r="I420" s="36">
        <v>0</v>
      </c>
      <c r="J420" s="49">
        <v>0</v>
      </c>
      <c r="K420" s="49">
        <v>0</v>
      </c>
      <c r="L420" s="36">
        <v>0</v>
      </c>
      <c r="M420" s="36">
        <v>0</v>
      </c>
      <c r="N420" s="49">
        <v>0</v>
      </c>
      <c r="O420" s="49">
        <v>0</v>
      </c>
      <c r="P420" s="36">
        <v>0</v>
      </c>
      <c r="Q420" s="36">
        <v>0</v>
      </c>
      <c r="R420" s="49">
        <v>0</v>
      </c>
      <c r="S420" s="49">
        <v>0</v>
      </c>
      <c r="T420" s="36">
        <v>0</v>
      </c>
      <c r="U420" s="36">
        <v>0</v>
      </c>
      <c r="V420" s="49">
        <v>0</v>
      </c>
      <c r="W420" s="49">
        <v>0</v>
      </c>
      <c r="X420" s="36">
        <v>0</v>
      </c>
      <c r="Y420" s="36">
        <v>0</v>
      </c>
      <c r="Z420" s="49">
        <v>0</v>
      </c>
      <c r="AA420" s="49">
        <v>0</v>
      </c>
      <c r="AB420" s="36">
        <v>0</v>
      </c>
      <c r="AC420" s="36">
        <v>0</v>
      </c>
      <c r="AD420" s="49">
        <v>0</v>
      </c>
      <c r="AE420" s="49">
        <v>0</v>
      </c>
      <c r="AF420" s="36">
        <v>0</v>
      </c>
      <c r="AG420" s="36">
        <v>0</v>
      </c>
      <c r="AH420" s="49">
        <v>0</v>
      </c>
      <c r="AI420" s="49">
        <v>0</v>
      </c>
      <c r="AJ420" s="36">
        <v>0</v>
      </c>
      <c r="AK420" s="36">
        <v>0</v>
      </c>
      <c r="AL420" s="49">
        <v>0</v>
      </c>
      <c r="AM420" s="49">
        <v>0</v>
      </c>
      <c r="AN420" s="36">
        <v>0</v>
      </c>
      <c r="AO420" s="36">
        <v>0</v>
      </c>
      <c r="AP420" s="36">
        <v>0</v>
      </c>
      <c r="AQ420" s="36">
        <v>0</v>
      </c>
      <c r="AR420" s="36">
        <v>0</v>
      </c>
      <c r="AS420" s="36">
        <v>0</v>
      </c>
      <c r="AT420" s="49">
        <v>0</v>
      </c>
      <c r="AU420" s="49">
        <v>0</v>
      </c>
      <c r="AV420" s="36">
        <v>0</v>
      </c>
      <c r="AW420" s="36">
        <v>0</v>
      </c>
      <c r="AX420" s="49">
        <v>0</v>
      </c>
      <c r="AY420" s="49">
        <v>0</v>
      </c>
      <c r="AZ420" s="36">
        <v>4.2486652166300001</v>
      </c>
      <c r="BA420" s="36">
        <v>372.12776890079999</v>
      </c>
      <c r="BB420" s="36">
        <v>0</v>
      </c>
      <c r="BC420" s="36">
        <v>0</v>
      </c>
      <c r="BD420" s="36">
        <v>0</v>
      </c>
      <c r="BE420" s="36">
        <v>0</v>
      </c>
      <c r="BF420" s="36">
        <v>0</v>
      </c>
      <c r="BG420" s="36">
        <v>0</v>
      </c>
      <c r="BH420" s="36">
        <v>0</v>
      </c>
      <c r="BI420" s="36">
        <v>0</v>
      </c>
      <c r="BJ420" s="49">
        <v>0</v>
      </c>
      <c r="BK420" s="49">
        <v>0</v>
      </c>
      <c r="BL420" s="37">
        <v>0</v>
      </c>
      <c r="BM420" s="37">
        <v>0</v>
      </c>
      <c r="BN420" s="49">
        <v>0</v>
      </c>
      <c r="BO420" s="49">
        <v>0</v>
      </c>
      <c r="BP420" s="36">
        <v>0</v>
      </c>
      <c r="BQ420" s="36">
        <v>0</v>
      </c>
      <c r="BR420" s="49">
        <v>0</v>
      </c>
      <c r="BS420" s="49">
        <v>0</v>
      </c>
      <c r="BT420" s="36">
        <v>0</v>
      </c>
      <c r="BU420" s="36">
        <v>0</v>
      </c>
      <c r="BV420" s="49">
        <v>0</v>
      </c>
      <c r="BW420" s="49">
        <v>0</v>
      </c>
    </row>
    <row r="421" spans="1:75" s="40" customFormat="1" x14ac:dyDescent="0.25">
      <c r="A421" s="62">
        <f t="shared" si="7"/>
        <v>374</v>
      </c>
      <c r="B421" s="49">
        <v>0</v>
      </c>
      <c r="C421" s="49">
        <v>0</v>
      </c>
      <c r="D421" s="36">
        <v>0</v>
      </c>
      <c r="E421" s="36">
        <v>0</v>
      </c>
      <c r="F421" s="49">
        <v>0</v>
      </c>
      <c r="G421" s="49">
        <v>0</v>
      </c>
      <c r="H421" s="36">
        <v>0</v>
      </c>
      <c r="I421" s="36">
        <v>0</v>
      </c>
      <c r="J421" s="49">
        <v>0</v>
      </c>
      <c r="K421" s="49">
        <v>0</v>
      </c>
      <c r="L421" s="36">
        <v>0</v>
      </c>
      <c r="M421" s="36">
        <v>0</v>
      </c>
      <c r="N421" s="49">
        <v>0</v>
      </c>
      <c r="O421" s="49">
        <v>0</v>
      </c>
      <c r="P421" s="36">
        <v>0</v>
      </c>
      <c r="Q421" s="36">
        <v>0</v>
      </c>
      <c r="R421" s="49">
        <v>0</v>
      </c>
      <c r="S421" s="49">
        <v>0</v>
      </c>
      <c r="T421" s="36">
        <v>0</v>
      </c>
      <c r="U421" s="36">
        <v>0</v>
      </c>
      <c r="V421" s="49">
        <v>0</v>
      </c>
      <c r="W421" s="49">
        <v>0</v>
      </c>
      <c r="X421" s="36">
        <v>0</v>
      </c>
      <c r="Y421" s="36">
        <v>0</v>
      </c>
      <c r="Z421" s="49">
        <v>0</v>
      </c>
      <c r="AA421" s="49">
        <v>0</v>
      </c>
      <c r="AB421" s="36">
        <v>0</v>
      </c>
      <c r="AC421" s="36">
        <v>0</v>
      </c>
      <c r="AD421" s="49">
        <v>0</v>
      </c>
      <c r="AE421" s="49">
        <v>0</v>
      </c>
      <c r="AF421" s="36">
        <v>0</v>
      </c>
      <c r="AG421" s="36">
        <v>0</v>
      </c>
      <c r="AH421" s="49">
        <v>0</v>
      </c>
      <c r="AI421" s="49">
        <v>0</v>
      </c>
      <c r="AJ421" s="36">
        <v>0</v>
      </c>
      <c r="AK421" s="36">
        <v>0</v>
      </c>
      <c r="AL421" s="49">
        <v>0</v>
      </c>
      <c r="AM421" s="49">
        <v>0</v>
      </c>
      <c r="AN421" s="36">
        <v>0</v>
      </c>
      <c r="AO421" s="36">
        <v>0</v>
      </c>
      <c r="AP421" s="36">
        <v>0</v>
      </c>
      <c r="AQ421" s="36">
        <v>0</v>
      </c>
      <c r="AR421" s="36">
        <v>0</v>
      </c>
      <c r="AS421" s="36">
        <v>0</v>
      </c>
      <c r="AT421" s="49">
        <v>0</v>
      </c>
      <c r="AU421" s="49">
        <v>0</v>
      </c>
      <c r="AV421" s="36">
        <v>0</v>
      </c>
      <c r="AW421" s="36">
        <v>0</v>
      </c>
      <c r="AX421" s="49">
        <v>0</v>
      </c>
      <c r="AY421" s="49">
        <v>0</v>
      </c>
      <c r="AZ421" s="36">
        <v>4.2610191295439996</v>
      </c>
      <c r="BA421" s="36">
        <v>373.40051135639999</v>
      </c>
      <c r="BB421" s="36">
        <v>0</v>
      </c>
      <c r="BC421" s="36">
        <v>0</v>
      </c>
      <c r="BD421" s="36">
        <v>0</v>
      </c>
      <c r="BE421" s="36">
        <v>0</v>
      </c>
      <c r="BF421" s="36">
        <v>0</v>
      </c>
      <c r="BG421" s="36">
        <v>0</v>
      </c>
      <c r="BH421" s="36">
        <v>0</v>
      </c>
      <c r="BI421" s="36">
        <v>0</v>
      </c>
      <c r="BJ421" s="49">
        <v>0</v>
      </c>
      <c r="BK421" s="49">
        <v>0</v>
      </c>
      <c r="BL421" s="37">
        <v>0</v>
      </c>
      <c r="BM421" s="37">
        <v>0</v>
      </c>
      <c r="BN421" s="49">
        <v>0</v>
      </c>
      <c r="BO421" s="49">
        <v>0</v>
      </c>
      <c r="BP421" s="36">
        <v>0</v>
      </c>
      <c r="BQ421" s="36">
        <v>0</v>
      </c>
      <c r="BR421" s="49">
        <v>0</v>
      </c>
      <c r="BS421" s="49">
        <v>0</v>
      </c>
      <c r="BT421" s="36">
        <v>0</v>
      </c>
      <c r="BU421" s="36">
        <v>0</v>
      </c>
      <c r="BV421" s="49">
        <v>0</v>
      </c>
      <c r="BW421" s="49">
        <v>0</v>
      </c>
    </row>
    <row r="422" spans="1:75" s="40" customFormat="1" x14ac:dyDescent="0.25">
      <c r="A422" s="62">
        <f t="shared" si="7"/>
        <v>375</v>
      </c>
      <c r="B422" s="49">
        <v>0</v>
      </c>
      <c r="C422" s="49">
        <v>0</v>
      </c>
      <c r="D422" s="36">
        <v>0</v>
      </c>
      <c r="E422" s="36">
        <v>0</v>
      </c>
      <c r="F422" s="49">
        <v>0</v>
      </c>
      <c r="G422" s="49">
        <v>0</v>
      </c>
      <c r="H422" s="36">
        <v>0</v>
      </c>
      <c r="I422" s="36">
        <v>0</v>
      </c>
      <c r="J422" s="49">
        <v>0</v>
      </c>
      <c r="K422" s="49">
        <v>0</v>
      </c>
      <c r="L422" s="36">
        <v>0</v>
      </c>
      <c r="M422" s="36">
        <v>0</v>
      </c>
      <c r="N422" s="49">
        <v>0</v>
      </c>
      <c r="O422" s="49">
        <v>0</v>
      </c>
      <c r="P422" s="36">
        <v>0</v>
      </c>
      <c r="Q422" s="36">
        <v>0</v>
      </c>
      <c r="R422" s="49">
        <v>0</v>
      </c>
      <c r="S422" s="49">
        <v>0</v>
      </c>
      <c r="T422" s="36">
        <v>0</v>
      </c>
      <c r="U422" s="36">
        <v>0</v>
      </c>
      <c r="V422" s="49">
        <v>0</v>
      </c>
      <c r="W422" s="49">
        <v>0</v>
      </c>
      <c r="X422" s="36">
        <v>0</v>
      </c>
      <c r="Y422" s="36">
        <v>0</v>
      </c>
      <c r="Z422" s="49">
        <v>0</v>
      </c>
      <c r="AA422" s="49">
        <v>0</v>
      </c>
      <c r="AB422" s="36">
        <v>0</v>
      </c>
      <c r="AC422" s="36">
        <v>0</v>
      </c>
      <c r="AD422" s="49">
        <v>0</v>
      </c>
      <c r="AE422" s="49">
        <v>0</v>
      </c>
      <c r="AF422" s="36">
        <v>0</v>
      </c>
      <c r="AG422" s="36">
        <v>0</v>
      </c>
      <c r="AH422" s="49">
        <v>0</v>
      </c>
      <c r="AI422" s="49">
        <v>0</v>
      </c>
      <c r="AJ422" s="36">
        <v>0</v>
      </c>
      <c r="AK422" s="36">
        <v>0</v>
      </c>
      <c r="AL422" s="49">
        <v>0</v>
      </c>
      <c r="AM422" s="49">
        <v>0</v>
      </c>
      <c r="AN422" s="36">
        <v>0</v>
      </c>
      <c r="AO422" s="36">
        <v>0</v>
      </c>
      <c r="AP422" s="36">
        <v>0</v>
      </c>
      <c r="AQ422" s="36">
        <v>0</v>
      </c>
      <c r="AR422" s="36">
        <v>0</v>
      </c>
      <c r="AS422" s="36">
        <v>0</v>
      </c>
      <c r="AT422" s="49">
        <v>0</v>
      </c>
      <c r="AU422" s="49">
        <v>0</v>
      </c>
      <c r="AV422" s="36">
        <v>0</v>
      </c>
      <c r="AW422" s="36">
        <v>0</v>
      </c>
      <c r="AX422" s="49">
        <v>0</v>
      </c>
      <c r="AY422" s="49">
        <v>0</v>
      </c>
      <c r="AZ422" s="36">
        <v>4.2610191295439996</v>
      </c>
      <c r="BA422" s="36">
        <v>373.40051135639999</v>
      </c>
      <c r="BB422" s="36">
        <v>0</v>
      </c>
      <c r="BC422" s="36">
        <v>0</v>
      </c>
      <c r="BD422" s="36">
        <v>0</v>
      </c>
      <c r="BE422" s="36">
        <v>0</v>
      </c>
      <c r="BF422" s="36">
        <v>0</v>
      </c>
      <c r="BG422" s="36">
        <v>0</v>
      </c>
      <c r="BH422" s="36">
        <v>0</v>
      </c>
      <c r="BI422" s="36">
        <v>0</v>
      </c>
      <c r="BJ422" s="49">
        <v>0</v>
      </c>
      <c r="BK422" s="49">
        <v>0</v>
      </c>
      <c r="BL422" s="37">
        <v>0</v>
      </c>
      <c r="BM422" s="37">
        <v>0</v>
      </c>
      <c r="BN422" s="49">
        <v>0</v>
      </c>
      <c r="BO422" s="49">
        <v>0</v>
      </c>
      <c r="BP422" s="36">
        <v>0</v>
      </c>
      <c r="BQ422" s="36">
        <v>0</v>
      </c>
      <c r="BR422" s="49">
        <v>0</v>
      </c>
      <c r="BS422" s="49">
        <v>0</v>
      </c>
      <c r="BT422" s="36">
        <v>0</v>
      </c>
      <c r="BU422" s="36">
        <v>0</v>
      </c>
      <c r="BV422" s="49">
        <v>0</v>
      </c>
      <c r="BW422" s="49">
        <v>0</v>
      </c>
    </row>
    <row r="423" spans="1:75" s="40" customFormat="1" x14ac:dyDescent="0.25">
      <c r="A423" s="62">
        <f t="shared" si="7"/>
        <v>376</v>
      </c>
      <c r="B423" s="49">
        <v>0</v>
      </c>
      <c r="C423" s="49">
        <v>0</v>
      </c>
      <c r="D423" s="36">
        <v>0</v>
      </c>
      <c r="E423" s="36">
        <v>0</v>
      </c>
      <c r="F423" s="49">
        <v>0</v>
      </c>
      <c r="G423" s="49">
        <v>0</v>
      </c>
      <c r="H423" s="36">
        <v>0</v>
      </c>
      <c r="I423" s="36">
        <v>0</v>
      </c>
      <c r="J423" s="49">
        <v>0</v>
      </c>
      <c r="K423" s="49">
        <v>0</v>
      </c>
      <c r="L423" s="36">
        <v>0</v>
      </c>
      <c r="M423" s="36">
        <v>0</v>
      </c>
      <c r="N423" s="49">
        <v>0</v>
      </c>
      <c r="O423" s="49">
        <v>0</v>
      </c>
      <c r="P423" s="36">
        <v>0</v>
      </c>
      <c r="Q423" s="36">
        <v>0</v>
      </c>
      <c r="R423" s="49">
        <v>0</v>
      </c>
      <c r="S423" s="49">
        <v>0</v>
      </c>
      <c r="T423" s="36">
        <v>0</v>
      </c>
      <c r="U423" s="36">
        <v>0</v>
      </c>
      <c r="V423" s="49">
        <v>0</v>
      </c>
      <c r="W423" s="49">
        <v>0</v>
      </c>
      <c r="X423" s="36">
        <v>0</v>
      </c>
      <c r="Y423" s="36">
        <v>0</v>
      </c>
      <c r="Z423" s="49">
        <v>0</v>
      </c>
      <c r="AA423" s="49">
        <v>0</v>
      </c>
      <c r="AB423" s="36">
        <v>0</v>
      </c>
      <c r="AC423" s="36">
        <v>0</v>
      </c>
      <c r="AD423" s="49">
        <v>0</v>
      </c>
      <c r="AE423" s="49">
        <v>0</v>
      </c>
      <c r="AF423" s="36">
        <v>0</v>
      </c>
      <c r="AG423" s="36">
        <v>0</v>
      </c>
      <c r="AH423" s="49">
        <v>0</v>
      </c>
      <c r="AI423" s="49">
        <v>0</v>
      </c>
      <c r="AJ423" s="36">
        <v>0</v>
      </c>
      <c r="AK423" s="36">
        <v>0</v>
      </c>
      <c r="AL423" s="49">
        <v>0</v>
      </c>
      <c r="AM423" s="49">
        <v>0</v>
      </c>
      <c r="AN423" s="36">
        <v>0</v>
      </c>
      <c r="AO423" s="36">
        <v>0</v>
      </c>
      <c r="AP423" s="36">
        <v>0</v>
      </c>
      <c r="AQ423" s="36">
        <v>0</v>
      </c>
      <c r="AR423" s="36">
        <v>0</v>
      </c>
      <c r="AS423" s="36">
        <v>0</v>
      </c>
      <c r="AT423" s="49">
        <v>0</v>
      </c>
      <c r="AU423" s="49">
        <v>0</v>
      </c>
      <c r="AV423" s="36">
        <v>0</v>
      </c>
      <c r="AW423" s="36">
        <v>0</v>
      </c>
      <c r="AX423" s="49">
        <v>0</v>
      </c>
      <c r="AY423" s="49">
        <v>0</v>
      </c>
      <c r="AZ423" s="36">
        <v>4.270427081557</v>
      </c>
      <c r="BA423" s="36">
        <v>373.7643648742</v>
      </c>
      <c r="BB423" s="36">
        <v>0</v>
      </c>
      <c r="BC423" s="36">
        <v>0</v>
      </c>
      <c r="BD423" s="36">
        <v>0</v>
      </c>
      <c r="BE423" s="36">
        <v>0</v>
      </c>
      <c r="BF423" s="36">
        <v>0</v>
      </c>
      <c r="BG423" s="36">
        <v>0</v>
      </c>
      <c r="BH423" s="36">
        <v>0</v>
      </c>
      <c r="BI423" s="36">
        <v>0</v>
      </c>
      <c r="BJ423" s="49">
        <v>0</v>
      </c>
      <c r="BK423" s="49">
        <v>0</v>
      </c>
      <c r="BL423" s="37">
        <v>0</v>
      </c>
      <c r="BM423" s="37">
        <v>0</v>
      </c>
      <c r="BN423" s="49">
        <v>0</v>
      </c>
      <c r="BO423" s="49">
        <v>0</v>
      </c>
      <c r="BP423" s="36">
        <v>0</v>
      </c>
      <c r="BQ423" s="36">
        <v>0</v>
      </c>
      <c r="BR423" s="49">
        <v>0</v>
      </c>
      <c r="BS423" s="49">
        <v>0</v>
      </c>
      <c r="BT423" s="36">
        <v>0</v>
      </c>
      <c r="BU423" s="36">
        <v>0</v>
      </c>
      <c r="BV423" s="49">
        <v>0</v>
      </c>
      <c r="BW423" s="49">
        <v>0</v>
      </c>
    </row>
    <row r="424" spans="1:75" s="40" customFormat="1" x14ac:dyDescent="0.25">
      <c r="A424" s="62">
        <f t="shared" si="7"/>
        <v>377</v>
      </c>
      <c r="B424" s="49">
        <v>0</v>
      </c>
      <c r="C424" s="49">
        <v>0</v>
      </c>
      <c r="D424" s="36">
        <v>0</v>
      </c>
      <c r="E424" s="36">
        <v>0</v>
      </c>
      <c r="F424" s="49">
        <v>0</v>
      </c>
      <c r="G424" s="49">
        <v>0</v>
      </c>
      <c r="H424" s="36">
        <v>0</v>
      </c>
      <c r="I424" s="36">
        <v>0</v>
      </c>
      <c r="J424" s="49">
        <v>0</v>
      </c>
      <c r="K424" s="49">
        <v>0</v>
      </c>
      <c r="L424" s="36">
        <v>0</v>
      </c>
      <c r="M424" s="36">
        <v>0</v>
      </c>
      <c r="N424" s="49">
        <v>0</v>
      </c>
      <c r="O424" s="49">
        <v>0</v>
      </c>
      <c r="P424" s="36">
        <v>0</v>
      </c>
      <c r="Q424" s="36">
        <v>0</v>
      </c>
      <c r="R424" s="49">
        <v>0</v>
      </c>
      <c r="S424" s="49">
        <v>0</v>
      </c>
      <c r="T424" s="36">
        <v>0</v>
      </c>
      <c r="U424" s="36">
        <v>0</v>
      </c>
      <c r="V424" s="49">
        <v>0</v>
      </c>
      <c r="W424" s="49">
        <v>0</v>
      </c>
      <c r="X424" s="36">
        <v>0</v>
      </c>
      <c r="Y424" s="36">
        <v>0</v>
      </c>
      <c r="Z424" s="49">
        <v>0</v>
      </c>
      <c r="AA424" s="49">
        <v>0</v>
      </c>
      <c r="AB424" s="36">
        <v>0</v>
      </c>
      <c r="AC424" s="36">
        <v>0</v>
      </c>
      <c r="AD424" s="49">
        <v>0</v>
      </c>
      <c r="AE424" s="49">
        <v>0</v>
      </c>
      <c r="AF424" s="36">
        <v>0</v>
      </c>
      <c r="AG424" s="36">
        <v>0</v>
      </c>
      <c r="AH424" s="49">
        <v>0</v>
      </c>
      <c r="AI424" s="49">
        <v>0</v>
      </c>
      <c r="AJ424" s="36">
        <v>0</v>
      </c>
      <c r="AK424" s="36">
        <v>0</v>
      </c>
      <c r="AL424" s="49">
        <v>0</v>
      </c>
      <c r="AM424" s="49">
        <v>0</v>
      </c>
      <c r="AN424" s="36">
        <v>0</v>
      </c>
      <c r="AO424" s="36">
        <v>0</v>
      </c>
      <c r="AP424" s="36">
        <v>0</v>
      </c>
      <c r="AQ424" s="36">
        <v>0</v>
      </c>
      <c r="AR424" s="36">
        <v>0</v>
      </c>
      <c r="AS424" s="36">
        <v>0</v>
      </c>
      <c r="AT424" s="49">
        <v>0</v>
      </c>
      <c r="AU424" s="49">
        <v>0</v>
      </c>
      <c r="AV424" s="36">
        <v>0</v>
      </c>
      <c r="AW424" s="36">
        <v>0</v>
      </c>
      <c r="AX424" s="49">
        <v>0</v>
      </c>
      <c r="AY424" s="49">
        <v>0</v>
      </c>
      <c r="AZ424" s="36">
        <v>4.270427081557</v>
      </c>
      <c r="BA424" s="36">
        <v>373.7643648742</v>
      </c>
      <c r="BB424" s="36">
        <v>0</v>
      </c>
      <c r="BC424" s="36">
        <v>0</v>
      </c>
      <c r="BD424" s="36">
        <v>0</v>
      </c>
      <c r="BE424" s="36">
        <v>0</v>
      </c>
      <c r="BF424" s="36">
        <v>0</v>
      </c>
      <c r="BG424" s="36">
        <v>0</v>
      </c>
      <c r="BH424" s="36">
        <v>0</v>
      </c>
      <c r="BI424" s="36">
        <v>0</v>
      </c>
      <c r="BJ424" s="49">
        <v>0</v>
      </c>
      <c r="BK424" s="49">
        <v>0</v>
      </c>
      <c r="BL424" s="37">
        <v>0</v>
      </c>
      <c r="BM424" s="37">
        <v>0</v>
      </c>
      <c r="BN424" s="49">
        <v>0</v>
      </c>
      <c r="BO424" s="49">
        <v>0</v>
      </c>
      <c r="BP424" s="36">
        <v>0</v>
      </c>
      <c r="BQ424" s="36">
        <v>0</v>
      </c>
      <c r="BR424" s="49">
        <v>0</v>
      </c>
      <c r="BS424" s="49">
        <v>0</v>
      </c>
      <c r="BT424" s="36">
        <v>0</v>
      </c>
      <c r="BU424" s="36">
        <v>0</v>
      </c>
      <c r="BV424" s="49">
        <v>0</v>
      </c>
      <c r="BW424" s="49">
        <v>0</v>
      </c>
    </row>
    <row r="425" spans="1:75" s="40" customFormat="1" x14ac:dyDescent="0.25">
      <c r="A425" s="62">
        <f t="shared" si="7"/>
        <v>378</v>
      </c>
      <c r="B425" s="49">
        <v>0</v>
      </c>
      <c r="C425" s="49">
        <v>0</v>
      </c>
      <c r="D425" s="36">
        <v>0</v>
      </c>
      <c r="E425" s="36">
        <v>0</v>
      </c>
      <c r="F425" s="49">
        <v>0</v>
      </c>
      <c r="G425" s="49">
        <v>0</v>
      </c>
      <c r="H425" s="36">
        <v>0</v>
      </c>
      <c r="I425" s="36">
        <v>0</v>
      </c>
      <c r="J425" s="49">
        <v>0</v>
      </c>
      <c r="K425" s="49">
        <v>0</v>
      </c>
      <c r="L425" s="36">
        <v>0</v>
      </c>
      <c r="M425" s="36">
        <v>0</v>
      </c>
      <c r="N425" s="49">
        <v>0</v>
      </c>
      <c r="O425" s="49">
        <v>0</v>
      </c>
      <c r="P425" s="36">
        <v>0</v>
      </c>
      <c r="Q425" s="36">
        <v>0</v>
      </c>
      <c r="R425" s="49">
        <v>0</v>
      </c>
      <c r="S425" s="49">
        <v>0</v>
      </c>
      <c r="T425" s="36">
        <v>0</v>
      </c>
      <c r="U425" s="36">
        <v>0</v>
      </c>
      <c r="V425" s="49">
        <v>0</v>
      </c>
      <c r="W425" s="49">
        <v>0</v>
      </c>
      <c r="X425" s="36">
        <v>0</v>
      </c>
      <c r="Y425" s="36">
        <v>0</v>
      </c>
      <c r="Z425" s="49">
        <v>0</v>
      </c>
      <c r="AA425" s="49">
        <v>0</v>
      </c>
      <c r="AB425" s="36">
        <v>0</v>
      </c>
      <c r="AC425" s="36">
        <v>0</v>
      </c>
      <c r="AD425" s="49">
        <v>0</v>
      </c>
      <c r="AE425" s="49">
        <v>0</v>
      </c>
      <c r="AF425" s="36">
        <v>0</v>
      </c>
      <c r="AG425" s="36">
        <v>0</v>
      </c>
      <c r="AH425" s="49">
        <v>0</v>
      </c>
      <c r="AI425" s="49">
        <v>0</v>
      </c>
      <c r="AJ425" s="36">
        <v>0</v>
      </c>
      <c r="AK425" s="36">
        <v>0</v>
      </c>
      <c r="AL425" s="49">
        <v>0</v>
      </c>
      <c r="AM425" s="49">
        <v>0</v>
      </c>
      <c r="AN425" s="36">
        <v>0</v>
      </c>
      <c r="AO425" s="36">
        <v>0</v>
      </c>
      <c r="AP425" s="36">
        <v>0</v>
      </c>
      <c r="AQ425" s="36">
        <v>0</v>
      </c>
      <c r="AR425" s="36">
        <v>0</v>
      </c>
      <c r="AS425" s="36">
        <v>0</v>
      </c>
      <c r="AT425" s="49">
        <v>0</v>
      </c>
      <c r="AU425" s="49">
        <v>0</v>
      </c>
      <c r="AV425" s="36">
        <v>0</v>
      </c>
      <c r="AW425" s="36">
        <v>0</v>
      </c>
      <c r="AX425" s="49">
        <v>0</v>
      </c>
      <c r="AY425" s="49">
        <v>0</v>
      </c>
      <c r="AZ425" s="36">
        <v>4.2798252959300003</v>
      </c>
      <c r="BA425" s="36">
        <v>373.71988311370001</v>
      </c>
      <c r="BB425" s="36">
        <v>0</v>
      </c>
      <c r="BC425" s="36">
        <v>0</v>
      </c>
      <c r="BD425" s="36">
        <v>0</v>
      </c>
      <c r="BE425" s="36">
        <v>0</v>
      </c>
      <c r="BF425" s="36">
        <v>0</v>
      </c>
      <c r="BG425" s="36">
        <v>0</v>
      </c>
      <c r="BH425" s="36">
        <v>0</v>
      </c>
      <c r="BI425" s="36">
        <v>0</v>
      </c>
      <c r="BJ425" s="49">
        <v>0</v>
      </c>
      <c r="BK425" s="49">
        <v>0</v>
      </c>
      <c r="BL425" s="37">
        <v>0</v>
      </c>
      <c r="BM425" s="37">
        <v>0</v>
      </c>
      <c r="BN425" s="49">
        <v>0</v>
      </c>
      <c r="BO425" s="49">
        <v>0</v>
      </c>
      <c r="BP425" s="36">
        <v>0</v>
      </c>
      <c r="BQ425" s="36">
        <v>0</v>
      </c>
      <c r="BR425" s="49">
        <v>0</v>
      </c>
      <c r="BS425" s="49">
        <v>0</v>
      </c>
      <c r="BT425" s="36">
        <v>0</v>
      </c>
      <c r="BU425" s="36">
        <v>0</v>
      </c>
      <c r="BV425" s="49">
        <v>0</v>
      </c>
      <c r="BW425" s="49">
        <v>0</v>
      </c>
    </row>
    <row r="426" spans="1:75" s="40" customFormat="1" x14ac:dyDescent="0.25">
      <c r="A426" s="62">
        <f t="shared" si="7"/>
        <v>379</v>
      </c>
      <c r="B426" s="49">
        <v>0</v>
      </c>
      <c r="C426" s="49">
        <v>0</v>
      </c>
      <c r="D426" s="36">
        <v>0</v>
      </c>
      <c r="E426" s="36">
        <v>0</v>
      </c>
      <c r="F426" s="49">
        <v>0</v>
      </c>
      <c r="G426" s="49">
        <v>0</v>
      </c>
      <c r="H426" s="36">
        <v>0</v>
      </c>
      <c r="I426" s="36">
        <v>0</v>
      </c>
      <c r="J426" s="49">
        <v>0</v>
      </c>
      <c r="K426" s="49">
        <v>0</v>
      </c>
      <c r="L426" s="36">
        <v>0</v>
      </c>
      <c r="M426" s="36">
        <v>0</v>
      </c>
      <c r="N426" s="49">
        <v>0</v>
      </c>
      <c r="O426" s="49">
        <v>0</v>
      </c>
      <c r="P426" s="36">
        <v>0</v>
      </c>
      <c r="Q426" s="36">
        <v>0</v>
      </c>
      <c r="R426" s="49">
        <v>0</v>
      </c>
      <c r="S426" s="49">
        <v>0</v>
      </c>
      <c r="T426" s="36">
        <v>0</v>
      </c>
      <c r="U426" s="36">
        <v>0</v>
      </c>
      <c r="V426" s="49">
        <v>0</v>
      </c>
      <c r="W426" s="49">
        <v>0</v>
      </c>
      <c r="X426" s="36">
        <v>0</v>
      </c>
      <c r="Y426" s="36">
        <v>0</v>
      </c>
      <c r="Z426" s="49">
        <v>0</v>
      </c>
      <c r="AA426" s="49">
        <v>0</v>
      </c>
      <c r="AB426" s="36">
        <v>0</v>
      </c>
      <c r="AC426" s="36">
        <v>0</v>
      </c>
      <c r="AD426" s="49">
        <v>0</v>
      </c>
      <c r="AE426" s="49">
        <v>0</v>
      </c>
      <c r="AF426" s="36">
        <v>0</v>
      </c>
      <c r="AG426" s="36">
        <v>0</v>
      </c>
      <c r="AH426" s="49">
        <v>0</v>
      </c>
      <c r="AI426" s="49">
        <v>0</v>
      </c>
      <c r="AJ426" s="36">
        <v>0</v>
      </c>
      <c r="AK426" s="36">
        <v>0</v>
      </c>
      <c r="AL426" s="49">
        <v>0</v>
      </c>
      <c r="AM426" s="49">
        <v>0</v>
      </c>
      <c r="AN426" s="36">
        <v>0</v>
      </c>
      <c r="AO426" s="36">
        <v>0</v>
      </c>
      <c r="AP426" s="36">
        <v>0</v>
      </c>
      <c r="AQ426" s="36">
        <v>0</v>
      </c>
      <c r="AR426" s="36">
        <v>0</v>
      </c>
      <c r="AS426" s="36">
        <v>0</v>
      </c>
      <c r="AT426" s="49">
        <v>0</v>
      </c>
      <c r="AU426" s="49">
        <v>0</v>
      </c>
      <c r="AV426" s="36">
        <v>0</v>
      </c>
      <c r="AW426" s="36">
        <v>0</v>
      </c>
      <c r="AX426" s="49">
        <v>0</v>
      </c>
      <c r="AY426" s="49">
        <v>0</v>
      </c>
      <c r="AZ426" s="36">
        <v>4.2798252959300003</v>
      </c>
      <c r="BA426" s="36">
        <v>373.71988311370001</v>
      </c>
      <c r="BB426" s="36">
        <v>0</v>
      </c>
      <c r="BC426" s="36">
        <v>0</v>
      </c>
      <c r="BD426" s="36">
        <v>0</v>
      </c>
      <c r="BE426" s="36">
        <v>0</v>
      </c>
      <c r="BF426" s="36">
        <v>0</v>
      </c>
      <c r="BG426" s="36">
        <v>0</v>
      </c>
      <c r="BH426" s="36">
        <v>0</v>
      </c>
      <c r="BI426" s="36">
        <v>0</v>
      </c>
      <c r="BJ426" s="49">
        <v>0</v>
      </c>
      <c r="BK426" s="49">
        <v>0</v>
      </c>
      <c r="BL426" s="37">
        <v>0</v>
      </c>
      <c r="BM426" s="37">
        <v>0</v>
      </c>
      <c r="BN426" s="49">
        <v>0</v>
      </c>
      <c r="BO426" s="49">
        <v>0</v>
      </c>
      <c r="BP426" s="36">
        <v>0</v>
      </c>
      <c r="BQ426" s="36">
        <v>0</v>
      </c>
      <c r="BR426" s="49">
        <v>0</v>
      </c>
      <c r="BS426" s="49">
        <v>0</v>
      </c>
      <c r="BT426" s="36">
        <v>0</v>
      </c>
      <c r="BU426" s="36">
        <v>0</v>
      </c>
      <c r="BV426" s="49">
        <v>0</v>
      </c>
      <c r="BW426" s="49">
        <v>0</v>
      </c>
    </row>
    <row r="427" spans="1:75" s="40" customFormat="1" x14ac:dyDescent="0.25">
      <c r="A427" s="62">
        <f t="shared" si="7"/>
        <v>380</v>
      </c>
      <c r="B427" s="49">
        <v>0</v>
      </c>
      <c r="C427" s="49">
        <v>0</v>
      </c>
      <c r="D427" s="36">
        <v>0</v>
      </c>
      <c r="E427" s="36">
        <v>0</v>
      </c>
      <c r="F427" s="49">
        <v>0</v>
      </c>
      <c r="G427" s="49">
        <v>0</v>
      </c>
      <c r="H427" s="36">
        <v>0</v>
      </c>
      <c r="I427" s="36">
        <v>0</v>
      </c>
      <c r="J427" s="49">
        <v>0</v>
      </c>
      <c r="K427" s="49">
        <v>0</v>
      </c>
      <c r="L427" s="36">
        <v>0</v>
      </c>
      <c r="M427" s="36">
        <v>0</v>
      </c>
      <c r="N427" s="49">
        <v>0</v>
      </c>
      <c r="O427" s="49">
        <v>0</v>
      </c>
      <c r="P427" s="36">
        <v>0</v>
      </c>
      <c r="Q427" s="36">
        <v>0</v>
      </c>
      <c r="R427" s="49">
        <v>0</v>
      </c>
      <c r="S427" s="49">
        <v>0</v>
      </c>
      <c r="T427" s="36">
        <v>0</v>
      </c>
      <c r="U427" s="36">
        <v>0</v>
      </c>
      <c r="V427" s="49">
        <v>0</v>
      </c>
      <c r="W427" s="49">
        <v>0</v>
      </c>
      <c r="X427" s="36">
        <v>0</v>
      </c>
      <c r="Y427" s="36">
        <v>0</v>
      </c>
      <c r="Z427" s="49">
        <v>0</v>
      </c>
      <c r="AA427" s="49">
        <v>0</v>
      </c>
      <c r="AB427" s="36">
        <v>0</v>
      </c>
      <c r="AC427" s="36">
        <v>0</v>
      </c>
      <c r="AD427" s="49">
        <v>0</v>
      </c>
      <c r="AE427" s="49">
        <v>0</v>
      </c>
      <c r="AF427" s="36">
        <v>0</v>
      </c>
      <c r="AG427" s="36">
        <v>0</v>
      </c>
      <c r="AH427" s="49">
        <v>0</v>
      </c>
      <c r="AI427" s="49">
        <v>0</v>
      </c>
      <c r="AJ427" s="36">
        <v>0</v>
      </c>
      <c r="AK427" s="36">
        <v>0</v>
      </c>
      <c r="AL427" s="49">
        <v>0</v>
      </c>
      <c r="AM427" s="49">
        <v>0</v>
      </c>
      <c r="AN427" s="36">
        <v>0</v>
      </c>
      <c r="AO427" s="36">
        <v>0</v>
      </c>
      <c r="AP427" s="36">
        <v>0</v>
      </c>
      <c r="AQ427" s="36">
        <v>0</v>
      </c>
      <c r="AR427" s="36">
        <v>0</v>
      </c>
      <c r="AS427" s="36">
        <v>0</v>
      </c>
      <c r="AT427" s="49">
        <v>0</v>
      </c>
      <c r="AU427" s="49">
        <v>0</v>
      </c>
      <c r="AV427" s="36">
        <v>0</v>
      </c>
      <c r="AW427" s="36">
        <v>0</v>
      </c>
      <c r="AX427" s="49">
        <v>0</v>
      </c>
      <c r="AY427" s="49">
        <v>0</v>
      </c>
      <c r="AZ427" s="36">
        <v>4.2892235103020004</v>
      </c>
      <c r="BA427" s="36">
        <v>373.67540664699999</v>
      </c>
      <c r="BB427" s="36">
        <v>0</v>
      </c>
      <c r="BC427" s="36">
        <v>0</v>
      </c>
      <c r="BD427" s="36">
        <v>0</v>
      </c>
      <c r="BE427" s="36">
        <v>0</v>
      </c>
      <c r="BF427" s="36">
        <v>0</v>
      </c>
      <c r="BG427" s="36">
        <v>0</v>
      </c>
      <c r="BH427" s="36">
        <v>0</v>
      </c>
      <c r="BI427" s="36">
        <v>0</v>
      </c>
      <c r="BJ427" s="49">
        <v>0</v>
      </c>
      <c r="BK427" s="49">
        <v>0</v>
      </c>
      <c r="BL427" s="37">
        <v>0</v>
      </c>
      <c r="BM427" s="37">
        <v>0</v>
      </c>
      <c r="BN427" s="49">
        <v>0</v>
      </c>
      <c r="BO427" s="49">
        <v>0</v>
      </c>
      <c r="BP427" s="36">
        <v>0</v>
      </c>
      <c r="BQ427" s="36">
        <v>0</v>
      </c>
      <c r="BR427" s="49">
        <v>0</v>
      </c>
      <c r="BS427" s="49">
        <v>0</v>
      </c>
      <c r="BT427" s="36">
        <v>0</v>
      </c>
      <c r="BU427" s="36">
        <v>0</v>
      </c>
      <c r="BV427" s="49">
        <v>0</v>
      </c>
      <c r="BW427" s="49">
        <v>0</v>
      </c>
    </row>
    <row r="428" spans="1:75" s="40" customFormat="1" x14ac:dyDescent="0.25">
      <c r="A428" s="62">
        <f t="shared" si="7"/>
        <v>381</v>
      </c>
      <c r="B428" s="49">
        <v>0</v>
      </c>
      <c r="C428" s="49">
        <v>0</v>
      </c>
      <c r="D428" s="36">
        <v>0</v>
      </c>
      <c r="E428" s="36">
        <v>0</v>
      </c>
      <c r="F428" s="49">
        <v>0</v>
      </c>
      <c r="G428" s="49">
        <v>0</v>
      </c>
      <c r="H428" s="36">
        <v>0</v>
      </c>
      <c r="I428" s="36">
        <v>0</v>
      </c>
      <c r="J428" s="49">
        <v>0</v>
      </c>
      <c r="K428" s="49">
        <v>0</v>
      </c>
      <c r="L428" s="36">
        <v>0</v>
      </c>
      <c r="M428" s="36">
        <v>0</v>
      </c>
      <c r="N428" s="49">
        <v>0</v>
      </c>
      <c r="O428" s="49">
        <v>0</v>
      </c>
      <c r="P428" s="36">
        <v>0</v>
      </c>
      <c r="Q428" s="36">
        <v>0</v>
      </c>
      <c r="R428" s="49">
        <v>0</v>
      </c>
      <c r="S428" s="49">
        <v>0</v>
      </c>
      <c r="T428" s="36">
        <v>0</v>
      </c>
      <c r="U428" s="36">
        <v>0</v>
      </c>
      <c r="V428" s="49">
        <v>0</v>
      </c>
      <c r="W428" s="49">
        <v>0</v>
      </c>
      <c r="X428" s="36">
        <v>0</v>
      </c>
      <c r="Y428" s="36">
        <v>0</v>
      </c>
      <c r="Z428" s="49">
        <v>0</v>
      </c>
      <c r="AA428" s="49">
        <v>0</v>
      </c>
      <c r="AB428" s="36">
        <v>0</v>
      </c>
      <c r="AC428" s="36">
        <v>0</v>
      </c>
      <c r="AD428" s="49">
        <v>0</v>
      </c>
      <c r="AE428" s="49">
        <v>0</v>
      </c>
      <c r="AF428" s="36">
        <v>0</v>
      </c>
      <c r="AG428" s="36">
        <v>0</v>
      </c>
      <c r="AH428" s="49">
        <v>0</v>
      </c>
      <c r="AI428" s="49">
        <v>0</v>
      </c>
      <c r="AJ428" s="36">
        <v>0</v>
      </c>
      <c r="AK428" s="36">
        <v>0</v>
      </c>
      <c r="AL428" s="49">
        <v>0</v>
      </c>
      <c r="AM428" s="49">
        <v>0</v>
      </c>
      <c r="AN428" s="36">
        <v>0</v>
      </c>
      <c r="AO428" s="36">
        <v>0</v>
      </c>
      <c r="AP428" s="36">
        <v>0</v>
      </c>
      <c r="AQ428" s="36">
        <v>0</v>
      </c>
      <c r="AR428" s="36">
        <v>0</v>
      </c>
      <c r="AS428" s="36">
        <v>0</v>
      </c>
      <c r="AT428" s="49">
        <v>0</v>
      </c>
      <c r="AU428" s="49">
        <v>0</v>
      </c>
      <c r="AV428" s="36">
        <v>0</v>
      </c>
      <c r="AW428" s="36">
        <v>0</v>
      </c>
      <c r="AX428" s="49">
        <v>0</v>
      </c>
      <c r="AY428" s="49">
        <v>0</v>
      </c>
      <c r="AZ428" s="36">
        <v>4.2892235103020004</v>
      </c>
      <c r="BA428" s="36">
        <v>373.67540664699999</v>
      </c>
      <c r="BB428" s="36">
        <v>0</v>
      </c>
      <c r="BC428" s="36">
        <v>0</v>
      </c>
      <c r="BD428" s="36">
        <v>0</v>
      </c>
      <c r="BE428" s="36">
        <v>0</v>
      </c>
      <c r="BF428" s="36">
        <v>0</v>
      </c>
      <c r="BG428" s="36">
        <v>0</v>
      </c>
      <c r="BH428" s="36">
        <v>0</v>
      </c>
      <c r="BI428" s="36">
        <v>0</v>
      </c>
      <c r="BJ428" s="49">
        <v>0</v>
      </c>
      <c r="BK428" s="49">
        <v>0</v>
      </c>
      <c r="BL428" s="37">
        <v>0</v>
      </c>
      <c r="BM428" s="37">
        <v>0</v>
      </c>
      <c r="BN428" s="49">
        <v>0</v>
      </c>
      <c r="BO428" s="49">
        <v>0</v>
      </c>
      <c r="BP428" s="36">
        <v>0</v>
      </c>
      <c r="BQ428" s="36">
        <v>0</v>
      </c>
      <c r="BR428" s="49">
        <v>0</v>
      </c>
      <c r="BS428" s="49">
        <v>0</v>
      </c>
      <c r="BT428" s="36">
        <v>0</v>
      </c>
      <c r="BU428" s="36">
        <v>0</v>
      </c>
      <c r="BV428" s="49">
        <v>0</v>
      </c>
      <c r="BW428" s="49">
        <v>0</v>
      </c>
    </row>
    <row r="429" spans="1:75" s="40" customFormat="1" x14ac:dyDescent="0.25">
      <c r="A429" s="62">
        <f t="shared" si="7"/>
        <v>382</v>
      </c>
      <c r="B429" s="49">
        <v>0</v>
      </c>
      <c r="C429" s="49">
        <v>0</v>
      </c>
      <c r="D429" s="36">
        <v>0</v>
      </c>
      <c r="E429" s="36">
        <v>0</v>
      </c>
      <c r="F429" s="49">
        <v>0</v>
      </c>
      <c r="G429" s="49">
        <v>0</v>
      </c>
      <c r="H429" s="36">
        <v>0</v>
      </c>
      <c r="I429" s="36">
        <v>0</v>
      </c>
      <c r="J429" s="49">
        <v>0</v>
      </c>
      <c r="K429" s="49">
        <v>0</v>
      </c>
      <c r="L429" s="36">
        <v>0</v>
      </c>
      <c r="M429" s="36">
        <v>0</v>
      </c>
      <c r="N429" s="49">
        <v>0</v>
      </c>
      <c r="O429" s="49">
        <v>0</v>
      </c>
      <c r="P429" s="36">
        <v>0</v>
      </c>
      <c r="Q429" s="36">
        <v>0</v>
      </c>
      <c r="R429" s="49">
        <v>0</v>
      </c>
      <c r="S429" s="49">
        <v>0</v>
      </c>
      <c r="T429" s="36">
        <v>0</v>
      </c>
      <c r="U429" s="36">
        <v>0</v>
      </c>
      <c r="V429" s="49">
        <v>0</v>
      </c>
      <c r="W429" s="49">
        <v>0</v>
      </c>
      <c r="X429" s="36">
        <v>0</v>
      </c>
      <c r="Y429" s="36">
        <v>0</v>
      </c>
      <c r="Z429" s="49">
        <v>0</v>
      </c>
      <c r="AA429" s="49">
        <v>0</v>
      </c>
      <c r="AB429" s="36">
        <v>0</v>
      </c>
      <c r="AC429" s="36">
        <v>0</v>
      </c>
      <c r="AD429" s="49">
        <v>0</v>
      </c>
      <c r="AE429" s="49">
        <v>0</v>
      </c>
      <c r="AF429" s="36">
        <v>0</v>
      </c>
      <c r="AG429" s="36">
        <v>0</v>
      </c>
      <c r="AH429" s="49">
        <v>0</v>
      </c>
      <c r="AI429" s="49">
        <v>0</v>
      </c>
      <c r="AJ429" s="36">
        <v>0</v>
      </c>
      <c r="AK429" s="36">
        <v>0</v>
      </c>
      <c r="AL429" s="49">
        <v>0</v>
      </c>
      <c r="AM429" s="49">
        <v>0</v>
      </c>
      <c r="AN429" s="36">
        <v>0</v>
      </c>
      <c r="AO429" s="36">
        <v>0</v>
      </c>
      <c r="AP429" s="36">
        <v>0</v>
      </c>
      <c r="AQ429" s="36">
        <v>0</v>
      </c>
      <c r="AR429" s="36">
        <v>0</v>
      </c>
      <c r="AS429" s="36">
        <v>0</v>
      </c>
      <c r="AT429" s="49">
        <v>0</v>
      </c>
      <c r="AU429" s="49">
        <v>0</v>
      </c>
      <c r="AV429" s="36">
        <v>0</v>
      </c>
      <c r="AW429" s="36">
        <v>0</v>
      </c>
      <c r="AX429" s="49">
        <v>0</v>
      </c>
      <c r="AY429" s="49">
        <v>0</v>
      </c>
      <c r="AZ429" s="36">
        <v>4.2986217246749998</v>
      </c>
      <c r="BA429" s="36">
        <v>373.63093547339997</v>
      </c>
      <c r="BB429" s="36">
        <v>0</v>
      </c>
      <c r="BC429" s="36">
        <v>0</v>
      </c>
      <c r="BD429" s="36">
        <v>0</v>
      </c>
      <c r="BE429" s="36">
        <v>0</v>
      </c>
      <c r="BF429" s="36">
        <v>0</v>
      </c>
      <c r="BG429" s="36">
        <v>0</v>
      </c>
      <c r="BH429" s="36">
        <v>0</v>
      </c>
      <c r="BI429" s="36">
        <v>0</v>
      </c>
      <c r="BJ429" s="49">
        <v>0</v>
      </c>
      <c r="BK429" s="49">
        <v>0</v>
      </c>
      <c r="BL429" s="37">
        <v>0</v>
      </c>
      <c r="BM429" s="37">
        <v>0</v>
      </c>
      <c r="BN429" s="49">
        <v>0</v>
      </c>
      <c r="BO429" s="49">
        <v>0</v>
      </c>
      <c r="BP429" s="36">
        <v>0</v>
      </c>
      <c r="BQ429" s="36">
        <v>0</v>
      </c>
      <c r="BR429" s="49">
        <v>0</v>
      </c>
      <c r="BS429" s="49">
        <v>0</v>
      </c>
      <c r="BT429" s="36">
        <v>0</v>
      </c>
      <c r="BU429" s="36">
        <v>0</v>
      </c>
      <c r="BV429" s="49">
        <v>0</v>
      </c>
      <c r="BW429" s="49">
        <v>0</v>
      </c>
    </row>
    <row r="430" spans="1:75" s="40" customFormat="1" x14ac:dyDescent="0.25">
      <c r="A430" s="62">
        <f t="shared" si="7"/>
        <v>383</v>
      </c>
      <c r="B430" s="49">
        <v>0</v>
      </c>
      <c r="C430" s="49">
        <v>0</v>
      </c>
      <c r="D430" s="36">
        <v>0</v>
      </c>
      <c r="E430" s="36">
        <v>0</v>
      </c>
      <c r="F430" s="49">
        <v>0</v>
      </c>
      <c r="G430" s="49">
        <v>0</v>
      </c>
      <c r="H430" s="36">
        <v>0</v>
      </c>
      <c r="I430" s="36">
        <v>0</v>
      </c>
      <c r="J430" s="49">
        <v>0</v>
      </c>
      <c r="K430" s="49">
        <v>0</v>
      </c>
      <c r="L430" s="36">
        <v>0</v>
      </c>
      <c r="M430" s="36">
        <v>0</v>
      </c>
      <c r="N430" s="49">
        <v>0</v>
      </c>
      <c r="O430" s="49">
        <v>0</v>
      </c>
      <c r="P430" s="36">
        <v>0</v>
      </c>
      <c r="Q430" s="36">
        <v>0</v>
      </c>
      <c r="R430" s="49">
        <v>0</v>
      </c>
      <c r="S430" s="49">
        <v>0</v>
      </c>
      <c r="T430" s="36">
        <v>0</v>
      </c>
      <c r="U430" s="36">
        <v>0</v>
      </c>
      <c r="V430" s="49">
        <v>0</v>
      </c>
      <c r="W430" s="49">
        <v>0</v>
      </c>
      <c r="X430" s="36">
        <v>0</v>
      </c>
      <c r="Y430" s="36">
        <v>0</v>
      </c>
      <c r="Z430" s="49">
        <v>0</v>
      </c>
      <c r="AA430" s="49">
        <v>0</v>
      </c>
      <c r="AB430" s="36">
        <v>0</v>
      </c>
      <c r="AC430" s="36">
        <v>0</v>
      </c>
      <c r="AD430" s="49">
        <v>0</v>
      </c>
      <c r="AE430" s="49">
        <v>0</v>
      </c>
      <c r="AF430" s="36">
        <v>0</v>
      </c>
      <c r="AG430" s="36">
        <v>0</v>
      </c>
      <c r="AH430" s="49">
        <v>0</v>
      </c>
      <c r="AI430" s="49">
        <v>0</v>
      </c>
      <c r="AJ430" s="36">
        <v>0</v>
      </c>
      <c r="AK430" s="36">
        <v>0</v>
      </c>
      <c r="AL430" s="49">
        <v>0</v>
      </c>
      <c r="AM430" s="49">
        <v>0</v>
      </c>
      <c r="AN430" s="36">
        <v>0</v>
      </c>
      <c r="AO430" s="36">
        <v>0</v>
      </c>
      <c r="AP430" s="36">
        <v>0</v>
      </c>
      <c r="AQ430" s="36">
        <v>0</v>
      </c>
      <c r="AR430" s="36">
        <v>0</v>
      </c>
      <c r="AS430" s="36">
        <v>0</v>
      </c>
      <c r="AT430" s="49">
        <v>0</v>
      </c>
      <c r="AU430" s="49">
        <v>0</v>
      </c>
      <c r="AV430" s="36">
        <v>0</v>
      </c>
      <c r="AW430" s="36">
        <v>0</v>
      </c>
      <c r="AX430" s="49">
        <v>0</v>
      </c>
      <c r="AY430" s="49">
        <v>0</v>
      </c>
      <c r="AZ430" s="36">
        <v>4.2986217246749998</v>
      </c>
      <c r="BA430" s="36">
        <v>373.63093547339997</v>
      </c>
      <c r="BB430" s="36">
        <v>0</v>
      </c>
      <c r="BC430" s="36">
        <v>0</v>
      </c>
      <c r="BD430" s="36">
        <v>0</v>
      </c>
      <c r="BE430" s="36">
        <v>0</v>
      </c>
      <c r="BF430" s="36">
        <v>0</v>
      </c>
      <c r="BG430" s="36">
        <v>0</v>
      </c>
      <c r="BH430" s="36">
        <v>0</v>
      </c>
      <c r="BI430" s="36">
        <v>0</v>
      </c>
      <c r="BJ430" s="49">
        <v>0</v>
      </c>
      <c r="BK430" s="49">
        <v>0</v>
      </c>
      <c r="BL430" s="37">
        <v>0</v>
      </c>
      <c r="BM430" s="37">
        <v>0</v>
      </c>
      <c r="BN430" s="49">
        <v>0</v>
      </c>
      <c r="BO430" s="49">
        <v>0</v>
      </c>
      <c r="BP430" s="36">
        <v>0</v>
      </c>
      <c r="BQ430" s="36">
        <v>0</v>
      </c>
      <c r="BR430" s="49">
        <v>0</v>
      </c>
      <c r="BS430" s="49">
        <v>0</v>
      </c>
      <c r="BT430" s="36">
        <v>0</v>
      </c>
      <c r="BU430" s="36">
        <v>0</v>
      </c>
      <c r="BV430" s="49">
        <v>0</v>
      </c>
      <c r="BW430" s="49">
        <v>0</v>
      </c>
    </row>
    <row r="431" spans="1:75" s="40" customFormat="1" x14ac:dyDescent="0.25">
      <c r="A431" s="62">
        <f t="shared" si="7"/>
        <v>384</v>
      </c>
      <c r="B431" s="49">
        <v>0</v>
      </c>
      <c r="C431" s="49">
        <v>0</v>
      </c>
      <c r="D431" s="36">
        <v>0</v>
      </c>
      <c r="E431" s="36">
        <v>0</v>
      </c>
      <c r="F431" s="49">
        <v>0</v>
      </c>
      <c r="G431" s="49">
        <v>0</v>
      </c>
      <c r="H431" s="36">
        <v>0</v>
      </c>
      <c r="I431" s="36">
        <v>0</v>
      </c>
      <c r="J431" s="49">
        <v>0</v>
      </c>
      <c r="K431" s="49">
        <v>0</v>
      </c>
      <c r="L431" s="36">
        <v>0</v>
      </c>
      <c r="M431" s="36">
        <v>0</v>
      </c>
      <c r="N431" s="49">
        <v>0</v>
      </c>
      <c r="O431" s="49">
        <v>0</v>
      </c>
      <c r="P431" s="36">
        <v>0</v>
      </c>
      <c r="Q431" s="36">
        <v>0</v>
      </c>
      <c r="R431" s="49">
        <v>0</v>
      </c>
      <c r="S431" s="49">
        <v>0</v>
      </c>
      <c r="T431" s="36">
        <v>0</v>
      </c>
      <c r="U431" s="36">
        <v>0</v>
      </c>
      <c r="V431" s="49">
        <v>0</v>
      </c>
      <c r="W431" s="49">
        <v>0</v>
      </c>
      <c r="X431" s="36">
        <v>0</v>
      </c>
      <c r="Y431" s="36">
        <v>0</v>
      </c>
      <c r="Z431" s="49">
        <v>0</v>
      </c>
      <c r="AA431" s="49">
        <v>0</v>
      </c>
      <c r="AB431" s="36">
        <v>0</v>
      </c>
      <c r="AC431" s="36">
        <v>0</v>
      </c>
      <c r="AD431" s="49">
        <v>0</v>
      </c>
      <c r="AE431" s="49">
        <v>0</v>
      </c>
      <c r="AF431" s="36">
        <v>0</v>
      </c>
      <c r="AG431" s="36">
        <v>0</v>
      </c>
      <c r="AH431" s="49">
        <v>0</v>
      </c>
      <c r="AI431" s="49">
        <v>0</v>
      </c>
      <c r="AJ431" s="36">
        <v>0</v>
      </c>
      <c r="AK431" s="36">
        <v>0</v>
      </c>
      <c r="AL431" s="49">
        <v>0</v>
      </c>
      <c r="AM431" s="49">
        <v>0</v>
      </c>
      <c r="AN431" s="36">
        <v>0</v>
      </c>
      <c r="AO431" s="36">
        <v>0</v>
      </c>
      <c r="AP431" s="36">
        <v>0</v>
      </c>
      <c r="AQ431" s="36">
        <v>0</v>
      </c>
      <c r="AR431" s="36">
        <v>0</v>
      </c>
      <c r="AS431" s="36">
        <v>0</v>
      </c>
      <c r="AT431" s="49">
        <v>0</v>
      </c>
      <c r="AU431" s="49">
        <v>0</v>
      </c>
      <c r="AV431" s="36">
        <v>0</v>
      </c>
      <c r="AW431" s="36">
        <v>0</v>
      </c>
      <c r="AX431" s="49">
        <v>0</v>
      </c>
      <c r="AY431" s="49">
        <v>0</v>
      </c>
      <c r="AZ431" s="36">
        <v>4.3099634793929997</v>
      </c>
      <c r="BA431" s="36">
        <v>374.06762435910002</v>
      </c>
      <c r="BB431" s="36">
        <v>0</v>
      </c>
      <c r="BC431" s="36">
        <v>0</v>
      </c>
      <c r="BD431" s="36">
        <v>0</v>
      </c>
      <c r="BE431" s="36">
        <v>0</v>
      </c>
      <c r="BF431" s="36">
        <v>0</v>
      </c>
      <c r="BG431" s="36">
        <v>0</v>
      </c>
      <c r="BH431" s="36">
        <v>0</v>
      </c>
      <c r="BI431" s="36">
        <v>0</v>
      </c>
      <c r="BJ431" s="49">
        <v>0</v>
      </c>
      <c r="BK431" s="49">
        <v>0</v>
      </c>
      <c r="BL431" s="37">
        <v>0</v>
      </c>
      <c r="BM431" s="37">
        <v>0</v>
      </c>
      <c r="BN431" s="49">
        <v>0</v>
      </c>
      <c r="BO431" s="49">
        <v>0</v>
      </c>
      <c r="BP431" s="36">
        <v>0</v>
      </c>
      <c r="BQ431" s="36">
        <v>0</v>
      </c>
      <c r="BR431" s="49">
        <v>0</v>
      </c>
      <c r="BS431" s="49">
        <v>0</v>
      </c>
      <c r="BT431" s="36">
        <v>0</v>
      </c>
      <c r="BU431" s="36">
        <v>0</v>
      </c>
      <c r="BV431" s="49">
        <v>0</v>
      </c>
      <c r="BW431" s="49">
        <v>0</v>
      </c>
    </row>
    <row r="432" spans="1:75" s="40" customFormat="1" x14ac:dyDescent="0.25">
      <c r="A432" s="62">
        <f t="shared" si="7"/>
        <v>385</v>
      </c>
      <c r="B432" s="49">
        <v>0</v>
      </c>
      <c r="C432" s="49">
        <v>0</v>
      </c>
      <c r="D432" s="36">
        <v>0</v>
      </c>
      <c r="E432" s="36">
        <v>0</v>
      </c>
      <c r="F432" s="49">
        <v>0</v>
      </c>
      <c r="G432" s="49">
        <v>0</v>
      </c>
      <c r="H432" s="36">
        <v>0</v>
      </c>
      <c r="I432" s="36">
        <v>0</v>
      </c>
      <c r="J432" s="49">
        <v>0</v>
      </c>
      <c r="K432" s="49">
        <v>0</v>
      </c>
      <c r="L432" s="36">
        <v>0</v>
      </c>
      <c r="M432" s="36">
        <v>0</v>
      </c>
      <c r="N432" s="49">
        <v>0</v>
      </c>
      <c r="O432" s="49">
        <v>0</v>
      </c>
      <c r="P432" s="36">
        <v>0</v>
      </c>
      <c r="Q432" s="36">
        <v>0</v>
      </c>
      <c r="R432" s="49">
        <v>0</v>
      </c>
      <c r="S432" s="49">
        <v>0</v>
      </c>
      <c r="T432" s="36">
        <v>0</v>
      </c>
      <c r="U432" s="36">
        <v>0</v>
      </c>
      <c r="V432" s="49">
        <v>0</v>
      </c>
      <c r="W432" s="49">
        <v>0</v>
      </c>
      <c r="X432" s="36">
        <v>0</v>
      </c>
      <c r="Y432" s="36">
        <v>0</v>
      </c>
      <c r="Z432" s="49">
        <v>0</v>
      </c>
      <c r="AA432" s="49">
        <v>0</v>
      </c>
      <c r="AB432" s="36">
        <v>0</v>
      </c>
      <c r="AC432" s="36">
        <v>0</v>
      </c>
      <c r="AD432" s="49">
        <v>0</v>
      </c>
      <c r="AE432" s="49">
        <v>0</v>
      </c>
      <c r="AF432" s="36">
        <v>0</v>
      </c>
      <c r="AG432" s="36">
        <v>0</v>
      </c>
      <c r="AH432" s="49">
        <v>0</v>
      </c>
      <c r="AI432" s="49">
        <v>0</v>
      </c>
      <c r="AJ432" s="36">
        <v>0</v>
      </c>
      <c r="AK432" s="36">
        <v>0</v>
      </c>
      <c r="AL432" s="49">
        <v>0</v>
      </c>
      <c r="AM432" s="49">
        <v>0</v>
      </c>
      <c r="AN432" s="36">
        <v>0</v>
      </c>
      <c r="AO432" s="36">
        <v>0</v>
      </c>
      <c r="AP432" s="36">
        <v>0</v>
      </c>
      <c r="AQ432" s="36">
        <v>0</v>
      </c>
      <c r="AR432" s="36">
        <v>0</v>
      </c>
      <c r="AS432" s="36">
        <v>0</v>
      </c>
      <c r="AT432" s="49">
        <v>0</v>
      </c>
      <c r="AU432" s="49">
        <v>0</v>
      </c>
      <c r="AV432" s="36">
        <v>0</v>
      </c>
      <c r="AW432" s="36">
        <v>0</v>
      </c>
      <c r="AX432" s="49">
        <v>0</v>
      </c>
      <c r="AY432" s="49">
        <v>0</v>
      </c>
      <c r="AZ432" s="36">
        <v>4.3099634793929997</v>
      </c>
      <c r="BA432" s="36">
        <v>374.06762435910002</v>
      </c>
      <c r="BB432" s="36">
        <v>0</v>
      </c>
      <c r="BC432" s="36">
        <v>0</v>
      </c>
      <c r="BD432" s="36">
        <v>0</v>
      </c>
      <c r="BE432" s="36">
        <v>0</v>
      </c>
      <c r="BF432" s="36">
        <v>0</v>
      </c>
      <c r="BG432" s="36">
        <v>0</v>
      </c>
      <c r="BH432" s="36">
        <v>0</v>
      </c>
      <c r="BI432" s="36">
        <v>0</v>
      </c>
      <c r="BJ432" s="49">
        <v>0</v>
      </c>
      <c r="BK432" s="49">
        <v>0</v>
      </c>
      <c r="BL432" s="37">
        <v>0</v>
      </c>
      <c r="BM432" s="37">
        <v>0</v>
      </c>
      <c r="BN432" s="49">
        <v>0</v>
      </c>
      <c r="BO432" s="49">
        <v>0</v>
      </c>
      <c r="BP432" s="36">
        <v>0</v>
      </c>
      <c r="BQ432" s="36">
        <v>0</v>
      </c>
      <c r="BR432" s="49">
        <v>0</v>
      </c>
      <c r="BS432" s="49">
        <v>0</v>
      </c>
      <c r="BT432" s="36">
        <v>0</v>
      </c>
      <c r="BU432" s="36">
        <v>0</v>
      </c>
      <c r="BV432" s="49">
        <v>0</v>
      </c>
      <c r="BW432" s="49">
        <v>0</v>
      </c>
    </row>
    <row r="433" spans="1:75" s="40" customFormat="1" x14ac:dyDescent="0.25">
      <c r="A433" s="62">
        <f t="shared" si="7"/>
        <v>386</v>
      </c>
      <c r="B433" s="49">
        <v>0</v>
      </c>
      <c r="C433" s="49">
        <v>0</v>
      </c>
      <c r="D433" s="36">
        <v>0</v>
      </c>
      <c r="E433" s="36">
        <v>0</v>
      </c>
      <c r="F433" s="49">
        <v>0</v>
      </c>
      <c r="G433" s="49">
        <v>0</v>
      </c>
      <c r="H433" s="36">
        <v>0</v>
      </c>
      <c r="I433" s="36">
        <v>0</v>
      </c>
      <c r="J433" s="49">
        <v>0</v>
      </c>
      <c r="K433" s="49">
        <v>0</v>
      </c>
      <c r="L433" s="36">
        <v>0</v>
      </c>
      <c r="M433" s="36">
        <v>0</v>
      </c>
      <c r="N433" s="49">
        <v>0</v>
      </c>
      <c r="O433" s="49">
        <v>0</v>
      </c>
      <c r="P433" s="36">
        <v>0</v>
      </c>
      <c r="Q433" s="36">
        <v>0</v>
      </c>
      <c r="R433" s="49">
        <v>0</v>
      </c>
      <c r="S433" s="49">
        <v>0</v>
      </c>
      <c r="T433" s="36">
        <v>0</v>
      </c>
      <c r="U433" s="36">
        <v>0</v>
      </c>
      <c r="V433" s="49">
        <v>0</v>
      </c>
      <c r="W433" s="49">
        <v>0</v>
      </c>
      <c r="X433" s="36">
        <v>0</v>
      </c>
      <c r="Y433" s="36">
        <v>0</v>
      </c>
      <c r="Z433" s="49">
        <v>0</v>
      </c>
      <c r="AA433" s="49">
        <v>0</v>
      </c>
      <c r="AB433" s="36">
        <v>0</v>
      </c>
      <c r="AC433" s="36">
        <v>0</v>
      </c>
      <c r="AD433" s="49">
        <v>0</v>
      </c>
      <c r="AE433" s="49">
        <v>0</v>
      </c>
      <c r="AF433" s="36">
        <v>0</v>
      </c>
      <c r="AG433" s="36">
        <v>0</v>
      </c>
      <c r="AH433" s="49">
        <v>0</v>
      </c>
      <c r="AI433" s="49">
        <v>0</v>
      </c>
      <c r="AJ433" s="36">
        <v>0</v>
      </c>
      <c r="AK433" s="36">
        <v>0</v>
      </c>
      <c r="AL433" s="49">
        <v>0</v>
      </c>
      <c r="AM433" s="49">
        <v>0</v>
      </c>
      <c r="AN433" s="36">
        <v>0</v>
      </c>
      <c r="AO433" s="36">
        <v>0</v>
      </c>
      <c r="AP433" s="36">
        <v>0</v>
      </c>
      <c r="AQ433" s="36">
        <v>0</v>
      </c>
      <c r="AR433" s="36">
        <v>0</v>
      </c>
      <c r="AS433" s="36">
        <v>0</v>
      </c>
      <c r="AT433" s="49">
        <v>0</v>
      </c>
      <c r="AU433" s="49">
        <v>0</v>
      </c>
      <c r="AV433" s="36">
        <v>0</v>
      </c>
      <c r="AW433" s="36">
        <v>0</v>
      </c>
      <c r="AX433" s="49">
        <v>0</v>
      </c>
      <c r="AY433" s="49">
        <v>0</v>
      </c>
      <c r="AZ433" s="36">
        <v>4.317457103982</v>
      </c>
      <c r="BA433" s="36">
        <v>375.17867251619998</v>
      </c>
      <c r="BB433" s="36">
        <v>0</v>
      </c>
      <c r="BC433" s="36">
        <v>0</v>
      </c>
      <c r="BD433" s="36">
        <v>0</v>
      </c>
      <c r="BE433" s="36">
        <v>0</v>
      </c>
      <c r="BF433" s="36">
        <v>0</v>
      </c>
      <c r="BG433" s="36">
        <v>0</v>
      </c>
      <c r="BH433" s="36">
        <v>0</v>
      </c>
      <c r="BI433" s="36">
        <v>0</v>
      </c>
      <c r="BJ433" s="49">
        <v>0</v>
      </c>
      <c r="BK433" s="49">
        <v>0</v>
      </c>
      <c r="BL433" s="37">
        <v>0</v>
      </c>
      <c r="BM433" s="37">
        <v>0</v>
      </c>
      <c r="BN433" s="49">
        <v>0</v>
      </c>
      <c r="BO433" s="49">
        <v>0</v>
      </c>
      <c r="BP433" s="36">
        <v>0</v>
      </c>
      <c r="BQ433" s="36">
        <v>0</v>
      </c>
      <c r="BR433" s="49">
        <v>0</v>
      </c>
      <c r="BS433" s="49">
        <v>0</v>
      </c>
      <c r="BT433" s="36">
        <v>0</v>
      </c>
      <c r="BU433" s="36">
        <v>0</v>
      </c>
      <c r="BV433" s="49">
        <v>0</v>
      </c>
      <c r="BW433" s="49">
        <v>0</v>
      </c>
    </row>
    <row r="434" spans="1:75" s="40" customFormat="1" x14ac:dyDescent="0.25">
      <c r="A434" s="62">
        <f t="shared" ref="A434:A497" si="8">A433+1</f>
        <v>387</v>
      </c>
      <c r="B434" s="49">
        <v>0</v>
      </c>
      <c r="C434" s="49">
        <v>0</v>
      </c>
      <c r="D434" s="36">
        <v>0</v>
      </c>
      <c r="E434" s="36">
        <v>0</v>
      </c>
      <c r="F434" s="49">
        <v>0</v>
      </c>
      <c r="G434" s="49">
        <v>0</v>
      </c>
      <c r="H434" s="36">
        <v>0</v>
      </c>
      <c r="I434" s="36">
        <v>0</v>
      </c>
      <c r="J434" s="49">
        <v>0</v>
      </c>
      <c r="K434" s="49">
        <v>0</v>
      </c>
      <c r="L434" s="36">
        <v>0</v>
      </c>
      <c r="M434" s="36">
        <v>0</v>
      </c>
      <c r="N434" s="49">
        <v>0</v>
      </c>
      <c r="O434" s="49">
        <v>0</v>
      </c>
      <c r="P434" s="36">
        <v>0</v>
      </c>
      <c r="Q434" s="36">
        <v>0</v>
      </c>
      <c r="R434" s="49">
        <v>0</v>
      </c>
      <c r="S434" s="49">
        <v>0</v>
      </c>
      <c r="T434" s="36">
        <v>0</v>
      </c>
      <c r="U434" s="36">
        <v>0</v>
      </c>
      <c r="V434" s="49">
        <v>0</v>
      </c>
      <c r="W434" s="49">
        <v>0</v>
      </c>
      <c r="X434" s="36">
        <v>0</v>
      </c>
      <c r="Y434" s="36">
        <v>0</v>
      </c>
      <c r="Z434" s="49">
        <v>0</v>
      </c>
      <c r="AA434" s="49">
        <v>0</v>
      </c>
      <c r="AB434" s="36">
        <v>0</v>
      </c>
      <c r="AC434" s="36">
        <v>0</v>
      </c>
      <c r="AD434" s="49">
        <v>0</v>
      </c>
      <c r="AE434" s="49">
        <v>0</v>
      </c>
      <c r="AF434" s="36">
        <v>0</v>
      </c>
      <c r="AG434" s="36">
        <v>0</v>
      </c>
      <c r="AH434" s="49">
        <v>0</v>
      </c>
      <c r="AI434" s="49">
        <v>0</v>
      </c>
      <c r="AJ434" s="36">
        <v>0</v>
      </c>
      <c r="AK434" s="36">
        <v>0</v>
      </c>
      <c r="AL434" s="49">
        <v>0</v>
      </c>
      <c r="AM434" s="49">
        <v>0</v>
      </c>
      <c r="AN434" s="36">
        <v>0</v>
      </c>
      <c r="AO434" s="36">
        <v>0</v>
      </c>
      <c r="AP434" s="36">
        <v>0</v>
      </c>
      <c r="AQ434" s="36">
        <v>0</v>
      </c>
      <c r="AR434" s="36">
        <v>0</v>
      </c>
      <c r="AS434" s="36">
        <v>0</v>
      </c>
      <c r="AT434" s="49">
        <v>0</v>
      </c>
      <c r="AU434" s="49">
        <v>0</v>
      </c>
      <c r="AV434" s="36">
        <v>0</v>
      </c>
      <c r="AW434" s="36">
        <v>0</v>
      </c>
      <c r="AX434" s="49">
        <v>0</v>
      </c>
      <c r="AY434" s="49">
        <v>0</v>
      </c>
      <c r="AZ434" s="36">
        <v>4.317457103982</v>
      </c>
      <c r="BA434" s="36">
        <v>375.17867251619998</v>
      </c>
      <c r="BB434" s="36">
        <v>0</v>
      </c>
      <c r="BC434" s="36">
        <v>0</v>
      </c>
      <c r="BD434" s="36">
        <v>0</v>
      </c>
      <c r="BE434" s="36">
        <v>0</v>
      </c>
      <c r="BF434" s="36">
        <v>0</v>
      </c>
      <c r="BG434" s="36">
        <v>0</v>
      </c>
      <c r="BH434" s="36">
        <v>0</v>
      </c>
      <c r="BI434" s="36">
        <v>0</v>
      </c>
      <c r="BJ434" s="49">
        <v>0</v>
      </c>
      <c r="BK434" s="49">
        <v>0</v>
      </c>
      <c r="BL434" s="37">
        <v>0</v>
      </c>
      <c r="BM434" s="37">
        <v>0</v>
      </c>
      <c r="BN434" s="49">
        <v>0</v>
      </c>
      <c r="BO434" s="49">
        <v>0</v>
      </c>
      <c r="BP434" s="36">
        <v>0</v>
      </c>
      <c r="BQ434" s="36">
        <v>0</v>
      </c>
      <c r="BR434" s="49">
        <v>0</v>
      </c>
      <c r="BS434" s="49">
        <v>0</v>
      </c>
      <c r="BT434" s="36">
        <v>0</v>
      </c>
      <c r="BU434" s="36">
        <v>0</v>
      </c>
      <c r="BV434" s="49">
        <v>0</v>
      </c>
      <c r="BW434" s="49">
        <v>0</v>
      </c>
    </row>
    <row r="435" spans="1:75" s="40" customFormat="1" x14ac:dyDescent="0.25">
      <c r="A435" s="62">
        <f t="shared" si="8"/>
        <v>388</v>
      </c>
      <c r="B435" s="49">
        <v>0</v>
      </c>
      <c r="C435" s="49">
        <v>0</v>
      </c>
      <c r="D435" s="36">
        <v>0</v>
      </c>
      <c r="E435" s="36">
        <v>0</v>
      </c>
      <c r="F435" s="49">
        <v>0</v>
      </c>
      <c r="G435" s="49">
        <v>0</v>
      </c>
      <c r="H435" s="36">
        <v>0</v>
      </c>
      <c r="I435" s="36">
        <v>0</v>
      </c>
      <c r="J435" s="49">
        <v>0</v>
      </c>
      <c r="K435" s="49">
        <v>0</v>
      </c>
      <c r="L435" s="36">
        <v>0</v>
      </c>
      <c r="M435" s="36">
        <v>0</v>
      </c>
      <c r="N435" s="49">
        <v>0</v>
      </c>
      <c r="O435" s="49">
        <v>0</v>
      </c>
      <c r="P435" s="36">
        <v>0</v>
      </c>
      <c r="Q435" s="36">
        <v>0</v>
      </c>
      <c r="R435" s="49">
        <v>0</v>
      </c>
      <c r="S435" s="49">
        <v>0</v>
      </c>
      <c r="T435" s="36">
        <v>0</v>
      </c>
      <c r="U435" s="36">
        <v>0</v>
      </c>
      <c r="V435" s="49">
        <v>0</v>
      </c>
      <c r="W435" s="49">
        <v>0</v>
      </c>
      <c r="X435" s="36">
        <v>0</v>
      </c>
      <c r="Y435" s="36">
        <v>0</v>
      </c>
      <c r="Z435" s="49">
        <v>0</v>
      </c>
      <c r="AA435" s="49">
        <v>0</v>
      </c>
      <c r="AB435" s="36">
        <v>0</v>
      </c>
      <c r="AC435" s="36">
        <v>0</v>
      </c>
      <c r="AD435" s="49">
        <v>0</v>
      </c>
      <c r="AE435" s="49">
        <v>0</v>
      </c>
      <c r="AF435" s="36">
        <v>0</v>
      </c>
      <c r="AG435" s="36">
        <v>0</v>
      </c>
      <c r="AH435" s="49">
        <v>0</v>
      </c>
      <c r="AI435" s="49">
        <v>0</v>
      </c>
      <c r="AJ435" s="36">
        <v>0</v>
      </c>
      <c r="AK435" s="36">
        <v>0</v>
      </c>
      <c r="AL435" s="49">
        <v>0</v>
      </c>
      <c r="AM435" s="49">
        <v>0</v>
      </c>
      <c r="AN435" s="36">
        <v>0</v>
      </c>
      <c r="AO435" s="36">
        <v>0</v>
      </c>
      <c r="AP435" s="36">
        <v>0</v>
      </c>
      <c r="AQ435" s="36">
        <v>0</v>
      </c>
      <c r="AR435" s="36">
        <v>0</v>
      </c>
      <c r="AS435" s="36">
        <v>0</v>
      </c>
      <c r="AT435" s="49">
        <v>0</v>
      </c>
      <c r="AU435" s="49">
        <v>0</v>
      </c>
      <c r="AV435" s="36">
        <v>0</v>
      </c>
      <c r="AW435" s="36">
        <v>0</v>
      </c>
      <c r="AX435" s="49">
        <v>0</v>
      </c>
      <c r="AY435" s="49">
        <v>0</v>
      </c>
      <c r="AZ435" s="36">
        <v>4.3249507285720004</v>
      </c>
      <c r="BA435" s="36">
        <v>376.2930206863</v>
      </c>
      <c r="BB435" s="36">
        <v>0</v>
      </c>
      <c r="BC435" s="36">
        <v>0</v>
      </c>
      <c r="BD435" s="36">
        <v>0</v>
      </c>
      <c r="BE435" s="36">
        <v>0</v>
      </c>
      <c r="BF435" s="36">
        <v>0</v>
      </c>
      <c r="BG435" s="36">
        <v>0</v>
      </c>
      <c r="BH435" s="36">
        <v>0</v>
      </c>
      <c r="BI435" s="36">
        <v>0</v>
      </c>
      <c r="BJ435" s="49">
        <v>0</v>
      </c>
      <c r="BK435" s="49">
        <v>0</v>
      </c>
      <c r="BL435" s="37">
        <v>0</v>
      </c>
      <c r="BM435" s="37">
        <v>0</v>
      </c>
      <c r="BN435" s="49">
        <v>0</v>
      </c>
      <c r="BO435" s="49">
        <v>0</v>
      </c>
      <c r="BP435" s="36">
        <v>0</v>
      </c>
      <c r="BQ435" s="36">
        <v>0</v>
      </c>
      <c r="BR435" s="49">
        <v>0</v>
      </c>
      <c r="BS435" s="49">
        <v>0</v>
      </c>
      <c r="BT435" s="36">
        <v>0</v>
      </c>
      <c r="BU435" s="36">
        <v>0</v>
      </c>
      <c r="BV435" s="49">
        <v>0</v>
      </c>
      <c r="BW435" s="49">
        <v>0</v>
      </c>
    </row>
    <row r="436" spans="1:75" s="40" customFormat="1" x14ac:dyDescent="0.25">
      <c r="A436" s="62">
        <f t="shared" si="8"/>
        <v>389</v>
      </c>
      <c r="B436" s="49">
        <v>0</v>
      </c>
      <c r="C436" s="49">
        <v>0</v>
      </c>
      <c r="D436" s="36">
        <v>0</v>
      </c>
      <c r="E436" s="36">
        <v>0</v>
      </c>
      <c r="F436" s="49">
        <v>0</v>
      </c>
      <c r="G436" s="49">
        <v>0</v>
      </c>
      <c r="H436" s="36">
        <v>0</v>
      </c>
      <c r="I436" s="36">
        <v>0</v>
      </c>
      <c r="J436" s="49">
        <v>0</v>
      </c>
      <c r="K436" s="49">
        <v>0</v>
      </c>
      <c r="L436" s="36">
        <v>0</v>
      </c>
      <c r="M436" s="36">
        <v>0</v>
      </c>
      <c r="N436" s="49">
        <v>0</v>
      </c>
      <c r="O436" s="49">
        <v>0</v>
      </c>
      <c r="P436" s="36">
        <v>0</v>
      </c>
      <c r="Q436" s="36">
        <v>0</v>
      </c>
      <c r="R436" s="49">
        <v>0</v>
      </c>
      <c r="S436" s="49">
        <v>0</v>
      </c>
      <c r="T436" s="36">
        <v>0</v>
      </c>
      <c r="U436" s="36">
        <v>0</v>
      </c>
      <c r="V436" s="49">
        <v>0</v>
      </c>
      <c r="W436" s="49">
        <v>0</v>
      </c>
      <c r="X436" s="36">
        <v>0</v>
      </c>
      <c r="Y436" s="36">
        <v>0</v>
      </c>
      <c r="Z436" s="49">
        <v>0</v>
      </c>
      <c r="AA436" s="49">
        <v>0</v>
      </c>
      <c r="AB436" s="36">
        <v>0</v>
      </c>
      <c r="AC436" s="36">
        <v>0</v>
      </c>
      <c r="AD436" s="49">
        <v>0</v>
      </c>
      <c r="AE436" s="49">
        <v>0</v>
      </c>
      <c r="AF436" s="36">
        <v>0</v>
      </c>
      <c r="AG436" s="36">
        <v>0</v>
      </c>
      <c r="AH436" s="49">
        <v>0</v>
      </c>
      <c r="AI436" s="49">
        <v>0</v>
      </c>
      <c r="AJ436" s="36">
        <v>0</v>
      </c>
      <c r="AK436" s="36">
        <v>0</v>
      </c>
      <c r="AL436" s="49">
        <v>0</v>
      </c>
      <c r="AM436" s="49">
        <v>0</v>
      </c>
      <c r="AN436" s="36">
        <v>0</v>
      </c>
      <c r="AO436" s="36">
        <v>0</v>
      </c>
      <c r="AP436" s="36">
        <v>0</v>
      </c>
      <c r="AQ436" s="36">
        <v>0</v>
      </c>
      <c r="AR436" s="36">
        <v>0</v>
      </c>
      <c r="AS436" s="36">
        <v>0</v>
      </c>
      <c r="AT436" s="49">
        <v>0</v>
      </c>
      <c r="AU436" s="49">
        <v>0</v>
      </c>
      <c r="AV436" s="36">
        <v>0</v>
      </c>
      <c r="AW436" s="36">
        <v>0</v>
      </c>
      <c r="AX436" s="49">
        <v>0</v>
      </c>
      <c r="AY436" s="49">
        <v>0</v>
      </c>
      <c r="AZ436" s="36">
        <v>4.3249507285720004</v>
      </c>
      <c r="BA436" s="36">
        <v>376.2930206863</v>
      </c>
      <c r="BB436" s="36">
        <v>0</v>
      </c>
      <c r="BC436" s="36">
        <v>0</v>
      </c>
      <c r="BD436" s="36">
        <v>0</v>
      </c>
      <c r="BE436" s="36">
        <v>0</v>
      </c>
      <c r="BF436" s="36">
        <v>0</v>
      </c>
      <c r="BG436" s="36">
        <v>0</v>
      </c>
      <c r="BH436" s="36">
        <v>0</v>
      </c>
      <c r="BI436" s="36">
        <v>0</v>
      </c>
      <c r="BJ436" s="49">
        <v>0</v>
      </c>
      <c r="BK436" s="49">
        <v>0</v>
      </c>
      <c r="BL436" s="37">
        <v>0</v>
      </c>
      <c r="BM436" s="37">
        <v>0</v>
      </c>
      <c r="BN436" s="49">
        <v>0</v>
      </c>
      <c r="BO436" s="49">
        <v>0</v>
      </c>
      <c r="BP436" s="36">
        <v>0</v>
      </c>
      <c r="BQ436" s="36">
        <v>0</v>
      </c>
      <c r="BR436" s="49">
        <v>0</v>
      </c>
      <c r="BS436" s="49">
        <v>0</v>
      </c>
      <c r="BT436" s="36">
        <v>0</v>
      </c>
      <c r="BU436" s="36">
        <v>0</v>
      </c>
      <c r="BV436" s="49">
        <v>0</v>
      </c>
      <c r="BW436" s="49">
        <v>0</v>
      </c>
    </row>
    <row r="437" spans="1:75" s="40" customFormat="1" x14ac:dyDescent="0.25">
      <c r="A437" s="62">
        <f t="shared" si="8"/>
        <v>390</v>
      </c>
      <c r="B437" s="49">
        <v>0</v>
      </c>
      <c r="C437" s="49">
        <v>0</v>
      </c>
      <c r="D437" s="36">
        <v>0</v>
      </c>
      <c r="E437" s="36">
        <v>0</v>
      </c>
      <c r="F437" s="49">
        <v>0</v>
      </c>
      <c r="G437" s="49">
        <v>0</v>
      </c>
      <c r="H437" s="36">
        <v>0</v>
      </c>
      <c r="I437" s="36">
        <v>0</v>
      </c>
      <c r="J437" s="49">
        <v>0</v>
      </c>
      <c r="K437" s="49">
        <v>0</v>
      </c>
      <c r="L437" s="36">
        <v>0</v>
      </c>
      <c r="M437" s="36">
        <v>0</v>
      </c>
      <c r="N437" s="49">
        <v>0</v>
      </c>
      <c r="O437" s="49">
        <v>0</v>
      </c>
      <c r="P437" s="36">
        <v>0</v>
      </c>
      <c r="Q437" s="36">
        <v>0</v>
      </c>
      <c r="R437" s="49">
        <v>0</v>
      </c>
      <c r="S437" s="49">
        <v>0</v>
      </c>
      <c r="T437" s="36">
        <v>0</v>
      </c>
      <c r="U437" s="36">
        <v>0</v>
      </c>
      <c r="V437" s="49">
        <v>0</v>
      </c>
      <c r="W437" s="49">
        <v>0</v>
      </c>
      <c r="X437" s="36">
        <v>0</v>
      </c>
      <c r="Y437" s="36">
        <v>0</v>
      </c>
      <c r="Z437" s="49">
        <v>0</v>
      </c>
      <c r="AA437" s="49">
        <v>0</v>
      </c>
      <c r="AB437" s="36">
        <v>0</v>
      </c>
      <c r="AC437" s="36">
        <v>0</v>
      </c>
      <c r="AD437" s="49">
        <v>0</v>
      </c>
      <c r="AE437" s="49">
        <v>0</v>
      </c>
      <c r="AF437" s="36">
        <v>0</v>
      </c>
      <c r="AG437" s="36">
        <v>0</v>
      </c>
      <c r="AH437" s="49">
        <v>0</v>
      </c>
      <c r="AI437" s="49">
        <v>0</v>
      </c>
      <c r="AJ437" s="36">
        <v>0</v>
      </c>
      <c r="AK437" s="36">
        <v>0</v>
      </c>
      <c r="AL437" s="49">
        <v>0</v>
      </c>
      <c r="AM437" s="49">
        <v>0</v>
      </c>
      <c r="AN437" s="36">
        <v>0</v>
      </c>
      <c r="AO437" s="36">
        <v>0</v>
      </c>
      <c r="AP437" s="36">
        <v>0</v>
      </c>
      <c r="AQ437" s="36">
        <v>0</v>
      </c>
      <c r="AR437" s="36">
        <v>0</v>
      </c>
      <c r="AS437" s="36">
        <v>0</v>
      </c>
      <c r="AT437" s="49">
        <v>0</v>
      </c>
      <c r="AU437" s="49">
        <v>0</v>
      </c>
      <c r="AV437" s="36">
        <v>0</v>
      </c>
      <c r="AW437" s="36">
        <v>0</v>
      </c>
      <c r="AX437" s="49">
        <v>0</v>
      </c>
      <c r="AY437" s="49">
        <v>0</v>
      </c>
      <c r="AZ437" s="36">
        <v>4.3381799162770003</v>
      </c>
      <c r="BA437" s="36">
        <v>377.05339738959998</v>
      </c>
      <c r="BB437" s="36">
        <v>0</v>
      </c>
      <c r="BC437" s="36">
        <v>0</v>
      </c>
      <c r="BD437" s="36">
        <v>0</v>
      </c>
      <c r="BE437" s="36">
        <v>0</v>
      </c>
      <c r="BF437" s="36">
        <v>0</v>
      </c>
      <c r="BG437" s="36">
        <v>0</v>
      </c>
      <c r="BH437" s="36">
        <v>0</v>
      </c>
      <c r="BI437" s="36">
        <v>0</v>
      </c>
      <c r="BJ437" s="49">
        <v>0</v>
      </c>
      <c r="BK437" s="49">
        <v>0</v>
      </c>
      <c r="BL437" s="37">
        <v>0</v>
      </c>
      <c r="BM437" s="37">
        <v>0</v>
      </c>
      <c r="BN437" s="49">
        <v>0</v>
      </c>
      <c r="BO437" s="49">
        <v>0</v>
      </c>
      <c r="BP437" s="36">
        <v>0</v>
      </c>
      <c r="BQ437" s="36">
        <v>0</v>
      </c>
      <c r="BR437" s="49">
        <v>0</v>
      </c>
      <c r="BS437" s="49">
        <v>0</v>
      </c>
      <c r="BT437" s="36">
        <v>0</v>
      </c>
      <c r="BU437" s="36">
        <v>0</v>
      </c>
      <c r="BV437" s="49">
        <v>0</v>
      </c>
      <c r="BW437" s="49">
        <v>0</v>
      </c>
    </row>
    <row r="438" spans="1:75" s="40" customFormat="1" x14ac:dyDescent="0.25">
      <c r="A438" s="62">
        <f t="shared" si="8"/>
        <v>391</v>
      </c>
      <c r="B438" s="49">
        <v>0</v>
      </c>
      <c r="C438" s="49">
        <v>0</v>
      </c>
      <c r="D438" s="36">
        <v>0</v>
      </c>
      <c r="E438" s="36">
        <v>0</v>
      </c>
      <c r="F438" s="49">
        <v>0</v>
      </c>
      <c r="G438" s="49">
        <v>0</v>
      </c>
      <c r="H438" s="36">
        <v>0</v>
      </c>
      <c r="I438" s="36">
        <v>0</v>
      </c>
      <c r="J438" s="49">
        <v>0</v>
      </c>
      <c r="K438" s="49">
        <v>0</v>
      </c>
      <c r="L438" s="36">
        <v>0</v>
      </c>
      <c r="M438" s="36">
        <v>0</v>
      </c>
      <c r="N438" s="49">
        <v>0</v>
      </c>
      <c r="O438" s="49">
        <v>0</v>
      </c>
      <c r="P438" s="36">
        <v>0</v>
      </c>
      <c r="Q438" s="36">
        <v>0</v>
      </c>
      <c r="R438" s="49">
        <v>0</v>
      </c>
      <c r="S438" s="49">
        <v>0</v>
      </c>
      <c r="T438" s="36">
        <v>0</v>
      </c>
      <c r="U438" s="36">
        <v>0</v>
      </c>
      <c r="V438" s="49">
        <v>0</v>
      </c>
      <c r="W438" s="49">
        <v>0</v>
      </c>
      <c r="X438" s="36">
        <v>0</v>
      </c>
      <c r="Y438" s="36">
        <v>0</v>
      </c>
      <c r="Z438" s="49">
        <v>0</v>
      </c>
      <c r="AA438" s="49">
        <v>0</v>
      </c>
      <c r="AB438" s="36">
        <v>0</v>
      </c>
      <c r="AC438" s="36">
        <v>0</v>
      </c>
      <c r="AD438" s="49">
        <v>0</v>
      </c>
      <c r="AE438" s="49">
        <v>0</v>
      </c>
      <c r="AF438" s="36">
        <v>0</v>
      </c>
      <c r="AG438" s="36">
        <v>0</v>
      </c>
      <c r="AH438" s="49">
        <v>0</v>
      </c>
      <c r="AI438" s="49">
        <v>0</v>
      </c>
      <c r="AJ438" s="36">
        <v>0</v>
      </c>
      <c r="AK438" s="36">
        <v>0</v>
      </c>
      <c r="AL438" s="49">
        <v>0</v>
      </c>
      <c r="AM438" s="49">
        <v>0</v>
      </c>
      <c r="AN438" s="36">
        <v>0</v>
      </c>
      <c r="AO438" s="36">
        <v>0</v>
      </c>
      <c r="AP438" s="36">
        <v>0</v>
      </c>
      <c r="AQ438" s="36">
        <v>0</v>
      </c>
      <c r="AR438" s="36">
        <v>0</v>
      </c>
      <c r="AS438" s="36">
        <v>0</v>
      </c>
      <c r="AT438" s="49">
        <v>0</v>
      </c>
      <c r="AU438" s="49">
        <v>0</v>
      </c>
      <c r="AV438" s="36">
        <v>0</v>
      </c>
      <c r="AW438" s="36">
        <v>0</v>
      </c>
      <c r="AX438" s="49">
        <v>0</v>
      </c>
      <c r="AY438" s="49">
        <v>0</v>
      </c>
      <c r="AZ438" s="36">
        <v>4.3381799162770003</v>
      </c>
      <c r="BA438" s="36">
        <v>377.05339738959998</v>
      </c>
      <c r="BB438" s="36">
        <v>0</v>
      </c>
      <c r="BC438" s="36">
        <v>0</v>
      </c>
      <c r="BD438" s="36">
        <v>0</v>
      </c>
      <c r="BE438" s="36">
        <v>0</v>
      </c>
      <c r="BF438" s="36">
        <v>0</v>
      </c>
      <c r="BG438" s="36">
        <v>0</v>
      </c>
      <c r="BH438" s="36">
        <v>0</v>
      </c>
      <c r="BI438" s="36">
        <v>0</v>
      </c>
      <c r="BJ438" s="49">
        <v>0</v>
      </c>
      <c r="BK438" s="49">
        <v>0</v>
      </c>
      <c r="BL438" s="37">
        <v>0</v>
      </c>
      <c r="BM438" s="37">
        <v>0</v>
      </c>
      <c r="BN438" s="49">
        <v>0</v>
      </c>
      <c r="BO438" s="49">
        <v>0</v>
      </c>
      <c r="BP438" s="36">
        <v>0</v>
      </c>
      <c r="BQ438" s="36">
        <v>0</v>
      </c>
      <c r="BR438" s="49">
        <v>0</v>
      </c>
      <c r="BS438" s="49">
        <v>0</v>
      </c>
      <c r="BT438" s="36">
        <v>0</v>
      </c>
      <c r="BU438" s="36">
        <v>0</v>
      </c>
      <c r="BV438" s="49">
        <v>0</v>
      </c>
      <c r="BW438" s="49">
        <v>0</v>
      </c>
    </row>
    <row r="439" spans="1:75" s="40" customFormat="1" x14ac:dyDescent="0.25">
      <c r="A439" s="62">
        <f t="shared" si="8"/>
        <v>392</v>
      </c>
      <c r="B439" s="49">
        <v>0</v>
      </c>
      <c r="C439" s="49">
        <v>0</v>
      </c>
      <c r="D439" s="36">
        <v>0</v>
      </c>
      <c r="E439" s="36">
        <v>0</v>
      </c>
      <c r="F439" s="49">
        <v>0</v>
      </c>
      <c r="G439" s="49">
        <v>0</v>
      </c>
      <c r="H439" s="36">
        <v>0</v>
      </c>
      <c r="I439" s="36">
        <v>0</v>
      </c>
      <c r="J439" s="49">
        <v>0</v>
      </c>
      <c r="K439" s="49">
        <v>0</v>
      </c>
      <c r="L439" s="36">
        <v>0</v>
      </c>
      <c r="M439" s="36">
        <v>0</v>
      </c>
      <c r="N439" s="49">
        <v>0</v>
      </c>
      <c r="O439" s="49">
        <v>0</v>
      </c>
      <c r="P439" s="36">
        <v>0</v>
      </c>
      <c r="Q439" s="36">
        <v>0</v>
      </c>
      <c r="R439" s="49">
        <v>0</v>
      </c>
      <c r="S439" s="49">
        <v>0</v>
      </c>
      <c r="T439" s="36">
        <v>0</v>
      </c>
      <c r="U439" s="36">
        <v>0</v>
      </c>
      <c r="V439" s="49">
        <v>0</v>
      </c>
      <c r="W439" s="49">
        <v>0</v>
      </c>
      <c r="X439" s="36">
        <v>0</v>
      </c>
      <c r="Y439" s="36">
        <v>0</v>
      </c>
      <c r="Z439" s="49">
        <v>0</v>
      </c>
      <c r="AA439" s="49">
        <v>0</v>
      </c>
      <c r="AB439" s="36">
        <v>0</v>
      </c>
      <c r="AC439" s="36">
        <v>0</v>
      </c>
      <c r="AD439" s="49">
        <v>0</v>
      </c>
      <c r="AE439" s="49">
        <v>0</v>
      </c>
      <c r="AF439" s="36">
        <v>0</v>
      </c>
      <c r="AG439" s="36">
        <v>0</v>
      </c>
      <c r="AH439" s="49">
        <v>0</v>
      </c>
      <c r="AI439" s="49">
        <v>0</v>
      </c>
      <c r="AJ439" s="36">
        <v>0</v>
      </c>
      <c r="AK439" s="36">
        <v>0</v>
      </c>
      <c r="AL439" s="49">
        <v>0</v>
      </c>
      <c r="AM439" s="49">
        <v>0</v>
      </c>
      <c r="AN439" s="36">
        <v>0</v>
      </c>
      <c r="AO439" s="36">
        <v>0</v>
      </c>
      <c r="AP439" s="36">
        <v>0</v>
      </c>
      <c r="AQ439" s="36">
        <v>0</v>
      </c>
      <c r="AR439" s="36">
        <v>0</v>
      </c>
      <c r="AS439" s="36">
        <v>0</v>
      </c>
      <c r="AT439" s="49">
        <v>0</v>
      </c>
      <c r="AU439" s="49">
        <v>0</v>
      </c>
      <c r="AV439" s="36">
        <v>0</v>
      </c>
      <c r="AW439" s="36">
        <v>0</v>
      </c>
      <c r="AX439" s="49">
        <v>0</v>
      </c>
      <c r="AY439" s="49">
        <v>0</v>
      </c>
      <c r="AZ439" s="36">
        <v>4.3522013769779999</v>
      </c>
      <c r="BA439" s="36">
        <v>378.19716943100002</v>
      </c>
      <c r="BB439" s="36">
        <v>0</v>
      </c>
      <c r="BC439" s="36">
        <v>0</v>
      </c>
      <c r="BD439" s="36">
        <v>0</v>
      </c>
      <c r="BE439" s="36">
        <v>0</v>
      </c>
      <c r="BF439" s="36">
        <v>0</v>
      </c>
      <c r="BG439" s="36">
        <v>0</v>
      </c>
      <c r="BH439" s="36">
        <v>0</v>
      </c>
      <c r="BI439" s="36">
        <v>0</v>
      </c>
      <c r="BJ439" s="49">
        <v>0</v>
      </c>
      <c r="BK439" s="49">
        <v>0</v>
      </c>
      <c r="BL439" s="37">
        <v>0</v>
      </c>
      <c r="BM439" s="37">
        <v>0</v>
      </c>
      <c r="BN439" s="49">
        <v>0</v>
      </c>
      <c r="BO439" s="49">
        <v>0</v>
      </c>
      <c r="BP439" s="36">
        <v>0</v>
      </c>
      <c r="BQ439" s="36">
        <v>0</v>
      </c>
      <c r="BR439" s="49">
        <v>0</v>
      </c>
      <c r="BS439" s="49">
        <v>0</v>
      </c>
      <c r="BT439" s="36">
        <v>0</v>
      </c>
      <c r="BU439" s="36">
        <v>0</v>
      </c>
      <c r="BV439" s="49">
        <v>0</v>
      </c>
      <c r="BW439" s="49">
        <v>0</v>
      </c>
    </row>
    <row r="440" spans="1:75" s="40" customFormat="1" x14ac:dyDescent="0.25">
      <c r="A440" s="62">
        <f t="shared" si="8"/>
        <v>393</v>
      </c>
      <c r="B440" s="49">
        <v>0</v>
      </c>
      <c r="C440" s="49">
        <v>0</v>
      </c>
      <c r="D440" s="36">
        <v>0</v>
      </c>
      <c r="E440" s="36">
        <v>0</v>
      </c>
      <c r="F440" s="49">
        <v>0</v>
      </c>
      <c r="G440" s="49">
        <v>0</v>
      </c>
      <c r="H440" s="36">
        <v>0</v>
      </c>
      <c r="I440" s="36">
        <v>0</v>
      </c>
      <c r="J440" s="49">
        <v>0</v>
      </c>
      <c r="K440" s="49">
        <v>0</v>
      </c>
      <c r="L440" s="36">
        <v>0</v>
      </c>
      <c r="M440" s="36">
        <v>0</v>
      </c>
      <c r="N440" s="49">
        <v>0</v>
      </c>
      <c r="O440" s="49">
        <v>0</v>
      </c>
      <c r="P440" s="36">
        <v>0</v>
      </c>
      <c r="Q440" s="36">
        <v>0</v>
      </c>
      <c r="R440" s="49">
        <v>0</v>
      </c>
      <c r="S440" s="49">
        <v>0</v>
      </c>
      <c r="T440" s="36">
        <v>0</v>
      </c>
      <c r="U440" s="36">
        <v>0</v>
      </c>
      <c r="V440" s="49">
        <v>0</v>
      </c>
      <c r="W440" s="49">
        <v>0</v>
      </c>
      <c r="X440" s="36">
        <v>0</v>
      </c>
      <c r="Y440" s="36">
        <v>0</v>
      </c>
      <c r="Z440" s="49">
        <v>0</v>
      </c>
      <c r="AA440" s="49">
        <v>0</v>
      </c>
      <c r="AB440" s="36">
        <v>0</v>
      </c>
      <c r="AC440" s="36">
        <v>0</v>
      </c>
      <c r="AD440" s="49">
        <v>0</v>
      </c>
      <c r="AE440" s="49">
        <v>0</v>
      </c>
      <c r="AF440" s="36">
        <v>0</v>
      </c>
      <c r="AG440" s="36">
        <v>0</v>
      </c>
      <c r="AH440" s="49">
        <v>0</v>
      </c>
      <c r="AI440" s="49">
        <v>0</v>
      </c>
      <c r="AJ440" s="36">
        <v>0</v>
      </c>
      <c r="AK440" s="36">
        <v>0</v>
      </c>
      <c r="AL440" s="49">
        <v>0</v>
      </c>
      <c r="AM440" s="49">
        <v>0</v>
      </c>
      <c r="AN440" s="36">
        <v>0</v>
      </c>
      <c r="AO440" s="36">
        <v>0</v>
      </c>
      <c r="AP440" s="36">
        <v>0</v>
      </c>
      <c r="AQ440" s="36">
        <v>0</v>
      </c>
      <c r="AR440" s="36">
        <v>0</v>
      </c>
      <c r="AS440" s="36">
        <v>0</v>
      </c>
      <c r="AT440" s="49">
        <v>0</v>
      </c>
      <c r="AU440" s="49">
        <v>0</v>
      </c>
      <c r="AV440" s="36">
        <v>0</v>
      </c>
      <c r="AW440" s="36">
        <v>0</v>
      </c>
      <c r="AX440" s="49">
        <v>0</v>
      </c>
      <c r="AY440" s="49">
        <v>0</v>
      </c>
      <c r="AZ440" s="36">
        <v>4.3522013769779999</v>
      </c>
      <c r="BA440" s="36">
        <v>378.19716943100002</v>
      </c>
      <c r="BB440" s="36">
        <v>0</v>
      </c>
      <c r="BC440" s="36">
        <v>0</v>
      </c>
      <c r="BD440" s="36">
        <v>0</v>
      </c>
      <c r="BE440" s="36">
        <v>0</v>
      </c>
      <c r="BF440" s="36">
        <v>0</v>
      </c>
      <c r="BG440" s="36">
        <v>0</v>
      </c>
      <c r="BH440" s="36">
        <v>0</v>
      </c>
      <c r="BI440" s="36">
        <v>0</v>
      </c>
      <c r="BJ440" s="49">
        <v>0</v>
      </c>
      <c r="BK440" s="49">
        <v>0</v>
      </c>
      <c r="BL440" s="37">
        <v>0</v>
      </c>
      <c r="BM440" s="37">
        <v>0</v>
      </c>
      <c r="BN440" s="49">
        <v>0</v>
      </c>
      <c r="BO440" s="49">
        <v>0</v>
      </c>
      <c r="BP440" s="36">
        <v>0</v>
      </c>
      <c r="BQ440" s="36">
        <v>0</v>
      </c>
      <c r="BR440" s="49">
        <v>0</v>
      </c>
      <c r="BS440" s="49">
        <v>0</v>
      </c>
      <c r="BT440" s="36">
        <v>0</v>
      </c>
      <c r="BU440" s="36">
        <v>0</v>
      </c>
      <c r="BV440" s="49">
        <v>0</v>
      </c>
      <c r="BW440" s="49">
        <v>0</v>
      </c>
    </row>
    <row r="441" spans="1:75" s="40" customFormat="1" x14ac:dyDescent="0.25">
      <c r="A441" s="62">
        <f t="shared" si="8"/>
        <v>394</v>
      </c>
      <c r="B441" s="49">
        <v>0</v>
      </c>
      <c r="C441" s="49">
        <v>0</v>
      </c>
      <c r="D441" s="36">
        <v>0</v>
      </c>
      <c r="E441" s="36">
        <v>0</v>
      </c>
      <c r="F441" s="49">
        <v>0</v>
      </c>
      <c r="G441" s="49">
        <v>0</v>
      </c>
      <c r="H441" s="36">
        <v>0</v>
      </c>
      <c r="I441" s="36">
        <v>0</v>
      </c>
      <c r="J441" s="49">
        <v>0</v>
      </c>
      <c r="K441" s="49">
        <v>0</v>
      </c>
      <c r="L441" s="36">
        <v>0</v>
      </c>
      <c r="M441" s="36">
        <v>0</v>
      </c>
      <c r="N441" s="49">
        <v>0</v>
      </c>
      <c r="O441" s="49">
        <v>0</v>
      </c>
      <c r="P441" s="36">
        <v>0</v>
      </c>
      <c r="Q441" s="36">
        <v>0</v>
      </c>
      <c r="R441" s="49">
        <v>0</v>
      </c>
      <c r="S441" s="49">
        <v>0</v>
      </c>
      <c r="T441" s="36">
        <v>0</v>
      </c>
      <c r="U441" s="36">
        <v>0</v>
      </c>
      <c r="V441" s="49">
        <v>0</v>
      </c>
      <c r="W441" s="49">
        <v>0</v>
      </c>
      <c r="X441" s="36">
        <v>0</v>
      </c>
      <c r="Y441" s="36">
        <v>0</v>
      </c>
      <c r="Z441" s="49">
        <v>0</v>
      </c>
      <c r="AA441" s="49">
        <v>0</v>
      </c>
      <c r="AB441" s="36">
        <v>0</v>
      </c>
      <c r="AC441" s="36">
        <v>0</v>
      </c>
      <c r="AD441" s="49">
        <v>0</v>
      </c>
      <c r="AE441" s="49">
        <v>0</v>
      </c>
      <c r="AF441" s="36">
        <v>0</v>
      </c>
      <c r="AG441" s="36">
        <v>0</v>
      </c>
      <c r="AH441" s="49">
        <v>0</v>
      </c>
      <c r="AI441" s="49">
        <v>0</v>
      </c>
      <c r="AJ441" s="36">
        <v>0</v>
      </c>
      <c r="AK441" s="36">
        <v>0</v>
      </c>
      <c r="AL441" s="49">
        <v>0</v>
      </c>
      <c r="AM441" s="49">
        <v>0</v>
      </c>
      <c r="AN441" s="36">
        <v>0</v>
      </c>
      <c r="AO441" s="36">
        <v>0</v>
      </c>
      <c r="AP441" s="36">
        <v>0</v>
      </c>
      <c r="AQ441" s="36">
        <v>0</v>
      </c>
      <c r="AR441" s="36">
        <v>0</v>
      </c>
      <c r="AS441" s="36">
        <v>0</v>
      </c>
      <c r="AT441" s="49">
        <v>0</v>
      </c>
      <c r="AU441" s="49">
        <v>0</v>
      </c>
      <c r="AV441" s="36">
        <v>0</v>
      </c>
      <c r="AW441" s="36">
        <v>0</v>
      </c>
      <c r="AX441" s="49">
        <v>0</v>
      </c>
      <c r="AY441" s="49">
        <v>0</v>
      </c>
      <c r="AZ441" s="36">
        <v>4.3645260769699998</v>
      </c>
      <c r="BA441" s="36">
        <v>378.24838653820001</v>
      </c>
      <c r="BB441" s="36">
        <v>0</v>
      </c>
      <c r="BC441" s="36">
        <v>0</v>
      </c>
      <c r="BD441" s="36">
        <v>0</v>
      </c>
      <c r="BE441" s="36">
        <v>0</v>
      </c>
      <c r="BF441" s="36">
        <v>0</v>
      </c>
      <c r="BG441" s="36">
        <v>0</v>
      </c>
      <c r="BH441" s="36">
        <v>0</v>
      </c>
      <c r="BI441" s="36">
        <v>0</v>
      </c>
      <c r="BJ441" s="49">
        <v>0</v>
      </c>
      <c r="BK441" s="49">
        <v>0</v>
      </c>
      <c r="BL441" s="37">
        <v>0</v>
      </c>
      <c r="BM441" s="37">
        <v>0</v>
      </c>
      <c r="BN441" s="49">
        <v>0</v>
      </c>
      <c r="BO441" s="49">
        <v>0</v>
      </c>
      <c r="BP441" s="36">
        <v>0</v>
      </c>
      <c r="BQ441" s="36">
        <v>0</v>
      </c>
      <c r="BR441" s="49">
        <v>0</v>
      </c>
      <c r="BS441" s="49">
        <v>0</v>
      </c>
      <c r="BT441" s="36">
        <v>0</v>
      </c>
      <c r="BU441" s="36">
        <v>0</v>
      </c>
      <c r="BV441" s="49">
        <v>0</v>
      </c>
      <c r="BW441" s="49">
        <v>0</v>
      </c>
    </row>
    <row r="442" spans="1:75" s="40" customFormat="1" x14ac:dyDescent="0.25">
      <c r="A442" s="62">
        <f t="shared" si="8"/>
        <v>395</v>
      </c>
      <c r="B442" s="49">
        <v>0</v>
      </c>
      <c r="C442" s="49">
        <v>0</v>
      </c>
      <c r="D442" s="36">
        <v>0</v>
      </c>
      <c r="E442" s="36">
        <v>0</v>
      </c>
      <c r="F442" s="49">
        <v>0</v>
      </c>
      <c r="G442" s="49">
        <v>0</v>
      </c>
      <c r="H442" s="36">
        <v>0</v>
      </c>
      <c r="I442" s="36">
        <v>0</v>
      </c>
      <c r="J442" s="49">
        <v>0</v>
      </c>
      <c r="K442" s="49">
        <v>0</v>
      </c>
      <c r="L442" s="36">
        <v>0</v>
      </c>
      <c r="M442" s="36">
        <v>0</v>
      </c>
      <c r="N442" s="49">
        <v>0</v>
      </c>
      <c r="O442" s="49">
        <v>0</v>
      </c>
      <c r="P442" s="36">
        <v>0</v>
      </c>
      <c r="Q442" s="36">
        <v>0</v>
      </c>
      <c r="R442" s="49">
        <v>0</v>
      </c>
      <c r="S442" s="49">
        <v>0</v>
      </c>
      <c r="T442" s="36">
        <v>0</v>
      </c>
      <c r="U442" s="36">
        <v>0</v>
      </c>
      <c r="V442" s="49">
        <v>0</v>
      </c>
      <c r="W442" s="49">
        <v>0</v>
      </c>
      <c r="X442" s="36">
        <v>0</v>
      </c>
      <c r="Y442" s="36">
        <v>0</v>
      </c>
      <c r="Z442" s="49">
        <v>0</v>
      </c>
      <c r="AA442" s="49">
        <v>0</v>
      </c>
      <c r="AB442" s="36">
        <v>0</v>
      </c>
      <c r="AC442" s="36">
        <v>0</v>
      </c>
      <c r="AD442" s="49">
        <v>0</v>
      </c>
      <c r="AE442" s="49">
        <v>0</v>
      </c>
      <c r="AF442" s="36">
        <v>0</v>
      </c>
      <c r="AG442" s="36">
        <v>0</v>
      </c>
      <c r="AH442" s="49">
        <v>0</v>
      </c>
      <c r="AI442" s="49">
        <v>0</v>
      </c>
      <c r="AJ442" s="36">
        <v>0</v>
      </c>
      <c r="AK442" s="36">
        <v>0</v>
      </c>
      <c r="AL442" s="49">
        <v>0</v>
      </c>
      <c r="AM442" s="49">
        <v>0</v>
      </c>
      <c r="AN442" s="36">
        <v>0</v>
      </c>
      <c r="AO442" s="36">
        <v>0</v>
      </c>
      <c r="AP442" s="36">
        <v>0</v>
      </c>
      <c r="AQ442" s="36">
        <v>0</v>
      </c>
      <c r="AR442" s="36">
        <v>0</v>
      </c>
      <c r="AS442" s="36">
        <v>0</v>
      </c>
      <c r="AT442" s="49">
        <v>0</v>
      </c>
      <c r="AU442" s="49">
        <v>0</v>
      </c>
      <c r="AV442" s="36">
        <v>0</v>
      </c>
      <c r="AW442" s="36">
        <v>0</v>
      </c>
      <c r="AX442" s="49">
        <v>0</v>
      </c>
      <c r="AY442" s="49">
        <v>0</v>
      </c>
      <c r="AZ442" s="36">
        <v>4.3645260769699998</v>
      </c>
      <c r="BA442" s="36">
        <v>378.24838653820001</v>
      </c>
      <c r="BB442" s="36">
        <v>0</v>
      </c>
      <c r="BC442" s="36">
        <v>0</v>
      </c>
      <c r="BD442" s="36">
        <v>0</v>
      </c>
      <c r="BE442" s="36">
        <v>0</v>
      </c>
      <c r="BF442" s="36">
        <v>0</v>
      </c>
      <c r="BG442" s="36">
        <v>0</v>
      </c>
      <c r="BH442" s="36">
        <v>0</v>
      </c>
      <c r="BI442" s="36">
        <v>0</v>
      </c>
      <c r="BJ442" s="49">
        <v>0</v>
      </c>
      <c r="BK442" s="49">
        <v>0</v>
      </c>
      <c r="BL442" s="37">
        <v>0</v>
      </c>
      <c r="BM442" s="37">
        <v>0</v>
      </c>
      <c r="BN442" s="49">
        <v>0</v>
      </c>
      <c r="BO442" s="49">
        <v>0</v>
      </c>
      <c r="BP442" s="36">
        <v>0</v>
      </c>
      <c r="BQ442" s="36">
        <v>0</v>
      </c>
      <c r="BR442" s="49">
        <v>0</v>
      </c>
      <c r="BS442" s="49">
        <v>0</v>
      </c>
      <c r="BT442" s="36">
        <v>0</v>
      </c>
      <c r="BU442" s="36">
        <v>0</v>
      </c>
      <c r="BV442" s="49">
        <v>0</v>
      </c>
      <c r="BW442" s="49">
        <v>0</v>
      </c>
    </row>
    <row r="443" spans="1:75" s="40" customFormat="1" x14ac:dyDescent="0.25">
      <c r="A443" s="62">
        <f t="shared" si="8"/>
        <v>396</v>
      </c>
      <c r="B443" s="49">
        <v>0</v>
      </c>
      <c r="C443" s="49">
        <v>0</v>
      </c>
      <c r="D443" s="36">
        <v>0</v>
      </c>
      <c r="E443" s="36">
        <v>0</v>
      </c>
      <c r="F443" s="49">
        <v>0</v>
      </c>
      <c r="G443" s="49">
        <v>0</v>
      </c>
      <c r="H443" s="36">
        <v>0</v>
      </c>
      <c r="I443" s="36">
        <v>0</v>
      </c>
      <c r="J443" s="49">
        <v>0</v>
      </c>
      <c r="K443" s="49">
        <v>0</v>
      </c>
      <c r="L443" s="36">
        <v>0</v>
      </c>
      <c r="M443" s="36">
        <v>0</v>
      </c>
      <c r="N443" s="49">
        <v>0</v>
      </c>
      <c r="O443" s="49">
        <v>0</v>
      </c>
      <c r="P443" s="36">
        <v>0</v>
      </c>
      <c r="Q443" s="36">
        <v>0</v>
      </c>
      <c r="R443" s="49">
        <v>0</v>
      </c>
      <c r="S443" s="49">
        <v>0</v>
      </c>
      <c r="T443" s="36">
        <v>0</v>
      </c>
      <c r="U443" s="36">
        <v>0</v>
      </c>
      <c r="V443" s="49">
        <v>0</v>
      </c>
      <c r="W443" s="49">
        <v>0</v>
      </c>
      <c r="X443" s="36">
        <v>0</v>
      </c>
      <c r="Y443" s="36">
        <v>0</v>
      </c>
      <c r="Z443" s="49">
        <v>0</v>
      </c>
      <c r="AA443" s="49">
        <v>0</v>
      </c>
      <c r="AB443" s="36">
        <v>0</v>
      </c>
      <c r="AC443" s="36">
        <v>0</v>
      </c>
      <c r="AD443" s="49">
        <v>0</v>
      </c>
      <c r="AE443" s="49">
        <v>0</v>
      </c>
      <c r="AF443" s="36">
        <v>0</v>
      </c>
      <c r="AG443" s="36">
        <v>0</v>
      </c>
      <c r="AH443" s="49">
        <v>0</v>
      </c>
      <c r="AI443" s="49">
        <v>0</v>
      </c>
      <c r="AJ443" s="36">
        <v>0</v>
      </c>
      <c r="AK443" s="36">
        <v>0</v>
      </c>
      <c r="AL443" s="49">
        <v>0</v>
      </c>
      <c r="AM443" s="49">
        <v>0</v>
      </c>
      <c r="AN443" s="36">
        <v>0</v>
      </c>
      <c r="AO443" s="36">
        <v>0</v>
      </c>
      <c r="AP443" s="36">
        <v>0</v>
      </c>
      <c r="AQ443" s="36">
        <v>0</v>
      </c>
      <c r="AR443" s="36">
        <v>0</v>
      </c>
      <c r="AS443" s="36">
        <v>0</v>
      </c>
      <c r="AT443" s="49">
        <v>0</v>
      </c>
      <c r="AU443" s="49">
        <v>0</v>
      </c>
      <c r="AV443" s="36">
        <v>0</v>
      </c>
      <c r="AW443" s="36">
        <v>0</v>
      </c>
      <c r="AX443" s="49">
        <v>0</v>
      </c>
      <c r="AY443" s="49">
        <v>0</v>
      </c>
      <c r="AZ443" s="36">
        <v>4.373924291342</v>
      </c>
      <c r="BA443" s="36">
        <v>378.20337113350001</v>
      </c>
      <c r="BB443" s="36">
        <v>0</v>
      </c>
      <c r="BC443" s="36">
        <v>0</v>
      </c>
      <c r="BD443" s="36">
        <v>0</v>
      </c>
      <c r="BE443" s="36">
        <v>0</v>
      </c>
      <c r="BF443" s="36">
        <v>0</v>
      </c>
      <c r="BG443" s="36">
        <v>0</v>
      </c>
      <c r="BH443" s="36">
        <v>0</v>
      </c>
      <c r="BI443" s="36">
        <v>0</v>
      </c>
      <c r="BJ443" s="49">
        <v>0</v>
      </c>
      <c r="BK443" s="49">
        <v>0</v>
      </c>
      <c r="BL443" s="37">
        <v>0</v>
      </c>
      <c r="BM443" s="37">
        <v>0</v>
      </c>
      <c r="BN443" s="49">
        <v>0</v>
      </c>
      <c r="BO443" s="49">
        <v>0</v>
      </c>
      <c r="BP443" s="36">
        <v>0</v>
      </c>
      <c r="BQ443" s="36">
        <v>0</v>
      </c>
      <c r="BR443" s="49">
        <v>0</v>
      </c>
      <c r="BS443" s="49">
        <v>0</v>
      </c>
      <c r="BT443" s="36">
        <v>0</v>
      </c>
      <c r="BU443" s="36">
        <v>0</v>
      </c>
      <c r="BV443" s="49">
        <v>0</v>
      </c>
      <c r="BW443" s="49">
        <v>0</v>
      </c>
    </row>
    <row r="444" spans="1:75" s="40" customFormat="1" x14ac:dyDescent="0.25">
      <c r="A444" s="62">
        <f t="shared" si="8"/>
        <v>397</v>
      </c>
      <c r="B444" s="49">
        <v>0</v>
      </c>
      <c r="C444" s="49">
        <v>0</v>
      </c>
      <c r="D444" s="36">
        <v>0</v>
      </c>
      <c r="E444" s="36">
        <v>0</v>
      </c>
      <c r="F444" s="49">
        <v>0</v>
      </c>
      <c r="G444" s="49">
        <v>0</v>
      </c>
      <c r="H444" s="36">
        <v>0</v>
      </c>
      <c r="I444" s="36">
        <v>0</v>
      </c>
      <c r="J444" s="49">
        <v>0</v>
      </c>
      <c r="K444" s="49">
        <v>0</v>
      </c>
      <c r="L444" s="36">
        <v>0</v>
      </c>
      <c r="M444" s="36">
        <v>0</v>
      </c>
      <c r="N444" s="49">
        <v>0</v>
      </c>
      <c r="O444" s="49">
        <v>0</v>
      </c>
      <c r="P444" s="36">
        <v>0</v>
      </c>
      <c r="Q444" s="36">
        <v>0</v>
      </c>
      <c r="R444" s="49">
        <v>0</v>
      </c>
      <c r="S444" s="49">
        <v>0</v>
      </c>
      <c r="T444" s="36">
        <v>0</v>
      </c>
      <c r="U444" s="36">
        <v>0</v>
      </c>
      <c r="V444" s="49">
        <v>0</v>
      </c>
      <c r="W444" s="49">
        <v>0</v>
      </c>
      <c r="X444" s="36">
        <v>0</v>
      </c>
      <c r="Y444" s="36">
        <v>0</v>
      </c>
      <c r="Z444" s="49">
        <v>0</v>
      </c>
      <c r="AA444" s="49">
        <v>0</v>
      </c>
      <c r="AB444" s="36">
        <v>0</v>
      </c>
      <c r="AC444" s="36">
        <v>0</v>
      </c>
      <c r="AD444" s="49">
        <v>0</v>
      </c>
      <c r="AE444" s="49">
        <v>0</v>
      </c>
      <c r="AF444" s="36">
        <v>0</v>
      </c>
      <c r="AG444" s="36">
        <v>0</v>
      </c>
      <c r="AH444" s="49">
        <v>0</v>
      </c>
      <c r="AI444" s="49">
        <v>0</v>
      </c>
      <c r="AJ444" s="36">
        <v>0</v>
      </c>
      <c r="AK444" s="36">
        <v>0</v>
      </c>
      <c r="AL444" s="49">
        <v>0</v>
      </c>
      <c r="AM444" s="49">
        <v>0</v>
      </c>
      <c r="AN444" s="36">
        <v>0</v>
      </c>
      <c r="AO444" s="36">
        <v>0</v>
      </c>
      <c r="AP444" s="36">
        <v>0</v>
      </c>
      <c r="AQ444" s="36">
        <v>0</v>
      </c>
      <c r="AR444" s="36">
        <v>0</v>
      </c>
      <c r="AS444" s="36">
        <v>0</v>
      </c>
      <c r="AT444" s="49">
        <v>0</v>
      </c>
      <c r="AU444" s="49">
        <v>0</v>
      </c>
      <c r="AV444" s="36">
        <v>0</v>
      </c>
      <c r="AW444" s="36">
        <v>0</v>
      </c>
      <c r="AX444" s="49">
        <v>0</v>
      </c>
      <c r="AY444" s="49">
        <v>0</v>
      </c>
      <c r="AZ444" s="36">
        <v>4.373924291342</v>
      </c>
      <c r="BA444" s="36">
        <v>378.20337113350001</v>
      </c>
      <c r="BB444" s="36">
        <v>0</v>
      </c>
      <c r="BC444" s="36">
        <v>0</v>
      </c>
      <c r="BD444" s="36">
        <v>0</v>
      </c>
      <c r="BE444" s="36">
        <v>0</v>
      </c>
      <c r="BF444" s="36">
        <v>0</v>
      </c>
      <c r="BG444" s="36">
        <v>0</v>
      </c>
      <c r="BH444" s="36">
        <v>0</v>
      </c>
      <c r="BI444" s="36">
        <v>0</v>
      </c>
      <c r="BJ444" s="49">
        <v>0</v>
      </c>
      <c r="BK444" s="49">
        <v>0</v>
      </c>
      <c r="BL444" s="37">
        <v>0</v>
      </c>
      <c r="BM444" s="37">
        <v>0</v>
      </c>
      <c r="BN444" s="49">
        <v>0</v>
      </c>
      <c r="BO444" s="49">
        <v>0</v>
      </c>
      <c r="BP444" s="36">
        <v>0</v>
      </c>
      <c r="BQ444" s="36">
        <v>0</v>
      </c>
      <c r="BR444" s="49">
        <v>0</v>
      </c>
      <c r="BS444" s="49">
        <v>0</v>
      </c>
      <c r="BT444" s="36">
        <v>0</v>
      </c>
      <c r="BU444" s="36">
        <v>0</v>
      </c>
      <c r="BV444" s="49">
        <v>0</v>
      </c>
      <c r="BW444" s="49">
        <v>0</v>
      </c>
    </row>
    <row r="445" spans="1:75" s="40" customFormat="1" x14ac:dyDescent="0.25">
      <c r="A445" s="62">
        <f t="shared" si="8"/>
        <v>398</v>
      </c>
      <c r="B445" s="49">
        <v>0</v>
      </c>
      <c r="C445" s="49">
        <v>0</v>
      </c>
      <c r="D445" s="36">
        <v>0</v>
      </c>
      <c r="E445" s="36">
        <v>0</v>
      </c>
      <c r="F445" s="49">
        <v>0</v>
      </c>
      <c r="G445" s="49">
        <v>0</v>
      </c>
      <c r="H445" s="36">
        <v>0</v>
      </c>
      <c r="I445" s="36">
        <v>0</v>
      </c>
      <c r="J445" s="49">
        <v>0</v>
      </c>
      <c r="K445" s="49">
        <v>0</v>
      </c>
      <c r="L445" s="36">
        <v>0</v>
      </c>
      <c r="M445" s="36">
        <v>0</v>
      </c>
      <c r="N445" s="49">
        <v>0</v>
      </c>
      <c r="O445" s="49">
        <v>0</v>
      </c>
      <c r="P445" s="36">
        <v>0</v>
      </c>
      <c r="Q445" s="36">
        <v>0</v>
      </c>
      <c r="R445" s="49">
        <v>0</v>
      </c>
      <c r="S445" s="49">
        <v>0</v>
      </c>
      <c r="T445" s="36">
        <v>0</v>
      </c>
      <c r="U445" s="36">
        <v>0</v>
      </c>
      <c r="V445" s="49">
        <v>0</v>
      </c>
      <c r="W445" s="49">
        <v>0</v>
      </c>
      <c r="X445" s="36">
        <v>0</v>
      </c>
      <c r="Y445" s="36">
        <v>0</v>
      </c>
      <c r="Z445" s="49">
        <v>0</v>
      </c>
      <c r="AA445" s="49">
        <v>0</v>
      </c>
      <c r="AB445" s="36">
        <v>0</v>
      </c>
      <c r="AC445" s="36">
        <v>0</v>
      </c>
      <c r="AD445" s="49">
        <v>0</v>
      </c>
      <c r="AE445" s="49">
        <v>0</v>
      </c>
      <c r="AF445" s="36">
        <v>0</v>
      </c>
      <c r="AG445" s="36">
        <v>0</v>
      </c>
      <c r="AH445" s="49">
        <v>0</v>
      </c>
      <c r="AI445" s="49">
        <v>0</v>
      </c>
      <c r="AJ445" s="36">
        <v>0</v>
      </c>
      <c r="AK445" s="36">
        <v>0</v>
      </c>
      <c r="AL445" s="49">
        <v>0</v>
      </c>
      <c r="AM445" s="49">
        <v>0</v>
      </c>
      <c r="AN445" s="36">
        <v>0</v>
      </c>
      <c r="AO445" s="36">
        <v>0</v>
      </c>
      <c r="AP445" s="36">
        <v>0</v>
      </c>
      <c r="AQ445" s="36">
        <v>0</v>
      </c>
      <c r="AR445" s="36">
        <v>0</v>
      </c>
      <c r="AS445" s="36">
        <v>0</v>
      </c>
      <c r="AT445" s="49">
        <v>0</v>
      </c>
      <c r="AU445" s="49">
        <v>0</v>
      </c>
      <c r="AV445" s="36">
        <v>0</v>
      </c>
      <c r="AW445" s="36">
        <v>0</v>
      </c>
      <c r="AX445" s="49">
        <v>0</v>
      </c>
      <c r="AY445" s="49">
        <v>0</v>
      </c>
      <c r="AZ445" s="36">
        <v>4.3852410991520001</v>
      </c>
      <c r="BA445" s="36">
        <v>379.80621020640001</v>
      </c>
      <c r="BB445" s="36">
        <v>0</v>
      </c>
      <c r="BC445" s="36">
        <v>0</v>
      </c>
      <c r="BD445" s="36">
        <v>0</v>
      </c>
      <c r="BE445" s="36">
        <v>0</v>
      </c>
      <c r="BF445" s="36">
        <v>0</v>
      </c>
      <c r="BG445" s="36">
        <v>0</v>
      </c>
      <c r="BH445" s="36">
        <v>0</v>
      </c>
      <c r="BI445" s="36">
        <v>0</v>
      </c>
      <c r="BJ445" s="49">
        <v>0</v>
      </c>
      <c r="BK445" s="49">
        <v>0</v>
      </c>
      <c r="BL445" s="37">
        <v>0</v>
      </c>
      <c r="BM445" s="37">
        <v>0</v>
      </c>
      <c r="BN445" s="49">
        <v>0</v>
      </c>
      <c r="BO445" s="49">
        <v>0</v>
      </c>
      <c r="BP445" s="36">
        <v>0</v>
      </c>
      <c r="BQ445" s="36">
        <v>0</v>
      </c>
      <c r="BR445" s="49">
        <v>0</v>
      </c>
      <c r="BS445" s="49">
        <v>0</v>
      </c>
      <c r="BT445" s="36">
        <v>0</v>
      </c>
      <c r="BU445" s="36">
        <v>0</v>
      </c>
      <c r="BV445" s="49">
        <v>0</v>
      </c>
      <c r="BW445" s="49">
        <v>0</v>
      </c>
    </row>
    <row r="446" spans="1:75" s="40" customFormat="1" x14ac:dyDescent="0.25">
      <c r="A446" s="62">
        <f t="shared" si="8"/>
        <v>399</v>
      </c>
      <c r="B446" s="49">
        <v>0</v>
      </c>
      <c r="C446" s="49">
        <v>0</v>
      </c>
      <c r="D446" s="36">
        <v>0</v>
      </c>
      <c r="E446" s="36">
        <v>0</v>
      </c>
      <c r="F446" s="49">
        <v>0</v>
      </c>
      <c r="G446" s="49">
        <v>0</v>
      </c>
      <c r="H446" s="36">
        <v>0</v>
      </c>
      <c r="I446" s="36">
        <v>0</v>
      </c>
      <c r="J446" s="49">
        <v>0</v>
      </c>
      <c r="K446" s="49">
        <v>0</v>
      </c>
      <c r="L446" s="36">
        <v>0</v>
      </c>
      <c r="M446" s="36">
        <v>0</v>
      </c>
      <c r="N446" s="49">
        <v>0</v>
      </c>
      <c r="O446" s="49">
        <v>0</v>
      </c>
      <c r="P446" s="36">
        <v>0</v>
      </c>
      <c r="Q446" s="36">
        <v>0</v>
      </c>
      <c r="R446" s="49">
        <v>0</v>
      </c>
      <c r="S446" s="49">
        <v>0</v>
      </c>
      <c r="T446" s="36">
        <v>0</v>
      </c>
      <c r="U446" s="36">
        <v>0</v>
      </c>
      <c r="V446" s="49">
        <v>0</v>
      </c>
      <c r="W446" s="49">
        <v>0</v>
      </c>
      <c r="X446" s="36">
        <v>0</v>
      </c>
      <c r="Y446" s="36">
        <v>0</v>
      </c>
      <c r="Z446" s="49">
        <v>0</v>
      </c>
      <c r="AA446" s="49">
        <v>0</v>
      </c>
      <c r="AB446" s="36">
        <v>0</v>
      </c>
      <c r="AC446" s="36">
        <v>0</v>
      </c>
      <c r="AD446" s="49">
        <v>0</v>
      </c>
      <c r="AE446" s="49">
        <v>0</v>
      </c>
      <c r="AF446" s="36">
        <v>0</v>
      </c>
      <c r="AG446" s="36">
        <v>0</v>
      </c>
      <c r="AH446" s="49">
        <v>0</v>
      </c>
      <c r="AI446" s="49">
        <v>0</v>
      </c>
      <c r="AJ446" s="36">
        <v>0</v>
      </c>
      <c r="AK446" s="36">
        <v>0</v>
      </c>
      <c r="AL446" s="49">
        <v>0</v>
      </c>
      <c r="AM446" s="49">
        <v>0</v>
      </c>
      <c r="AN446" s="36">
        <v>0</v>
      </c>
      <c r="AO446" s="36">
        <v>0</v>
      </c>
      <c r="AP446" s="36">
        <v>0</v>
      </c>
      <c r="AQ446" s="36">
        <v>0</v>
      </c>
      <c r="AR446" s="36">
        <v>0</v>
      </c>
      <c r="AS446" s="36">
        <v>0</v>
      </c>
      <c r="AT446" s="49">
        <v>0</v>
      </c>
      <c r="AU446" s="49">
        <v>0</v>
      </c>
      <c r="AV446" s="36">
        <v>0</v>
      </c>
      <c r="AW446" s="36">
        <v>0</v>
      </c>
      <c r="AX446" s="49">
        <v>0</v>
      </c>
      <c r="AY446" s="49">
        <v>0</v>
      </c>
      <c r="AZ446" s="36">
        <v>4.3852410991520001</v>
      </c>
      <c r="BA446" s="36">
        <v>379.80621020640001</v>
      </c>
      <c r="BB446" s="36">
        <v>0</v>
      </c>
      <c r="BC446" s="36">
        <v>0</v>
      </c>
      <c r="BD446" s="36">
        <v>0</v>
      </c>
      <c r="BE446" s="36">
        <v>0</v>
      </c>
      <c r="BF446" s="36">
        <v>0</v>
      </c>
      <c r="BG446" s="36">
        <v>0</v>
      </c>
      <c r="BH446" s="36">
        <v>0</v>
      </c>
      <c r="BI446" s="36">
        <v>0</v>
      </c>
      <c r="BJ446" s="49">
        <v>0</v>
      </c>
      <c r="BK446" s="49">
        <v>0</v>
      </c>
      <c r="BL446" s="37">
        <v>0</v>
      </c>
      <c r="BM446" s="37">
        <v>0</v>
      </c>
      <c r="BN446" s="49">
        <v>0</v>
      </c>
      <c r="BO446" s="49">
        <v>0</v>
      </c>
      <c r="BP446" s="36">
        <v>0</v>
      </c>
      <c r="BQ446" s="36">
        <v>0</v>
      </c>
      <c r="BR446" s="49">
        <v>0</v>
      </c>
      <c r="BS446" s="49">
        <v>0</v>
      </c>
      <c r="BT446" s="36">
        <v>0</v>
      </c>
      <c r="BU446" s="36">
        <v>0</v>
      </c>
      <c r="BV446" s="49">
        <v>0</v>
      </c>
      <c r="BW446" s="49">
        <v>0</v>
      </c>
    </row>
    <row r="447" spans="1:75" s="40" customFormat="1" x14ac:dyDescent="0.25">
      <c r="A447" s="62">
        <f t="shared" si="8"/>
        <v>400</v>
      </c>
      <c r="B447" s="49">
        <v>0</v>
      </c>
      <c r="C447" s="49">
        <v>0</v>
      </c>
      <c r="D447" s="36">
        <v>0</v>
      </c>
      <c r="E447" s="36">
        <v>0</v>
      </c>
      <c r="F447" s="49">
        <v>0</v>
      </c>
      <c r="G447" s="49">
        <v>0</v>
      </c>
      <c r="H447" s="36">
        <v>0</v>
      </c>
      <c r="I447" s="36">
        <v>0</v>
      </c>
      <c r="J447" s="49">
        <v>0</v>
      </c>
      <c r="K447" s="49">
        <v>0</v>
      </c>
      <c r="L447" s="36">
        <v>0</v>
      </c>
      <c r="M447" s="36">
        <v>0</v>
      </c>
      <c r="N447" s="49">
        <v>0</v>
      </c>
      <c r="O447" s="49">
        <v>0</v>
      </c>
      <c r="P447" s="36">
        <v>0</v>
      </c>
      <c r="Q447" s="36">
        <v>0</v>
      </c>
      <c r="R447" s="49">
        <v>0</v>
      </c>
      <c r="S447" s="49">
        <v>0</v>
      </c>
      <c r="T447" s="36">
        <v>0</v>
      </c>
      <c r="U447" s="36">
        <v>0</v>
      </c>
      <c r="V447" s="49">
        <v>0</v>
      </c>
      <c r="W447" s="49">
        <v>0</v>
      </c>
      <c r="X447" s="36">
        <v>0</v>
      </c>
      <c r="Y447" s="36">
        <v>0</v>
      </c>
      <c r="Z447" s="49">
        <v>0</v>
      </c>
      <c r="AA447" s="49">
        <v>0</v>
      </c>
      <c r="AB447" s="36">
        <v>0</v>
      </c>
      <c r="AC447" s="36">
        <v>0</v>
      </c>
      <c r="AD447" s="49">
        <v>0</v>
      </c>
      <c r="AE447" s="49">
        <v>0</v>
      </c>
      <c r="AF447" s="36">
        <v>0</v>
      </c>
      <c r="AG447" s="36">
        <v>0</v>
      </c>
      <c r="AH447" s="49">
        <v>0</v>
      </c>
      <c r="AI447" s="49">
        <v>0</v>
      </c>
      <c r="AJ447" s="36">
        <v>0</v>
      </c>
      <c r="AK447" s="36">
        <v>0</v>
      </c>
      <c r="AL447" s="49">
        <v>0</v>
      </c>
      <c r="AM447" s="49">
        <v>0</v>
      </c>
      <c r="AN447" s="36">
        <v>0</v>
      </c>
      <c r="AO447" s="36">
        <v>0</v>
      </c>
      <c r="AP447" s="36">
        <v>0</v>
      </c>
      <c r="AQ447" s="36">
        <v>0</v>
      </c>
      <c r="AR447" s="36">
        <v>0</v>
      </c>
      <c r="AS447" s="36">
        <v>0</v>
      </c>
      <c r="AT447" s="49">
        <v>0</v>
      </c>
      <c r="AU447" s="49">
        <v>0</v>
      </c>
      <c r="AV447" s="36">
        <v>0</v>
      </c>
      <c r="AW447" s="36">
        <v>0</v>
      </c>
      <c r="AX447" s="49">
        <v>0</v>
      </c>
      <c r="AY447" s="49">
        <v>0</v>
      </c>
      <c r="AZ447" s="36">
        <v>4.3992703499649997</v>
      </c>
      <c r="BA447" s="36">
        <v>381.29158081179997</v>
      </c>
      <c r="BB447" s="36">
        <v>0</v>
      </c>
      <c r="BC447" s="36">
        <v>0</v>
      </c>
      <c r="BD447" s="36">
        <v>0</v>
      </c>
      <c r="BE447" s="36">
        <v>0</v>
      </c>
      <c r="BF447" s="36">
        <v>0</v>
      </c>
      <c r="BG447" s="36">
        <v>0</v>
      </c>
      <c r="BH447" s="36">
        <v>0</v>
      </c>
      <c r="BI447" s="36">
        <v>0</v>
      </c>
      <c r="BJ447" s="49">
        <v>0</v>
      </c>
      <c r="BK447" s="49">
        <v>0</v>
      </c>
      <c r="BL447" s="37">
        <v>0</v>
      </c>
      <c r="BM447" s="37">
        <v>0</v>
      </c>
      <c r="BN447" s="49">
        <v>0</v>
      </c>
      <c r="BO447" s="49">
        <v>0</v>
      </c>
      <c r="BP447" s="36">
        <v>0</v>
      </c>
      <c r="BQ447" s="36">
        <v>0</v>
      </c>
      <c r="BR447" s="49">
        <v>0</v>
      </c>
      <c r="BS447" s="49">
        <v>0</v>
      </c>
      <c r="BT447" s="36">
        <v>0</v>
      </c>
      <c r="BU447" s="36">
        <v>0</v>
      </c>
      <c r="BV447" s="49">
        <v>0</v>
      </c>
      <c r="BW447" s="49">
        <v>0</v>
      </c>
    </row>
    <row r="448" spans="1:75" s="40" customFormat="1" x14ac:dyDescent="0.25">
      <c r="A448" s="62">
        <f t="shared" si="8"/>
        <v>401</v>
      </c>
      <c r="B448" s="49">
        <v>0</v>
      </c>
      <c r="C448" s="49">
        <v>0</v>
      </c>
      <c r="D448" s="36">
        <v>0</v>
      </c>
      <c r="E448" s="36">
        <v>0</v>
      </c>
      <c r="F448" s="49">
        <v>0</v>
      </c>
      <c r="G448" s="49">
        <v>0</v>
      </c>
      <c r="H448" s="36">
        <v>0</v>
      </c>
      <c r="I448" s="36">
        <v>0</v>
      </c>
      <c r="J448" s="49">
        <v>0</v>
      </c>
      <c r="K448" s="49">
        <v>0</v>
      </c>
      <c r="L448" s="36">
        <v>0</v>
      </c>
      <c r="M448" s="36">
        <v>0</v>
      </c>
      <c r="N448" s="49">
        <v>0</v>
      </c>
      <c r="O448" s="49">
        <v>0</v>
      </c>
      <c r="P448" s="36">
        <v>0</v>
      </c>
      <c r="Q448" s="36">
        <v>0</v>
      </c>
      <c r="R448" s="49">
        <v>0</v>
      </c>
      <c r="S448" s="49">
        <v>0</v>
      </c>
      <c r="T448" s="36">
        <v>0</v>
      </c>
      <c r="U448" s="36">
        <v>0</v>
      </c>
      <c r="V448" s="49">
        <v>0</v>
      </c>
      <c r="W448" s="49">
        <v>0</v>
      </c>
      <c r="X448" s="36">
        <v>0</v>
      </c>
      <c r="Y448" s="36">
        <v>0</v>
      </c>
      <c r="Z448" s="49">
        <v>0</v>
      </c>
      <c r="AA448" s="49">
        <v>0</v>
      </c>
      <c r="AB448" s="36">
        <v>0</v>
      </c>
      <c r="AC448" s="36">
        <v>0</v>
      </c>
      <c r="AD448" s="49">
        <v>0</v>
      </c>
      <c r="AE448" s="49">
        <v>0</v>
      </c>
      <c r="AF448" s="36">
        <v>0</v>
      </c>
      <c r="AG448" s="36">
        <v>0</v>
      </c>
      <c r="AH448" s="49">
        <v>0</v>
      </c>
      <c r="AI448" s="49">
        <v>0</v>
      </c>
      <c r="AJ448" s="36">
        <v>0</v>
      </c>
      <c r="AK448" s="36">
        <v>0</v>
      </c>
      <c r="AL448" s="49">
        <v>0</v>
      </c>
      <c r="AM448" s="49">
        <v>0</v>
      </c>
      <c r="AN448" s="36">
        <v>0</v>
      </c>
      <c r="AO448" s="36">
        <v>0</v>
      </c>
      <c r="AP448" s="36">
        <v>0</v>
      </c>
      <c r="AQ448" s="36">
        <v>0</v>
      </c>
      <c r="AR448" s="36">
        <v>0</v>
      </c>
      <c r="AS448" s="36">
        <v>0</v>
      </c>
      <c r="AT448" s="49">
        <v>0</v>
      </c>
      <c r="AU448" s="49">
        <v>0</v>
      </c>
      <c r="AV448" s="36">
        <v>0</v>
      </c>
      <c r="AW448" s="36">
        <v>0</v>
      </c>
      <c r="AX448" s="49">
        <v>0</v>
      </c>
      <c r="AY448" s="49">
        <v>0</v>
      </c>
      <c r="AZ448" s="36">
        <v>4.3992703499649997</v>
      </c>
      <c r="BA448" s="36">
        <v>381.29158081179997</v>
      </c>
      <c r="BB448" s="36">
        <v>0</v>
      </c>
      <c r="BC448" s="36">
        <v>0</v>
      </c>
      <c r="BD448" s="36">
        <v>0</v>
      </c>
      <c r="BE448" s="36">
        <v>0</v>
      </c>
      <c r="BF448" s="36">
        <v>0</v>
      </c>
      <c r="BG448" s="36">
        <v>0</v>
      </c>
      <c r="BH448" s="36">
        <v>0</v>
      </c>
      <c r="BI448" s="36">
        <v>0</v>
      </c>
      <c r="BJ448" s="49">
        <v>0</v>
      </c>
      <c r="BK448" s="49">
        <v>0</v>
      </c>
      <c r="BL448" s="37">
        <v>0</v>
      </c>
      <c r="BM448" s="37">
        <v>0</v>
      </c>
      <c r="BN448" s="49">
        <v>0</v>
      </c>
      <c r="BO448" s="49">
        <v>0</v>
      </c>
      <c r="BP448" s="36">
        <v>0</v>
      </c>
      <c r="BQ448" s="36">
        <v>0</v>
      </c>
      <c r="BR448" s="49">
        <v>0</v>
      </c>
      <c r="BS448" s="49">
        <v>0</v>
      </c>
      <c r="BT448" s="36">
        <v>0</v>
      </c>
      <c r="BU448" s="36">
        <v>0</v>
      </c>
      <c r="BV448" s="49">
        <v>0</v>
      </c>
      <c r="BW448" s="49">
        <v>0</v>
      </c>
    </row>
    <row r="449" spans="1:75" s="40" customFormat="1" x14ac:dyDescent="0.25">
      <c r="A449" s="62">
        <f t="shared" si="8"/>
        <v>402</v>
      </c>
      <c r="B449" s="49">
        <v>0</v>
      </c>
      <c r="C449" s="49">
        <v>0</v>
      </c>
      <c r="D449" s="36">
        <v>0</v>
      </c>
      <c r="E449" s="36">
        <v>0</v>
      </c>
      <c r="F449" s="49">
        <v>0</v>
      </c>
      <c r="G449" s="49">
        <v>0</v>
      </c>
      <c r="H449" s="36">
        <v>0</v>
      </c>
      <c r="I449" s="36">
        <v>0</v>
      </c>
      <c r="J449" s="49">
        <v>0</v>
      </c>
      <c r="K449" s="49">
        <v>0</v>
      </c>
      <c r="L449" s="36">
        <v>0</v>
      </c>
      <c r="M449" s="36">
        <v>0</v>
      </c>
      <c r="N449" s="49">
        <v>0</v>
      </c>
      <c r="O449" s="49">
        <v>0</v>
      </c>
      <c r="P449" s="36">
        <v>0</v>
      </c>
      <c r="Q449" s="36">
        <v>0</v>
      </c>
      <c r="R449" s="49">
        <v>0</v>
      </c>
      <c r="S449" s="49">
        <v>0</v>
      </c>
      <c r="T449" s="36">
        <v>0</v>
      </c>
      <c r="U449" s="36">
        <v>0</v>
      </c>
      <c r="V449" s="49">
        <v>0</v>
      </c>
      <c r="W449" s="49">
        <v>0</v>
      </c>
      <c r="X449" s="36">
        <v>0</v>
      </c>
      <c r="Y449" s="36">
        <v>0</v>
      </c>
      <c r="Z449" s="49">
        <v>0</v>
      </c>
      <c r="AA449" s="49">
        <v>0</v>
      </c>
      <c r="AB449" s="36">
        <v>0</v>
      </c>
      <c r="AC449" s="36">
        <v>0</v>
      </c>
      <c r="AD449" s="49">
        <v>0</v>
      </c>
      <c r="AE449" s="49">
        <v>0</v>
      </c>
      <c r="AF449" s="36">
        <v>0</v>
      </c>
      <c r="AG449" s="36">
        <v>0</v>
      </c>
      <c r="AH449" s="49">
        <v>0</v>
      </c>
      <c r="AI449" s="49">
        <v>0</v>
      </c>
      <c r="AJ449" s="36">
        <v>0</v>
      </c>
      <c r="AK449" s="36">
        <v>0</v>
      </c>
      <c r="AL449" s="49">
        <v>0</v>
      </c>
      <c r="AM449" s="49">
        <v>0</v>
      </c>
      <c r="AN449" s="36">
        <v>0</v>
      </c>
      <c r="AO449" s="36">
        <v>0</v>
      </c>
      <c r="AP449" s="36">
        <v>0</v>
      </c>
      <c r="AQ449" s="36">
        <v>0</v>
      </c>
      <c r="AR449" s="36">
        <v>0</v>
      </c>
      <c r="AS449" s="36">
        <v>0</v>
      </c>
      <c r="AT449" s="49">
        <v>0</v>
      </c>
      <c r="AU449" s="49">
        <v>0</v>
      </c>
      <c r="AV449" s="36">
        <v>0</v>
      </c>
      <c r="AW449" s="36">
        <v>0</v>
      </c>
      <c r="AX449" s="49">
        <v>0</v>
      </c>
      <c r="AY449" s="49">
        <v>0</v>
      </c>
      <c r="AZ449" s="36">
        <v>4.4115950499579997</v>
      </c>
      <c r="BA449" s="36">
        <v>381.34321697770002</v>
      </c>
      <c r="BB449" s="36">
        <v>0</v>
      </c>
      <c r="BC449" s="36">
        <v>0</v>
      </c>
      <c r="BD449" s="36">
        <v>0</v>
      </c>
      <c r="BE449" s="36">
        <v>0</v>
      </c>
      <c r="BF449" s="36">
        <v>0</v>
      </c>
      <c r="BG449" s="36">
        <v>0</v>
      </c>
      <c r="BH449" s="36">
        <v>0</v>
      </c>
      <c r="BI449" s="36">
        <v>0</v>
      </c>
      <c r="BJ449" s="49">
        <v>0</v>
      </c>
      <c r="BK449" s="49">
        <v>0</v>
      </c>
      <c r="BL449" s="37">
        <v>0</v>
      </c>
      <c r="BM449" s="37">
        <v>0</v>
      </c>
      <c r="BN449" s="49">
        <v>0</v>
      </c>
      <c r="BO449" s="49">
        <v>0</v>
      </c>
      <c r="BP449" s="36">
        <v>0</v>
      </c>
      <c r="BQ449" s="36">
        <v>0</v>
      </c>
      <c r="BR449" s="49">
        <v>0</v>
      </c>
      <c r="BS449" s="49">
        <v>0</v>
      </c>
      <c r="BT449" s="36">
        <v>0</v>
      </c>
      <c r="BU449" s="36">
        <v>0</v>
      </c>
      <c r="BV449" s="49">
        <v>0</v>
      </c>
      <c r="BW449" s="49">
        <v>0</v>
      </c>
    </row>
    <row r="450" spans="1:75" s="40" customFormat="1" x14ac:dyDescent="0.25">
      <c r="A450" s="62">
        <f t="shared" si="8"/>
        <v>403</v>
      </c>
      <c r="B450" s="49">
        <v>0</v>
      </c>
      <c r="C450" s="49">
        <v>0</v>
      </c>
      <c r="D450" s="36">
        <v>0</v>
      </c>
      <c r="E450" s="36">
        <v>0</v>
      </c>
      <c r="F450" s="49">
        <v>0</v>
      </c>
      <c r="G450" s="49">
        <v>0</v>
      </c>
      <c r="H450" s="36">
        <v>0</v>
      </c>
      <c r="I450" s="36">
        <v>0</v>
      </c>
      <c r="J450" s="49">
        <v>0</v>
      </c>
      <c r="K450" s="49">
        <v>0</v>
      </c>
      <c r="L450" s="36">
        <v>0</v>
      </c>
      <c r="M450" s="36">
        <v>0</v>
      </c>
      <c r="N450" s="49">
        <v>0</v>
      </c>
      <c r="O450" s="49">
        <v>0</v>
      </c>
      <c r="P450" s="36">
        <v>0</v>
      </c>
      <c r="Q450" s="36">
        <v>0</v>
      </c>
      <c r="R450" s="49">
        <v>0</v>
      </c>
      <c r="S450" s="49">
        <v>0</v>
      </c>
      <c r="T450" s="36">
        <v>0</v>
      </c>
      <c r="U450" s="36">
        <v>0</v>
      </c>
      <c r="V450" s="49">
        <v>0</v>
      </c>
      <c r="W450" s="49">
        <v>0</v>
      </c>
      <c r="X450" s="36">
        <v>0</v>
      </c>
      <c r="Y450" s="36">
        <v>0</v>
      </c>
      <c r="Z450" s="49">
        <v>0</v>
      </c>
      <c r="AA450" s="49">
        <v>0</v>
      </c>
      <c r="AB450" s="36">
        <v>0</v>
      </c>
      <c r="AC450" s="36">
        <v>0</v>
      </c>
      <c r="AD450" s="49">
        <v>0</v>
      </c>
      <c r="AE450" s="49">
        <v>0</v>
      </c>
      <c r="AF450" s="36">
        <v>0</v>
      </c>
      <c r="AG450" s="36">
        <v>0</v>
      </c>
      <c r="AH450" s="49">
        <v>0</v>
      </c>
      <c r="AI450" s="49">
        <v>0</v>
      </c>
      <c r="AJ450" s="36">
        <v>0</v>
      </c>
      <c r="AK450" s="36">
        <v>0</v>
      </c>
      <c r="AL450" s="49">
        <v>0</v>
      </c>
      <c r="AM450" s="49">
        <v>0</v>
      </c>
      <c r="AN450" s="36">
        <v>0</v>
      </c>
      <c r="AO450" s="36">
        <v>0</v>
      </c>
      <c r="AP450" s="36">
        <v>0</v>
      </c>
      <c r="AQ450" s="36">
        <v>0</v>
      </c>
      <c r="AR450" s="36">
        <v>0</v>
      </c>
      <c r="AS450" s="36">
        <v>0</v>
      </c>
      <c r="AT450" s="49">
        <v>0</v>
      </c>
      <c r="AU450" s="49">
        <v>0</v>
      </c>
      <c r="AV450" s="36">
        <v>0</v>
      </c>
      <c r="AW450" s="36">
        <v>0</v>
      </c>
      <c r="AX450" s="49">
        <v>0</v>
      </c>
      <c r="AY450" s="49">
        <v>0</v>
      </c>
      <c r="AZ450" s="36">
        <v>4.4115950499579997</v>
      </c>
      <c r="BA450" s="36">
        <v>381.34321697770002</v>
      </c>
      <c r="BB450" s="36">
        <v>0</v>
      </c>
      <c r="BC450" s="36">
        <v>0</v>
      </c>
      <c r="BD450" s="36">
        <v>0</v>
      </c>
      <c r="BE450" s="36">
        <v>0</v>
      </c>
      <c r="BF450" s="36">
        <v>0</v>
      </c>
      <c r="BG450" s="36">
        <v>0</v>
      </c>
      <c r="BH450" s="36">
        <v>0</v>
      </c>
      <c r="BI450" s="36">
        <v>0</v>
      </c>
      <c r="BJ450" s="49">
        <v>0</v>
      </c>
      <c r="BK450" s="49">
        <v>0</v>
      </c>
      <c r="BL450" s="37">
        <v>0</v>
      </c>
      <c r="BM450" s="37">
        <v>0</v>
      </c>
      <c r="BN450" s="49">
        <v>0</v>
      </c>
      <c r="BO450" s="49">
        <v>0</v>
      </c>
      <c r="BP450" s="36">
        <v>0</v>
      </c>
      <c r="BQ450" s="36">
        <v>0</v>
      </c>
      <c r="BR450" s="49">
        <v>0</v>
      </c>
      <c r="BS450" s="49">
        <v>0</v>
      </c>
      <c r="BT450" s="36">
        <v>0</v>
      </c>
      <c r="BU450" s="36">
        <v>0</v>
      </c>
      <c r="BV450" s="49">
        <v>0</v>
      </c>
      <c r="BW450" s="49">
        <v>0</v>
      </c>
    </row>
    <row r="451" spans="1:75" s="40" customFormat="1" x14ac:dyDescent="0.25">
      <c r="A451" s="62">
        <f t="shared" si="8"/>
        <v>404</v>
      </c>
      <c r="B451" s="49">
        <v>0</v>
      </c>
      <c r="C451" s="49">
        <v>0</v>
      </c>
      <c r="D451" s="36">
        <v>0</v>
      </c>
      <c r="E451" s="36">
        <v>0</v>
      </c>
      <c r="F451" s="49">
        <v>0</v>
      </c>
      <c r="G451" s="49">
        <v>0</v>
      </c>
      <c r="H451" s="36">
        <v>0</v>
      </c>
      <c r="I451" s="36">
        <v>0</v>
      </c>
      <c r="J451" s="49">
        <v>0</v>
      </c>
      <c r="K451" s="49">
        <v>0</v>
      </c>
      <c r="L451" s="36">
        <v>0</v>
      </c>
      <c r="M451" s="36">
        <v>0</v>
      </c>
      <c r="N451" s="49">
        <v>0</v>
      </c>
      <c r="O451" s="49">
        <v>0</v>
      </c>
      <c r="P451" s="36">
        <v>0</v>
      </c>
      <c r="Q451" s="36">
        <v>0</v>
      </c>
      <c r="R451" s="49">
        <v>0</v>
      </c>
      <c r="S451" s="49">
        <v>0</v>
      </c>
      <c r="T451" s="36">
        <v>0</v>
      </c>
      <c r="U451" s="36">
        <v>0</v>
      </c>
      <c r="V451" s="49">
        <v>0</v>
      </c>
      <c r="W451" s="49">
        <v>0</v>
      </c>
      <c r="X451" s="36">
        <v>0</v>
      </c>
      <c r="Y451" s="36">
        <v>0</v>
      </c>
      <c r="Z451" s="49">
        <v>0</v>
      </c>
      <c r="AA451" s="49">
        <v>0</v>
      </c>
      <c r="AB451" s="36">
        <v>0</v>
      </c>
      <c r="AC451" s="36">
        <v>0</v>
      </c>
      <c r="AD451" s="49">
        <v>0</v>
      </c>
      <c r="AE451" s="49">
        <v>0</v>
      </c>
      <c r="AF451" s="36">
        <v>0</v>
      </c>
      <c r="AG451" s="36">
        <v>0</v>
      </c>
      <c r="AH451" s="49">
        <v>0</v>
      </c>
      <c r="AI451" s="49">
        <v>0</v>
      </c>
      <c r="AJ451" s="36">
        <v>0</v>
      </c>
      <c r="AK451" s="36">
        <v>0</v>
      </c>
      <c r="AL451" s="49">
        <v>0</v>
      </c>
      <c r="AM451" s="49">
        <v>0</v>
      </c>
      <c r="AN451" s="36">
        <v>0</v>
      </c>
      <c r="AO451" s="36">
        <v>0</v>
      </c>
      <c r="AP451" s="36">
        <v>0</v>
      </c>
      <c r="AQ451" s="36">
        <v>0</v>
      </c>
      <c r="AR451" s="36">
        <v>0</v>
      </c>
      <c r="AS451" s="36">
        <v>0</v>
      </c>
      <c r="AT451" s="49">
        <v>0</v>
      </c>
      <c r="AU451" s="49">
        <v>0</v>
      </c>
      <c r="AV451" s="36">
        <v>0</v>
      </c>
      <c r="AW451" s="36">
        <v>0</v>
      </c>
      <c r="AX451" s="49">
        <v>0</v>
      </c>
      <c r="AY451" s="49">
        <v>0</v>
      </c>
      <c r="AZ451" s="36">
        <v>4.4209932643299998</v>
      </c>
      <c r="BA451" s="36">
        <v>381.29783325670002</v>
      </c>
      <c r="BB451" s="36">
        <v>0</v>
      </c>
      <c r="BC451" s="36">
        <v>0</v>
      </c>
      <c r="BD451" s="36">
        <v>0</v>
      </c>
      <c r="BE451" s="36">
        <v>0</v>
      </c>
      <c r="BF451" s="36">
        <v>0</v>
      </c>
      <c r="BG451" s="36">
        <v>0</v>
      </c>
      <c r="BH451" s="36">
        <v>0</v>
      </c>
      <c r="BI451" s="36">
        <v>0</v>
      </c>
      <c r="BJ451" s="49">
        <v>0</v>
      </c>
      <c r="BK451" s="49">
        <v>0</v>
      </c>
      <c r="BL451" s="37">
        <v>0</v>
      </c>
      <c r="BM451" s="37">
        <v>0</v>
      </c>
      <c r="BN451" s="49">
        <v>0</v>
      </c>
      <c r="BO451" s="49">
        <v>0</v>
      </c>
      <c r="BP451" s="36">
        <v>0</v>
      </c>
      <c r="BQ451" s="36">
        <v>0</v>
      </c>
      <c r="BR451" s="49">
        <v>0</v>
      </c>
      <c r="BS451" s="49">
        <v>0</v>
      </c>
      <c r="BT451" s="36">
        <v>0</v>
      </c>
      <c r="BU451" s="36">
        <v>0</v>
      </c>
      <c r="BV451" s="49">
        <v>0</v>
      </c>
      <c r="BW451" s="49">
        <v>0</v>
      </c>
    </row>
    <row r="452" spans="1:75" s="40" customFormat="1" x14ac:dyDescent="0.25">
      <c r="A452" s="62">
        <f t="shared" si="8"/>
        <v>405</v>
      </c>
      <c r="B452" s="49">
        <v>0</v>
      </c>
      <c r="C452" s="49">
        <v>0</v>
      </c>
      <c r="D452" s="36">
        <v>0</v>
      </c>
      <c r="E452" s="36">
        <v>0</v>
      </c>
      <c r="F452" s="49">
        <v>0</v>
      </c>
      <c r="G452" s="49">
        <v>0</v>
      </c>
      <c r="H452" s="36">
        <v>0</v>
      </c>
      <c r="I452" s="36">
        <v>0</v>
      </c>
      <c r="J452" s="49">
        <v>0</v>
      </c>
      <c r="K452" s="49">
        <v>0</v>
      </c>
      <c r="L452" s="36">
        <v>0</v>
      </c>
      <c r="M452" s="36">
        <v>0</v>
      </c>
      <c r="N452" s="49">
        <v>0</v>
      </c>
      <c r="O452" s="49">
        <v>0</v>
      </c>
      <c r="P452" s="36">
        <v>0</v>
      </c>
      <c r="Q452" s="36">
        <v>0</v>
      </c>
      <c r="R452" s="49">
        <v>0</v>
      </c>
      <c r="S452" s="49">
        <v>0</v>
      </c>
      <c r="T452" s="36">
        <v>0</v>
      </c>
      <c r="U452" s="36">
        <v>0</v>
      </c>
      <c r="V452" s="49">
        <v>0</v>
      </c>
      <c r="W452" s="49">
        <v>0</v>
      </c>
      <c r="X452" s="36">
        <v>0</v>
      </c>
      <c r="Y452" s="36">
        <v>0</v>
      </c>
      <c r="Z452" s="49">
        <v>0</v>
      </c>
      <c r="AA452" s="49">
        <v>0</v>
      </c>
      <c r="AB452" s="36">
        <v>0</v>
      </c>
      <c r="AC452" s="36">
        <v>0</v>
      </c>
      <c r="AD452" s="49">
        <v>0</v>
      </c>
      <c r="AE452" s="49">
        <v>0</v>
      </c>
      <c r="AF452" s="36">
        <v>0</v>
      </c>
      <c r="AG452" s="36">
        <v>0</v>
      </c>
      <c r="AH452" s="49">
        <v>0</v>
      </c>
      <c r="AI452" s="49">
        <v>0</v>
      </c>
      <c r="AJ452" s="36">
        <v>0</v>
      </c>
      <c r="AK452" s="36">
        <v>0</v>
      </c>
      <c r="AL452" s="49">
        <v>0</v>
      </c>
      <c r="AM452" s="49">
        <v>0</v>
      </c>
      <c r="AN452" s="36">
        <v>0</v>
      </c>
      <c r="AO452" s="36">
        <v>0</v>
      </c>
      <c r="AP452" s="36">
        <v>0</v>
      </c>
      <c r="AQ452" s="36">
        <v>0</v>
      </c>
      <c r="AR452" s="36">
        <v>0</v>
      </c>
      <c r="AS452" s="36">
        <v>0</v>
      </c>
      <c r="AT452" s="49">
        <v>0</v>
      </c>
      <c r="AU452" s="49">
        <v>0</v>
      </c>
      <c r="AV452" s="36">
        <v>0</v>
      </c>
      <c r="AW452" s="36">
        <v>0</v>
      </c>
      <c r="AX452" s="49">
        <v>0</v>
      </c>
      <c r="AY452" s="49">
        <v>0</v>
      </c>
      <c r="AZ452" s="36">
        <v>4.4209932643299998</v>
      </c>
      <c r="BA452" s="36">
        <v>381.29783325670002</v>
      </c>
      <c r="BB452" s="36">
        <v>0</v>
      </c>
      <c r="BC452" s="36">
        <v>0</v>
      </c>
      <c r="BD452" s="36">
        <v>0</v>
      </c>
      <c r="BE452" s="36">
        <v>0</v>
      </c>
      <c r="BF452" s="36">
        <v>0</v>
      </c>
      <c r="BG452" s="36">
        <v>0</v>
      </c>
      <c r="BH452" s="36">
        <v>0</v>
      </c>
      <c r="BI452" s="36">
        <v>0</v>
      </c>
      <c r="BJ452" s="49">
        <v>0</v>
      </c>
      <c r="BK452" s="49">
        <v>0</v>
      </c>
      <c r="BL452" s="37">
        <v>0</v>
      </c>
      <c r="BM452" s="37">
        <v>0</v>
      </c>
      <c r="BN452" s="49">
        <v>0</v>
      </c>
      <c r="BO452" s="49">
        <v>0</v>
      </c>
      <c r="BP452" s="36">
        <v>0</v>
      </c>
      <c r="BQ452" s="36">
        <v>0</v>
      </c>
      <c r="BR452" s="49">
        <v>0</v>
      </c>
      <c r="BS452" s="49">
        <v>0</v>
      </c>
      <c r="BT452" s="36">
        <v>0</v>
      </c>
      <c r="BU452" s="36">
        <v>0</v>
      </c>
      <c r="BV452" s="49">
        <v>0</v>
      </c>
      <c r="BW452" s="49">
        <v>0</v>
      </c>
    </row>
    <row r="453" spans="1:75" s="40" customFormat="1" x14ac:dyDescent="0.25">
      <c r="A453" s="62">
        <f t="shared" si="8"/>
        <v>406</v>
      </c>
      <c r="B453" s="49">
        <v>0</v>
      </c>
      <c r="C453" s="49">
        <v>0</v>
      </c>
      <c r="D453" s="36">
        <v>0</v>
      </c>
      <c r="E453" s="36">
        <v>0</v>
      </c>
      <c r="F453" s="49">
        <v>0</v>
      </c>
      <c r="G453" s="49">
        <v>0</v>
      </c>
      <c r="H453" s="36">
        <v>0</v>
      </c>
      <c r="I453" s="36">
        <v>0</v>
      </c>
      <c r="J453" s="49">
        <v>0</v>
      </c>
      <c r="K453" s="49">
        <v>0</v>
      </c>
      <c r="L453" s="36">
        <v>0</v>
      </c>
      <c r="M453" s="36">
        <v>0</v>
      </c>
      <c r="N453" s="49">
        <v>0</v>
      </c>
      <c r="O453" s="49">
        <v>0</v>
      </c>
      <c r="P453" s="36">
        <v>0</v>
      </c>
      <c r="Q453" s="36">
        <v>0</v>
      </c>
      <c r="R453" s="49">
        <v>0</v>
      </c>
      <c r="S453" s="49">
        <v>0</v>
      </c>
      <c r="T453" s="36">
        <v>0</v>
      </c>
      <c r="U453" s="36">
        <v>0</v>
      </c>
      <c r="V453" s="49">
        <v>0</v>
      </c>
      <c r="W453" s="49">
        <v>0</v>
      </c>
      <c r="X453" s="36">
        <v>0</v>
      </c>
      <c r="Y453" s="36">
        <v>0</v>
      </c>
      <c r="Z453" s="49">
        <v>0</v>
      </c>
      <c r="AA453" s="49">
        <v>0</v>
      </c>
      <c r="AB453" s="36">
        <v>0</v>
      </c>
      <c r="AC453" s="36">
        <v>0</v>
      </c>
      <c r="AD453" s="49">
        <v>0</v>
      </c>
      <c r="AE453" s="49">
        <v>0</v>
      </c>
      <c r="AF453" s="36">
        <v>0</v>
      </c>
      <c r="AG453" s="36">
        <v>0</v>
      </c>
      <c r="AH453" s="49">
        <v>0</v>
      </c>
      <c r="AI453" s="49">
        <v>0</v>
      </c>
      <c r="AJ453" s="36">
        <v>0</v>
      </c>
      <c r="AK453" s="36">
        <v>0</v>
      </c>
      <c r="AL453" s="49">
        <v>0</v>
      </c>
      <c r="AM453" s="49">
        <v>0</v>
      </c>
      <c r="AN453" s="36">
        <v>0</v>
      </c>
      <c r="AO453" s="36">
        <v>0</v>
      </c>
      <c r="AP453" s="36">
        <v>0</v>
      </c>
      <c r="AQ453" s="36">
        <v>0</v>
      </c>
      <c r="AR453" s="36">
        <v>0</v>
      </c>
      <c r="AS453" s="36">
        <v>0</v>
      </c>
      <c r="AT453" s="49">
        <v>0</v>
      </c>
      <c r="AU453" s="49">
        <v>0</v>
      </c>
      <c r="AV453" s="36">
        <v>0</v>
      </c>
      <c r="AW453" s="36">
        <v>0</v>
      </c>
      <c r="AX453" s="49">
        <v>0</v>
      </c>
      <c r="AY453" s="49">
        <v>0</v>
      </c>
      <c r="AZ453" s="36">
        <v>4.4304206916249997</v>
      </c>
      <c r="BA453" s="36">
        <v>382.5046049856</v>
      </c>
      <c r="BB453" s="36">
        <v>0</v>
      </c>
      <c r="BC453" s="36">
        <v>0</v>
      </c>
      <c r="BD453" s="36">
        <v>0</v>
      </c>
      <c r="BE453" s="36">
        <v>0</v>
      </c>
      <c r="BF453" s="36">
        <v>0</v>
      </c>
      <c r="BG453" s="36">
        <v>0</v>
      </c>
      <c r="BH453" s="36">
        <v>0</v>
      </c>
      <c r="BI453" s="36">
        <v>0</v>
      </c>
      <c r="BJ453" s="49">
        <v>0</v>
      </c>
      <c r="BK453" s="49">
        <v>0</v>
      </c>
      <c r="BL453" s="37">
        <v>0</v>
      </c>
      <c r="BM453" s="37">
        <v>0</v>
      </c>
      <c r="BN453" s="49">
        <v>0</v>
      </c>
      <c r="BO453" s="49">
        <v>0</v>
      </c>
      <c r="BP453" s="36">
        <v>0</v>
      </c>
      <c r="BQ453" s="36">
        <v>0</v>
      </c>
      <c r="BR453" s="49">
        <v>0</v>
      </c>
      <c r="BS453" s="49">
        <v>0</v>
      </c>
      <c r="BT453" s="36">
        <v>0</v>
      </c>
      <c r="BU453" s="36">
        <v>0</v>
      </c>
      <c r="BV453" s="49">
        <v>0</v>
      </c>
      <c r="BW453" s="49">
        <v>0</v>
      </c>
    </row>
    <row r="454" spans="1:75" s="40" customFormat="1" x14ac:dyDescent="0.25">
      <c r="A454" s="62">
        <f t="shared" si="8"/>
        <v>407</v>
      </c>
      <c r="B454" s="49">
        <v>0</v>
      </c>
      <c r="C454" s="49">
        <v>0</v>
      </c>
      <c r="D454" s="36">
        <v>0</v>
      </c>
      <c r="E454" s="36">
        <v>0</v>
      </c>
      <c r="F454" s="49">
        <v>0</v>
      </c>
      <c r="G454" s="49">
        <v>0</v>
      </c>
      <c r="H454" s="36">
        <v>0</v>
      </c>
      <c r="I454" s="36">
        <v>0</v>
      </c>
      <c r="J454" s="49">
        <v>0</v>
      </c>
      <c r="K454" s="49">
        <v>0</v>
      </c>
      <c r="L454" s="36">
        <v>0</v>
      </c>
      <c r="M454" s="36">
        <v>0</v>
      </c>
      <c r="N454" s="49">
        <v>0</v>
      </c>
      <c r="O454" s="49">
        <v>0</v>
      </c>
      <c r="P454" s="36">
        <v>0</v>
      </c>
      <c r="Q454" s="36">
        <v>0</v>
      </c>
      <c r="R454" s="49">
        <v>0</v>
      </c>
      <c r="S454" s="49">
        <v>0</v>
      </c>
      <c r="T454" s="36">
        <v>0</v>
      </c>
      <c r="U454" s="36">
        <v>0</v>
      </c>
      <c r="V454" s="49">
        <v>0</v>
      </c>
      <c r="W454" s="49">
        <v>0</v>
      </c>
      <c r="X454" s="36">
        <v>0</v>
      </c>
      <c r="Y454" s="36">
        <v>0</v>
      </c>
      <c r="Z454" s="49">
        <v>0</v>
      </c>
      <c r="AA454" s="49">
        <v>0</v>
      </c>
      <c r="AB454" s="36">
        <v>0</v>
      </c>
      <c r="AC454" s="36">
        <v>0</v>
      </c>
      <c r="AD454" s="49">
        <v>0</v>
      </c>
      <c r="AE454" s="49">
        <v>0</v>
      </c>
      <c r="AF454" s="36">
        <v>0</v>
      </c>
      <c r="AG454" s="36">
        <v>0</v>
      </c>
      <c r="AH454" s="49">
        <v>0</v>
      </c>
      <c r="AI454" s="49">
        <v>0</v>
      </c>
      <c r="AJ454" s="36">
        <v>0</v>
      </c>
      <c r="AK454" s="36">
        <v>0</v>
      </c>
      <c r="AL454" s="49">
        <v>0</v>
      </c>
      <c r="AM454" s="49">
        <v>0</v>
      </c>
      <c r="AN454" s="36">
        <v>0</v>
      </c>
      <c r="AO454" s="36">
        <v>0</v>
      </c>
      <c r="AP454" s="36">
        <v>0</v>
      </c>
      <c r="AQ454" s="36">
        <v>0</v>
      </c>
      <c r="AR454" s="36">
        <v>0</v>
      </c>
      <c r="AS454" s="36">
        <v>0</v>
      </c>
      <c r="AT454" s="49">
        <v>0</v>
      </c>
      <c r="AU454" s="49">
        <v>0</v>
      </c>
      <c r="AV454" s="36">
        <v>0</v>
      </c>
      <c r="AW454" s="36">
        <v>0</v>
      </c>
      <c r="AX454" s="49">
        <v>0</v>
      </c>
      <c r="AY454" s="49">
        <v>0</v>
      </c>
      <c r="AZ454" s="36">
        <v>4.4304206916249997</v>
      </c>
      <c r="BA454" s="36">
        <v>382.5046049856</v>
      </c>
      <c r="BB454" s="36">
        <v>0</v>
      </c>
      <c r="BC454" s="36">
        <v>0</v>
      </c>
      <c r="BD454" s="36">
        <v>0</v>
      </c>
      <c r="BE454" s="36">
        <v>0</v>
      </c>
      <c r="BF454" s="36">
        <v>0</v>
      </c>
      <c r="BG454" s="36">
        <v>0</v>
      </c>
      <c r="BH454" s="36">
        <v>0</v>
      </c>
      <c r="BI454" s="36">
        <v>0</v>
      </c>
      <c r="BJ454" s="49">
        <v>0</v>
      </c>
      <c r="BK454" s="49">
        <v>0</v>
      </c>
      <c r="BL454" s="37">
        <v>0</v>
      </c>
      <c r="BM454" s="37">
        <v>0</v>
      </c>
      <c r="BN454" s="49">
        <v>0</v>
      </c>
      <c r="BO454" s="49">
        <v>0</v>
      </c>
      <c r="BP454" s="36">
        <v>0</v>
      </c>
      <c r="BQ454" s="36">
        <v>0</v>
      </c>
      <c r="BR454" s="49">
        <v>0</v>
      </c>
      <c r="BS454" s="49">
        <v>0</v>
      </c>
      <c r="BT454" s="36">
        <v>0</v>
      </c>
      <c r="BU454" s="36">
        <v>0</v>
      </c>
      <c r="BV454" s="49">
        <v>0</v>
      </c>
      <c r="BW454" s="49">
        <v>0</v>
      </c>
    </row>
    <row r="455" spans="1:75" s="40" customFormat="1" x14ac:dyDescent="0.25">
      <c r="A455" s="62">
        <f t="shared" si="8"/>
        <v>408</v>
      </c>
      <c r="B455" s="49">
        <v>0</v>
      </c>
      <c r="C455" s="49">
        <v>0</v>
      </c>
      <c r="D455" s="36">
        <v>0</v>
      </c>
      <c r="E455" s="36">
        <v>0</v>
      </c>
      <c r="F455" s="49">
        <v>0</v>
      </c>
      <c r="G455" s="49">
        <v>0</v>
      </c>
      <c r="H455" s="36">
        <v>0</v>
      </c>
      <c r="I455" s="36">
        <v>0</v>
      </c>
      <c r="J455" s="49">
        <v>0</v>
      </c>
      <c r="K455" s="49">
        <v>0</v>
      </c>
      <c r="L455" s="36">
        <v>0</v>
      </c>
      <c r="M455" s="36">
        <v>0</v>
      </c>
      <c r="N455" s="49">
        <v>0</v>
      </c>
      <c r="O455" s="49">
        <v>0</v>
      </c>
      <c r="P455" s="36">
        <v>0</v>
      </c>
      <c r="Q455" s="36">
        <v>0</v>
      </c>
      <c r="R455" s="49">
        <v>0</v>
      </c>
      <c r="S455" s="49">
        <v>0</v>
      </c>
      <c r="T455" s="36">
        <v>0</v>
      </c>
      <c r="U455" s="36">
        <v>0</v>
      </c>
      <c r="V455" s="49">
        <v>0</v>
      </c>
      <c r="W455" s="49">
        <v>0</v>
      </c>
      <c r="X455" s="36">
        <v>0</v>
      </c>
      <c r="Y455" s="36">
        <v>0</v>
      </c>
      <c r="Z455" s="49">
        <v>0</v>
      </c>
      <c r="AA455" s="49">
        <v>0</v>
      </c>
      <c r="AB455" s="36">
        <v>0</v>
      </c>
      <c r="AC455" s="36">
        <v>0</v>
      </c>
      <c r="AD455" s="49">
        <v>0</v>
      </c>
      <c r="AE455" s="49">
        <v>0</v>
      </c>
      <c r="AF455" s="36">
        <v>0</v>
      </c>
      <c r="AG455" s="36">
        <v>0</v>
      </c>
      <c r="AH455" s="49">
        <v>0</v>
      </c>
      <c r="AI455" s="49">
        <v>0</v>
      </c>
      <c r="AJ455" s="36">
        <v>0</v>
      </c>
      <c r="AK455" s="36">
        <v>0</v>
      </c>
      <c r="AL455" s="49">
        <v>0</v>
      </c>
      <c r="AM455" s="49">
        <v>0</v>
      </c>
      <c r="AN455" s="36">
        <v>0</v>
      </c>
      <c r="AO455" s="36">
        <v>0</v>
      </c>
      <c r="AP455" s="36">
        <v>0</v>
      </c>
      <c r="AQ455" s="36">
        <v>0</v>
      </c>
      <c r="AR455" s="36">
        <v>0</v>
      </c>
      <c r="AS455" s="36">
        <v>0</v>
      </c>
      <c r="AT455" s="49">
        <v>0</v>
      </c>
      <c r="AU455" s="49">
        <v>0</v>
      </c>
      <c r="AV455" s="36">
        <v>0</v>
      </c>
      <c r="AW455" s="36">
        <v>0</v>
      </c>
      <c r="AX455" s="49">
        <v>0</v>
      </c>
      <c r="AY455" s="49">
        <v>0</v>
      </c>
      <c r="AZ455" s="36">
        <v>4.4417160766250001</v>
      </c>
      <c r="BA455" s="36">
        <v>383.20313487570002</v>
      </c>
      <c r="BB455" s="36">
        <v>0</v>
      </c>
      <c r="BC455" s="36">
        <v>0</v>
      </c>
      <c r="BD455" s="36">
        <v>0</v>
      </c>
      <c r="BE455" s="36">
        <v>0</v>
      </c>
      <c r="BF455" s="36">
        <v>0</v>
      </c>
      <c r="BG455" s="36">
        <v>0</v>
      </c>
      <c r="BH455" s="36">
        <v>0</v>
      </c>
      <c r="BI455" s="36">
        <v>0</v>
      </c>
      <c r="BJ455" s="49">
        <v>0</v>
      </c>
      <c r="BK455" s="49">
        <v>0</v>
      </c>
      <c r="BL455" s="37">
        <v>0</v>
      </c>
      <c r="BM455" s="37">
        <v>0</v>
      </c>
      <c r="BN455" s="49">
        <v>0</v>
      </c>
      <c r="BO455" s="49">
        <v>0</v>
      </c>
      <c r="BP455" s="36">
        <v>0</v>
      </c>
      <c r="BQ455" s="36">
        <v>0</v>
      </c>
      <c r="BR455" s="49">
        <v>0</v>
      </c>
      <c r="BS455" s="49">
        <v>0</v>
      </c>
      <c r="BT455" s="36">
        <v>0</v>
      </c>
      <c r="BU455" s="36">
        <v>0</v>
      </c>
      <c r="BV455" s="49">
        <v>0</v>
      </c>
      <c r="BW455" s="49">
        <v>0</v>
      </c>
    </row>
    <row r="456" spans="1:75" s="40" customFormat="1" x14ac:dyDescent="0.25">
      <c r="A456" s="62">
        <f t="shared" si="8"/>
        <v>409</v>
      </c>
      <c r="B456" s="49">
        <v>0</v>
      </c>
      <c r="C456" s="49">
        <v>0</v>
      </c>
      <c r="D456" s="36">
        <v>0</v>
      </c>
      <c r="E456" s="36">
        <v>0</v>
      </c>
      <c r="F456" s="49">
        <v>0</v>
      </c>
      <c r="G456" s="49">
        <v>0</v>
      </c>
      <c r="H456" s="36">
        <v>0</v>
      </c>
      <c r="I456" s="36">
        <v>0</v>
      </c>
      <c r="J456" s="49">
        <v>0</v>
      </c>
      <c r="K456" s="49">
        <v>0</v>
      </c>
      <c r="L456" s="36">
        <v>0</v>
      </c>
      <c r="M456" s="36">
        <v>0</v>
      </c>
      <c r="N456" s="49">
        <v>0</v>
      </c>
      <c r="O456" s="49">
        <v>0</v>
      </c>
      <c r="P456" s="36">
        <v>0</v>
      </c>
      <c r="Q456" s="36">
        <v>0</v>
      </c>
      <c r="R456" s="49">
        <v>0</v>
      </c>
      <c r="S456" s="49">
        <v>0</v>
      </c>
      <c r="T456" s="36">
        <v>0</v>
      </c>
      <c r="U456" s="36">
        <v>0</v>
      </c>
      <c r="V456" s="49">
        <v>0</v>
      </c>
      <c r="W456" s="49">
        <v>0</v>
      </c>
      <c r="X456" s="36">
        <v>0</v>
      </c>
      <c r="Y456" s="36">
        <v>0</v>
      </c>
      <c r="Z456" s="49">
        <v>0</v>
      </c>
      <c r="AA456" s="49">
        <v>0</v>
      </c>
      <c r="AB456" s="36">
        <v>0</v>
      </c>
      <c r="AC456" s="36">
        <v>0</v>
      </c>
      <c r="AD456" s="49">
        <v>0</v>
      </c>
      <c r="AE456" s="49">
        <v>0</v>
      </c>
      <c r="AF456" s="36">
        <v>0</v>
      </c>
      <c r="AG456" s="36">
        <v>0</v>
      </c>
      <c r="AH456" s="49">
        <v>0</v>
      </c>
      <c r="AI456" s="49">
        <v>0</v>
      </c>
      <c r="AJ456" s="36">
        <v>0</v>
      </c>
      <c r="AK456" s="36">
        <v>0</v>
      </c>
      <c r="AL456" s="49">
        <v>0</v>
      </c>
      <c r="AM456" s="49">
        <v>0</v>
      </c>
      <c r="AN456" s="36">
        <v>0</v>
      </c>
      <c r="AO456" s="36">
        <v>0</v>
      </c>
      <c r="AP456" s="36">
        <v>0</v>
      </c>
      <c r="AQ456" s="36">
        <v>0</v>
      </c>
      <c r="AR456" s="36">
        <v>0</v>
      </c>
      <c r="AS456" s="36">
        <v>0</v>
      </c>
      <c r="AT456" s="49">
        <v>0</v>
      </c>
      <c r="AU456" s="49">
        <v>0</v>
      </c>
      <c r="AV456" s="36">
        <v>0</v>
      </c>
      <c r="AW456" s="36">
        <v>0</v>
      </c>
      <c r="AX456" s="49">
        <v>0</v>
      </c>
      <c r="AY456" s="49">
        <v>0</v>
      </c>
      <c r="AZ456" s="36">
        <v>4.4417160766250001</v>
      </c>
      <c r="BA456" s="36">
        <v>383.20313487570002</v>
      </c>
      <c r="BB456" s="36">
        <v>0</v>
      </c>
      <c r="BC456" s="36">
        <v>0</v>
      </c>
      <c r="BD456" s="36">
        <v>0</v>
      </c>
      <c r="BE456" s="36">
        <v>0</v>
      </c>
      <c r="BF456" s="36">
        <v>0</v>
      </c>
      <c r="BG456" s="36">
        <v>0</v>
      </c>
      <c r="BH456" s="36">
        <v>0</v>
      </c>
      <c r="BI456" s="36">
        <v>0</v>
      </c>
      <c r="BJ456" s="49">
        <v>0</v>
      </c>
      <c r="BK456" s="49">
        <v>0</v>
      </c>
      <c r="BL456" s="37">
        <v>0</v>
      </c>
      <c r="BM456" s="37">
        <v>0</v>
      </c>
      <c r="BN456" s="49">
        <v>0</v>
      </c>
      <c r="BO456" s="49">
        <v>0</v>
      </c>
      <c r="BP456" s="36">
        <v>0</v>
      </c>
      <c r="BQ456" s="36">
        <v>0</v>
      </c>
      <c r="BR456" s="49">
        <v>0</v>
      </c>
      <c r="BS456" s="49">
        <v>0</v>
      </c>
      <c r="BT456" s="36">
        <v>0</v>
      </c>
      <c r="BU456" s="36">
        <v>0</v>
      </c>
      <c r="BV456" s="49">
        <v>0</v>
      </c>
      <c r="BW456" s="49">
        <v>0</v>
      </c>
    </row>
    <row r="457" spans="1:75" s="40" customFormat="1" x14ac:dyDescent="0.25">
      <c r="A457" s="62">
        <f t="shared" si="8"/>
        <v>410</v>
      </c>
      <c r="B457" s="49">
        <v>0</v>
      </c>
      <c r="C457" s="49">
        <v>0</v>
      </c>
      <c r="D457" s="36">
        <v>0</v>
      </c>
      <c r="E457" s="36">
        <v>0</v>
      </c>
      <c r="F457" s="49">
        <v>0</v>
      </c>
      <c r="G457" s="49">
        <v>0</v>
      </c>
      <c r="H457" s="36">
        <v>0</v>
      </c>
      <c r="I457" s="36">
        <v>0</v>
      </c>
      <c r="J457" s="49">
        <v>0</v>
      </c>
      <c r="K457" s="49">
        <v>0</v>
      </c>
      <c r="L457" s="36">
        <v>0</v>
      </c>
      <c r="M457" s="36">
        <v>0</v>
      </c>
      <c r="N457" s="49">
        <v>0</v>
      </c>
      <c r="O457" s="49">
        <v>0</v>
      </c>
      <c r="P457" s="36">
        <v>0</v>
      </c>
      <c r="Q457" s="36">
        <v>0</v>
      </c>
      <c r="R457" s="49">
        <v>0</v>
      </c>
      <c r="S457" s="49">
        <v>0</v>
      </c>
      <c r="T457" s="36">
        <v>0</v>
      </c>
      <c r="U457" s="36">
        <v>0</v>
      </c>
      <c r="V457" s="49">
        <v>0</v>
      </c>
      <c r="W457" s="49">
        <v>0</v>
      </c>
      <c r="X457" s="36">
        <v>0</v>
      </c>
      <c r="Y457" s="36">
        <v>0</v>
      </c>
      <c r="Z457" s="49">
        <v>0</v>
      </c>
      <c r="AA457" s="49">
        <v>0</v>
      </c>
      <c r="AB457" s="36">
        <v>0</v>
      </c>
      <c r="AC457" s="36">
        <v>0</v>
      </c>
      <c r="AD457" s="49">
        <v>0</v>
      </c>
      <c r="AE457" s="49">
        <v>0</v>
      </c>
      <c r="AF457" s="36">
        <v>0</v>
      </c>
      <c r="AG457" s="36">
        <v>0</v>
      </c>
      <c r="AH457" s="49">
        <v>0</v>
      </c>
      <c r="AI457" s="49">
        <v>0</v>
      </c>
      <c r="AJ457" s="36">
        <v>0</v>
      </c>
      <c r="AK457" s="36">
        <v>0</v>
      </c>
      <c r="AL457" s="49">
        <v>0</v>
      </c>
      <c r="AM457" s="49">
        <v>0</v>
      </c>
      <c r="AN457" s="36">
        <v>0</v>
      </c>
      <c r="AO457" s="36">
        <v>0</v>
      </c>
      <c r="AP457" s="36">
        <v>0</v>
      </c>
      <c r="AQ457" s="36">
        <v>0</v>
      </c>
      <c r="AR457" s="36">
        <v>0</v>
      </c>
      <c r="AS457" s="36">
        <v>0</v>
      </c>
      <c r="AT457" s="49">
        <v>0</v>
      </c>
      <c r="AU457" s="49">
        <v>0</v>
      </c>
      <c r="AV457" s="36">
        <v>0</v>
      </c>
      <c r="AW457" s="36">
        <v>0</v>
      </c>
      <c r="AX457" s="49">
        <v>0</v>
      </c>
      <c r="AY457" s="49">
        <v>0</v>
      </c>
      <c r="AZ457" s="36">
        <v>4.4557375373249997</v>
      </c>
      <c r="BA457" s="36">
        <v>384.36556182869998</v>
      </c>
      <c r="BB457" s="36">
        <v>0</v>
      </c>
      <c r="BC457" s="36">
        <v>0</v>
      </c>
      <c r="BD457" s="36">
        <v>0</v>
      </c>
      <c r="BE457" s="36">
        <v>0</v>
      </c>
      <c r="BF457" s="36">
        <v>0</v>
      </c>
      <c r="BG457" s="36">
        <v>0</v>
      </c>
      <c r="BH457" s="36">
        <v>0</v>
      </c>
      <c r="BI457" s="36">
        <v>0</v>
      </c>
      <c r="BJ457" s="49">
        <v>0</v>
      </c>
      <c r="BK457" s="49">
        <v>0</v>
      </c>
      <c r="BL457" s="37">
        <v>0</v>
      </c>
      <c r="BM457" s="37">
        <v>0</v>
      </c>
      <c r="BN457" s="49">
        <v>0</v>
      </c>
      <c r="BO457" s="49">
        <v>0</v>
      </c>
      <c r="BP457" s="36">
        <v>0</v>
      </c>
      <c r="BQ457" s="36">
        <v>0</v>
      </c>
      <c r="BR457" s="49">
        <v>0</v>
      </c>
      <c r="BS457" s="49">
        <v>0</v>
      </c>
      <c r="BT457" s="36">
        <v>0</v>
      </c>
      <c r="BU457" s="36">
        <v>0</v>
      </c>
      <c r="BV457" s="49">
        <v>0</v>
      </c>
      <c r="BW457" s="49">
        <v>0</v>
      </c>
    </row>
    <row r="458" spans="1:75" s="40" customFormat="1" x14ac:dyDescent="0.25">
      <c r="A458" s="62">
        <f t="shared" si="8"/>
        <v>411</v>
      </c>
      <c r="B458" s="49">
        <v>0</v>
      </c>
      <c r="C458" s="49">
        <v>0</v>
      </c>
      <c r="D458" s="36">
        <v>0</v>
      </c>
      <c r="E458" s="36">
        <v>0</v>
      </c>
      <c r="F458" s="49">
        <v>0</v>
      </c>
      <c r="G458" s="49">
        <v>0</v>
      </c>
      <c r="H458" s="36">
        <v>0</v>
      </c>
      <c r="I458" s="36">
        <v>0</v>
      </c>
      <c r="J458" s="49">
        <v>0</v>
      </c>
      <c r="K458" s="49">
        <v>0</v>
      </c>
      <c r="L458" s="36">
        <v>0</v>
      </c>
      <c r="M458" s="36">
        <v>0</v>
      </c>
      <c r="N458" s="49">
        <v>0</v>
      </c>
      <c r="O458" s="49">
        <v>0</v>
      </c>
      <c r="P458" s="36">
        <v>0</v>
      </c>
      <c r="Q458" s="36">
        <v>0</v>
      </c>
      <c r="R458" s="49">
        <v>0</v>
      </c>
      <c r="S458" s="49">
        <v>0</v>
      </c>
      <c r="T458" s="36">
        <v>0</v>
      </c>
      <c r="U458" s="36">
        <v>0</v>
      </c>
      <c r="V458" s="49">
        <v>0</v>
      </c>
      <c r="W458" s="49">
        <v>0</v>
      </c>
      <c r="X458" s="36">
        <v>0</v>
      </c>
      <c r="Y458" s="36">
        <v>0</v>
      </c>
      <c r="Z458" s="49">
        <v>0</v>
      </c>
      <c r="AA458" s="49">
        <v>0</v>
      </c>
      <c r="AB458" s="36">
        <v>0</v>
      </c>
      <c r="AC458" s="36">
        <v>0</v>
      </c>
      <c r="AD458" s="49">
        <v>0</v>
      </c>
      <c r="AE458" s="49">
        <v>0</v>
      </c>
      <c r="AF458" s="36">
        <v>0</v>
      </c>
      <c r="AG458" s="36">
        <v>0</v>
      </c>
      <c r="AH458" s="49">
        <v>0</v>
      </c>
      <c r="AI458" s="49">
        <v>0</v>
      </c>
      <c r="AJ458" s="36">
        <v>0</v>
      </c>
      <c r="AK458" s="36">
        <v>0</v>
      </c>
      <c r="AL458" s="49">
        <v>0</v>
      </c>
      <c r="AM458" s="49">
        <v>0</v>
      </c>
      <c r="AN458" s="36">
        <v>0</v>
      </c>
      <c r="AO458" s="36">
        <v>0</v>
      </c>
      <c r="AP458" s="36">
        <v>0</v>
      </c>
      <c r="AQ458" s="36">
        <v>0</v>
      </c>
      <c r="AR458" s="36">
        <v>0</v>
      </c>
      <c r="AS458" s="36">
        <v>0</v>
      </c>
      <c r="AT458" s="49">
        <v>0</v>
      </c>
      <c r="AU458" s="49">
        <v>0</v>
      </c>
      <c r="AV458" s="36">
        <v>0</v>
      </c>
      <c r="AW458" s="36">
        <v>0</v>
      </c>
      <c r="AX458" s="49">
        <v>0</v>
      </c>
      <c r="AY458" s="49">
        <v>0</v>
      </c>
      <c r="AZ458" s="36">
        <v>4.4557375373249997</v>
      </c>
      <c r="BA458" s="36">
        <v>384.36556182869998</v>
      </c>
      <c r="BB458" s="36">
        <v>0</v>
      </c>
      <c r="BC458" s="36">
        <v>0</v>
      </c>
      <c r="BD458" s="36">
        <v>0</v>
      </c>
      <c r="BE458" s="36">
        <v>0</v>
      </c>
      <c r="BF458" s="36">
        <v>0</v>
      </c>
      <c r="BG458" s="36">
        <v>0</v>
      </c>
      <c r="BH458" s="36">
        <v>0</v>
      </c>
      <c r="BI458" s="36">
        <v>0</v>
      </c>
      <c r="BJ458" s="49">
        <v>0</v>
      </c>
      <c r="BK458" s="49">
        <v>0</v>
      </c>
      <c r="BL458" s="37">
        <v>0</v>
      </c>
      <c r="BM458" s="37">
        <v>0</v>
      </c>
      <c r="BN458" s="49">
        <v>0</v>
      </c>
      <c r="BO458" s="49">
        <v>0</v>
      </c>
      <c r="BP458" s="36">
        <v>0</v>
      </c>
      <c r="BQ458" s="36">
        <v>0</v>
      </c>
      <c r="BR458" s="49">
        <v>0</v>
      </c>
      <c r="BS458" s="49">
        <v>0</v>
      </c>
      <c r="BT458" s="36">
        <v>0</v>
      </c>
      <c r="BU458" s="36">
        <v>0</v>
      </c>
      <c r="BV458" s="49">
        <v>0</v>
      </c>
      <c r="BW458" s="49">
        <v>0</v>
      </c>
    </row>
    <row r="459" spans="1:75" s="40" customFormat="1" x14ac:dyDescent="0.25">
      <c r="A459" s="62">
        <f t="shared" si="8"/>
        <v>412</v>
      </c>
      <c r="B459" s="49">
        <v>0</v>
      </c>
      <c r="C459" s="49">
        <v>0</v>
      </c>
      <c r="D459" s="36">
        <v>0</v>
      </c>
      <c r="E459" s="36">
        <v>0</v>
      </c>
      <c r="F459" s="49">
        <v>0</v>
      </c>
      <c r="G459" s="49">
        <v>0</v>
      </c>
      <c r="H459" s="36">
        <v>0</v>
      </c>
      <c r="I459" s="36">
        <v>0</v>
      </c>
      <c r="J459" s="49">
        <v>0</v>
      </c>
      <c r="K459" s="49">
        <v>0</v>
      </c>
      <c r="L459" s="36">
        <v>0</v>
      </c>
      <c r="M459" s="36">
        <v>0</v>
      </c>
      <c r="N459" s="49">
        <v>0</v>
      </c>
      <c r="O459" s="49">
        <v>0</v>
      </c>
      <c r="P459" s="36">
        <v>0</v>
      </c>
      <c r="Q459" s="36">
        <v>0</v>
      </c>
      <c r="R459" s="49">
        <v>0</v>
      </c>
      <c r="S459" s="49">
        <v>0</v>
      </c>
      <c r="T459" s="36">
        <v>0</v>
      </c>
      <c r="U459" s="36">
        <v>0</v>
      </c>
      <c r="V459" s="49">
        <v>0</v>
      </c>
      <c r="W459" s="49">
        <v>0</v>
      </c>
      <c r="X459" s="36">
        <v>0</v>
      </c>
      <c r="Y459" s="36">
        <v>0</v>
      </c>
      <c r="Z459" s="49">
        <v>0</v>
      </c>
      <c r="AA459" s="49">
        <v>0</v>
      </c>
      <c r="AB459" s="36">
        <v>0</v>
      </c>
      <c r="AC459" s="36">
        <v>0</v>
      </c>
      <c r="AD459" s="49">
        <v>0</v>
      </c>
      <c r="AE459" s="49">
        <v>0</v>
      </c>
      <c r="AF459" s="36">
        <v>0</v>
      </c>
      <c r="AG459" s="36">
        <v>0</v>
      </c>
      <c r="AH459" s="49">
        <v>0</v>
      </c>
      <c r="AI459" s="49">
        <v>0</v>
      </c>
      <c r="AJ459" s="36">
        <v>0</v>
      </c>
      <c r="AK459" s="36">
        <v>0</v>
      </c>
      <c r="AL459" s="49">
        <v>0</v>
      </c>
      <c r="AM459" s="49">
        <v>0</v>
      </c>
      <c r="AN459" s="36">
        <v>0</v>
      </c>
      <c r="AO459" s="36">
        <v>0</v>
      </c>
      <c r="AP459" s="36">
        <v>0</v>
      </c>
      <c r="AQ459" s="36">
        <v>0</v>
      </c>
      <c r="AR459" s="36">
        <v>0</v>
      </c>
      <c r="AS459" s="36">
        <v>0</v>
      </c>
      <c r="AT459" s="49">
        <v>0</v>
      </c>
      <c r="AU459" s="49">
        <v>0</v>
      </c>
      <c r="AV459" s="36">
        <v>0</v>
      </c>
      <c r="AW459" s="36">
        <v>0</v>
      </c>
      <c r="AX459" s="49">
        <v>0</v>
      </c>
      <c r="AY459" s="49">
        <v>0</v>
      </c>
      <c r="AZ459" s="36">
        <v>4.4680914502400002</v>
      </c>
      <c r="BA459" s="36">
        <v>385.68015968980001</v>
      </c>
      <c r="BB459" s="36">
        <v>0</v>
      </c>
      <c r="BC459" s="36">
        <v>0</v>
      </c>
      <c r="BD459" s="36">
        <v>0</v>
      </c>
      <c r="BE459" s="36">
        <v>0</v>
      </c>
      <c r="BF459" s="36">
        <v>0</v>
      </c>
      <c r="BG459" s="36">
        <v>0</v>
      </c>
      <c r="BH459" s="36">
        <v>0</v>
      </c>
      <c r="BI459" s="36">
        <v>0</v>
      </c>
      <c r="BJ459" s="49">
        <v>0</v>
      </c>
      <c r="BK459" s="49">
        <v>0</v>
      </c>
      <c r="BL459" s="37">
        <v>0</v>
      </c>
      <c r="BM459" s="37">
        <v>0</v>
      </c>
      <c r="BN459" s="49">
        <v>0</v>
      </c>
      <c r="BO459" s="49">
        <v>0</v>
      </c>
      <c r="BP459" s="36">
        <v>0</v>
      </c>
      <c r="BQ459" s="36">
        <v>0</v>
      </c>
      <c r="BR459" s="49">
        <v>0</v>
      </c>
      <c r="BS459" s="49">
        <v>0</v>
      </c>
      <c r="BT459" s="36">
        <v>0</v>
      </c>
      <c r="BU459" s="36">
        <v>0</v>
      </c>
      <c r="BV459" s="49">
        <v>0</v>
      </c>
      <c r="BW459" s="49">
        <v>0</v>
      </c>
    </row>
    <row r="460" spans="1:75" s="40" customFormat="1" x14ac:dyDescent="0.25">
      <c r="A460" s="62">
        <f t="shared" si="8"/>
        <v>413</v>
      </c>
      <c r="B460" s="49">
        <v>0</v>
      </c>
      <c r="C460" s="49">
        <v>0</v>
      </c>
      <c r="D460" s="36">
        <v>0</v>
      </c>
      <c r="E460" s="36">
        <v>0</v>
      </c>
      <c r="F460" s="49">
        <v>0</v>
      </c>
      <c r="G460" s="49">
        <v>0</v>
      </c>
      <c r="H460" s="36">
        <v>0</v>
      </c>
      <c r="I460" s="36">
        <v>0</v>
      </c>
      <c r="J460" s="49">
        <v>0</v>
      </c>
      <c r="K460" s="49">
        <v>0</v>
      </c>
      <c r="L460" s="36">
        <v>0</v>
      </c>
      <c r="M460" s="36">
        <v>0</v>
      </c>
      <c r="N460" s="49">
        <v>0</v>
      </c>
      <c r="O460" s="49">
        <v>0</v>
      </c>
      <c r="P460" s="36">
        <v>0</v>
      </c>
      <c r="Q460" s="36">
        <v>0</v>
      </c>
      <c r="R460" s="49">
        <v>0</v>
      </c>
      <c r="S460" s="49">
        <v>0</v>
      </c>
      <c r="T460" s="36">
        <v>0</v>
      </c>
      <c r="U460" s="36">
        <v>0</v>
      </c>
      <c r="V460" s="49">
        <v>0</v>
      </c>
      <c r="W460" s="49">
        <v>0</v>
      </c>
      <c r="X460" s="36">
        <v>0</v>
      </c>
      <c r="Y460" s="36">
        <v>0</v>
      </c>
      <c r="Z460" s="49">
        <v>0</v>
      </c>
      <c r="AA460" s="49">
        <v>0</v>
      </c>
      <c r="AB460" s="36">
        <v>0</v>
      </c>
      <c r="AC460" s="36">
        <v>0</v>
      </c>
      <c r="AD460" s="49">
        <v>0</v>
      </c>
      <c r="AE460" s="49">
        <v>0</v>
      </c>
      <c r="AF460" s="36">
        <v>0</v>
      </c>
      <c r="AG460" s="36">
        <v>0</v>
      </c>
      <c r="AH460" s="49">
        <v>0</v>
      </c>
      <c r="AI460" s="49">
        <v>0</v>
      </c>
      <c r="AJ460" s="36">
        <v>0</v>
      </c>
      <c r="AK460" s="36">
        <v>0</v>
      </c>
      <c r="AL460" s="49">
        <v>0</v>
      </c>
      <c r="AM460" s="49">
        <v>0</v>
      </c>
      <c r="AN460" s="36">
        <v>0</v>
      </c>
      <c r="AO460" s="36">
        <v>0</v>
      </c>
      <c r="AP460" s="36">
        <v>0</v>
      </c>
      <c r="AQ460" s="36">
        <v>0</v>
      </c>
      <c r="AR460" s="36">
        <v>0</v>
      </c>
      <c r="AS460" s="36">
        <v>0</v>
      </c>
      <c r="AT460" s="49">
        <v>0</v>
      </c>
      <c r="AU460" s="49">
        <v>0</v>
      </c>
      <c r="AV460" s="36">
        <v>0</v>
      </c>
      <c r="AW460" s="36">
        <v>0</v>
      </c>
      <c r="AX460" s="49">
        <v>0</v>
      </c>
      <c r="AY460" s="49">
        <v>0</v>
      </c>
      <c r="AZ460" s="36">
        <v>4.4680914502400002</v>
      </c>
      <c r="BA460" s="36">
        <v>385.68015968980001</v>
      </c>
      <c r="BB460" s="36">
        <v>0</v>
      </c>
      <c r="BC460" s="36">
        <v>0</v>
      </c>
      <c r="BD460" s="36">
        <v>0</v>
      </c>
      <c r="BE460" s="36">
        <v>0</v>
      </c>
      <c r="BF460" s="36">
        <v>0</v>
      </c>
      <c r="BG460" s="36">
        <v>0</v>
      </c>
      <c r="BH460" s="36">
        <v>0</v>
      </c>
      <c r="BI460" s="36">
        <v>0</v>
      </c>
      <c r="BJ460" s="49">
        <v>0</v>
      </c>
      <c r="BK460" s="49">
        <v>0</v>
      </c>
      <c r="BL460" s="37">
        <v>0</v>
      </c>
      <c r="BM460" s="37">
        <v>0</v>
      </c>
      <c r="BN460" s="49">
        <v>0</v>
      </c>
      <c r="BO460" s="49">
        <v>0</v>
      </c>
      <c r="BP460" s="36">
        <v>0</v>
      </c>
      <c r="BQ460" s="36">
        <v>0</v>
      </c>
      <c r="BR460" s="49">
        <v>0</v>
      </c>
      <c r="BS460" s="49">
        <v>0</v>
      </c>
      <c r="BT460" s="36">
        <v>0</v>
      </c>
      <c r="BU460" s="36">
        <v>0</v>
      </c>
      <c r="BV460" s="49">
        <v>0</v>
      </c>
      <c r="BW460" s="49">
        <v>0</v>
      </c>
    </row>
    <row r="461" spans="1:75" s="40" customFormat="1" x14ac:dyDescent="0.25">
      <c r="A461" s="62">
        <f t="shared" si="8"/>
        <v>414</v>
      </c>
      <c r="B461" s="49">
        <v>0</v>
      </c>
      <c r="C461" s="49">
        <v>0</v>
      </c>
      <c r="D461" s="36">
        <v>0</v>
      </c>
      <c r="E461" s="36">
        <v>0</v>
      </c>
      <c r="F461" s="49">
        <v>0</v>
      </c>
      <c r="G461" s="49">
        <v>0</v>
      </c>
      <c r="H461" s="36">
        <v>0</v>
      </c>
      <c r="I461" s="36">
        <v>0</v>
      </c>
      <c r="J461" s="49">
        <v>0</v>
      </c>
      <c r="K461" s="49">
        <v>0</v>
      </c>
      <c r="L461" s="36">
        <v>0</v>
      </c>
      <c r="M461" s="36">
        <v>0</v>
      </c>
      <c r="N461" s="49">
        <v>0</v>
      </c>
      <c r="O461" s="49">
        <v>0</v>
      </c>
      <c r="P461" s="36">
        <v>0</v>
      </c>
      <c r="Q461" s="36">
        <v>0</v>
      </c>
      <c r="R461" s="49">
        <v>0</v>
      </c>
      <c r="S461" s="49">
        <v>0</v>
      </c>
      <c r="T461" s="36">
        <v>0</v>
      </c>
      <c r="U461" s="36">
        <v>0</v>
      </c>
      <c r="V461" s="49">
        <v>0</v>
      </c>
      <c r="W461" s="49">
        <v>0</v>
      </c>
      <c r="X461" s="36">
        <v>0</v>
      </c>
      <c r="Y461" s="36">
        <v>0</v>
      </c>
      <c r="Z461" s="49">
        <v>0</v>
      </c>
      <c r="AA461" s="49">
        <v>0</v>
      </c>
      <c r="AB461" s="36">
        <v>0</v>
      </c>
      <c r="AC461" s="36">
        <v>0</v>
      </c>
      <c r="AD461" s="49">
        <v>0</v>
      </c>
      <c r="AE461" s="49">
        <v>0</v>
      </c>
      <c r="AF461" s="36">
        <v>0</v>
      </c>
      <c r="AG461" s="36">
        <v>0</v>
      </c>
      <c r="AH461" s="49">
        <v>0</v>
      </c>
      <c r="AI461" s="49">
        <v>0</v>
      </c>
      <c r="AJ461" s="36">
        <v>0</v>
      </c>
      <c r="AK461" s="36">
        <v>0</v>
      </c>
      <c r="AL461" s="49">
        <v>0</v>
      </c>
      <c r="AM461" s="49">
        <v>0</v>
      </c>
      <c r="AN461" s="36">
        <v>0</v>
      </c>
      <c r="AO461" s="36">
        <v>0</v>
      </c>
      <c r="AP461" s="36">
        <v>0</v>
      </c>
      <c r="AQ461" s="36">
        <v>0</v>
      </c>
      <c r="AR461" s="36">
        <v>0</v>
      </c>
      <c r="AS461" s="36">
        <v>0</v>
      </c>
      <c r="AT461" s="49">
        <v>0</v>
      </c>
      <c r="AU461" s="49">
        <v>0</v>
      </c>
      <c r="AV461" s="36">
        <v>0</v>
      </c>
      <c r="AW461" s="36">
        <v>0</v>
      </c>
      <c r="AX461" s="49">
        <v>0</v>
      </c>
      <c r="AY461" s="49">
        <v>0</v>
      </c>
      <c r="AZ461" s="36">
        <v>4.4774994022529997</v>
      </c>
      <c r="BA461" s="36">
        <v>386.05597889350003</v>
      </c>
      <c r="BB461" s="36">
        <v>0</v>
      </c>
      <c r="BC461" s="36">
        <v>0</v>
      </c>
      <c r="BD461" s="36">
        <v>0</v>
      </c>
      <c r="BE461" s="36">
        <v>0</v>
      </c>
      <c r="BF461" s="36">
        <v>0</v>
      </c>
      <c r="BG461" s="36">
        <v>0</v>
      </c>
      <c r="BH461" s="36">
        <v>0</v>
      </c>
      <c r="BI461" s="36">
        <v>0</v>
      </c>
      <c r="BJ461" s="49">
        <v>0</v>
      </c>
      <c r="BK461" s="49">
        <v>0</v>
      </c>
      <c r="BL461" s="37">
        <v>0</v>
      </c>
      <c r="BM461" s="37">
        <v>0</v>
      </c>
      <c r="BN461" s="49">
        <v>0</v>
      </c>
      <c r="BO461" s="49">
        <v>0</v>
      </c>
      <c r="BP461" s="36">
        <v>0</v>
      </c>
      <c r="BQ461" s="36">
        <v>0</v>
      </c>
      <c r="BR461" s="49">
        <v>0</v>
      </c>
      <c r="BS461" s="49">
        <v>0</v>
      </c>
      <c r="BT461" s="36">
        <v>0</v>
      </c>
      <c r="BU461" s="36">
        <v>0</v>
      </c>
      <c r="BV461" s="49">
        <v>0</v>
      </c>
      <c r="BW461" s="49">
        <v>0</v>
      </c>
    </row>
    <row r="462" spans="1:75" s="40" customFormat="1" x14ac:dyDescent="0.25">
      <c r="A462" s="62">
        <f t="shared" si="8"/>
        <v>415</v>
      </c>
      <c r="B462" s="49">
        <v>0</v>
      </c>
      <c r="C462" s="49">
        <v>0</v>
      </c>
      <c r="D462" s="36">
        <v>0</v>
      </c>
      <c r="E462" s="36">
        <v>0</v>
      </c>
      <c r="F462" s="49">
        <v>0</v>
      </c>
      <c r="G462" s="49">
        <v>0</v>
      </c>
      <c r="H462" s="36">
        <v>0</v>
      </c>
      <c r="I462" s="36">
        <v>0</v>
      </c>
      <c r="J462" s="49">
        <v>0</v>
      </c>
      <c r="K462" s="49">
        <v>0</v>
      </c>
      <c r="L462" s="36">
        <v>0</v>
      </c>
      <c r="M462" s="36">
        <v>0</v>
      </c>
      <c r="N462" s="49">
        <v>0</v>
      </c>
      <c r="O462" s="49">
        <v>0</v>
      </c>
      <c r="P462" s="36">
        <v>0</v>
      </c>
      <c r="Q462" s="36">
        <v>0</v>
      </c>
      <c r="R462" s="49">
        <v>0</v>
      </c>
      <c r="S462" s="49">
        <v>0</v>
      </c>
      <c r="T462" s="36">
        <v>0</v>
      </c>
      <c r="U462" s="36">
        <v>0</v>
      </c>
      <c r="V462" s="49">
        <v>0</v>
      </c>
      <c r="W462" s="49">
        <v>0</v>
      </c>
      <c r="X462" s="36">
        <v>0</v>
      </c>
      <c r="Y462" s="36">
        <v>0</v>
      </c>
      <c r="Z462" s="49">
        <v>0</v>
      </c>
      <c r="AA462" s="49">
        <v>0</v>
      </c>
      <c r="AB462" s="36">
        <v>0</v>
      </c>
      <c r="AC462" s="36">
        <v>0</v>
      </c>
      <c r="AD462" s="49">
        <v>0</v>
      </c>
      <c r="AE462" s="49">
        <v>0</v>
      </c>
      <c r="AF462" s="36">
        <v>0</v>
      </c>
      <c r="AG462" s="36">
        <v>0</v>
      </c>
      <c r="AH462" s="49">
        <v>0</v>
      </c>
      <c r="AI462" s="49">
        <v>0</v>
      </c>
      <c r="AJ462" s="36">
        <v>0</v>
      </c>
      <c r="AK462" s="36">
        <v>0</v>
      </c>
      <c r="AL462" s="49">
        <v>0</v>
      </c>
      <c r="AM462" s="49">
        <v>0</v>
      </c>
      <c r="AN462" s="36">
        <v>0</v>
      </c>
      <c r="AO462" s="36">
        <v>0</v>
      </c>
      <c r="AP462" s="36">
        <v>0</v>
      </c>
      <c r="AQ462" s="36">
        <v>0</v>
      </c>
      <c r="AR462" s="36">
        <v>0</v>
      </c>
      <c r="AS462" s="36">
        <v>0</v>
      </c>
      <c r="AT462" s="49">
        <v>0</v>
      </c>
      <c r="AU462" s="49">
        <v>0</v>
      </c>
      <c r="AV462" s="36">
        <v>0</v>
      </c>
      <c r="AW462" s="36">
        <v>0</v>
      </c>
      <c r="AX462" s="49">
        <v>0</v>
      </c>
      <c r="AY462" s="49">
        <v>0</v>
      </c>
      <c r="AZ462" s="36">
        <v>4.4774994022529997</v>
      </c>
      <c r="BA462" s="36">
        <v>386.05597889350003</v>
      </c>
      <c r="BB462" s="36">
        <v>0</v>
      </c>
      <c r="BC462" s="36">
        <v>0</v>
      </c>
      <c r="BD462" s="36">
        <v>0</v>
      </c>
      <c r="BE462" s="36">
        <v>0</v>
      </c>
      <c r="BF462" s="36">
        <v>0</v>
      </c>
      <c r="BG462" s="36">
        <v>0</v>
      </c>
      <c r="BH462" s="36">
        <v>0</v>
      </c>
      <c r="BI462" s="36">
        <v>0</v>
      </c>
      <c r="BJ462" s="49">
        <v>0</v>
      </c>
      <c r="BK462" s="49">
        <v>0</v>
      </c>
      <c r="BL462" s="37">
        <v>0</v>
      </c>
      <c r="BM462" s="37">
        <v>0</v>
      </c>
      <c r="BN462" s="49">
        <v>0</v>
      </c>
      <c r="BO462" s="49">
        <v>0</v>
      </c>
      <c r="BP462" s="36">
        <v>0</v>
      </c>
      <c r="BQ462" s="36">
        <v>0</v>
      </c>
      <c r="BR462" s="49">
        <v>0</v>
      </c>
      <c r="BS462" s="49">
        <v>0</v>
      </c>
      <c r="BT462" s="36">
        <v>0</v>
      </c>
      <c r="BU462" s="36">
        <v>0</v>
      </c>
      <c r="BV462" s="49">
        <v>0</v>
      </c>
      <c r="BW462" s="49">
        <v>0</v>
      </c>
    </row>
    <row r="463" spans="1:75" s="40" customFormat="1" x14ac:dyDescent="0.25">
      <c r="A463" s="62">
        <f t="shared" si="8"/>
        <v>416</v>
      </c>
      <c r="B463" s="49">
        <v>0</v>
      </c>
      <c r="C463" s="49">
        <v>0</v>
      </c>
      <c r="D463" s="36">
        <v>0</v>
      </c>
      <c r="E463" s="36">
        <v>0</v>
      </c>
      <c r="F463" s="49">
        <v>0</v>
      </c>
      <c r="G463" s="49">
        <v>0</v>
      </c>
      <c r="H463" s="36">
        <v>0</v>
      </c>
      <c r="I463" s="36">
        <v>0</v>
      </c>
      <c r="J463" s="49">
        <v>0</v>
      </c>
      <c r="K463" s="49">
        <v>0</v>
      </c>
      <c r="L463" s="36">
        <v>0</v>
      </c>
      <c r="M463" s="36">
        <v>0</v>
      </c>
      <c r="N463" s="49">
        <v>0</v>
      </c>
      <c r="O463" s="49">
        <v>0</v>
      </c>
      <c r="P463" s="36">
        <v>0</v>
      </c>
      <c r="Q463" s="36">
        <v>0</v>
      </c>
      <c r="R463" s="49">
        <v>0</v>
      </c>
      <c r="S463" s="49">
        <v>0</v>
      </c>
      <c r="T463" s="36">
        <v>0</v>
      </c>
      <c r="U463" s="36">
        <v>0</v>
      </c>
      <c r="V463" s="49">
        <v>0</v>
      </c>
      <c r="W463" s="49">
        <v>0</v>
      </c>
      <c r="X463" s="36">
        <v>0</v>
      </c>
      <c r="Y463" s="36">
        <v>0</v>
      </c>
      <c r="Z463" s="49">
        <v>0</v>
      </c>
      <c r="AA463" s="49">
        <v>0</v>
      </c>
      <c r="AB463" s="36">
        <v>0</v>
      </c>
      <c r="AC463" s="36">
        <v>0</v>
      </c>
      <c r="AD463" s="49">
        <v>0</v>
      </c>
      <c r="AE463" s="49">
        <v>0</v>
      </c>
      <c r="AF463" s="36">
        <v>0</v>
      </c>
      <c r="AG463" s="36">
        <v>0</v>
      </c>
      <c r="AH463" s="49">
        <v>0</v>
      </c>
      <c r="AI463" s="49">
        <v>0</v>
      </c>
      <c r="AJ463" s="36">
        <v>0</v>
      </c>
      <c r="AK463" s="36">
        <v>0</v>
      </c>
      <c r="AL463" s="49">
        <v>0</v>
      </c>
      <c r="AM463" s="49">
        <v>0</v>
      </c>
      <c r="AN463" s="36">
        <v>0</v>
      </c>
      <c r="AO463" s="36">
        <v>0</v>
      </c>
      <c r="AP463" s="36">
        <v>0</v>
      </c>
      <c r="AQ463" s="36">
        <v>0</v>
      </c>
      <c r="AR463" s="36">
        <v>0</v>
      </c>
      <c r="AS463" s="36">
        <v>0</v>
      </c>
      <c r="AT463" s="49">
        <v>0</v>
      </c>
      <c r="AU463" s="49">
        <v>0</v>
      </c>
      <c r="AV463" s="36">
        <v>0</v>
      </c>
      <c r="AW463" s="36">
        <v>0</v>
      </c>
      <c r="AX463" s="49">
        <v>0</v>
      </c>
      <c r="AY463" s="49">
        <v>0</v>
      </c>
      <c r="AZ463" s="36">
        <v>4.4888411569709996</v>
      </c>
      <c r="BA463" s="36">
        <v>386.50718980570002</v>
      </c>
      <c r="BB463" s="36">
        <v>0</v>
      </c>
      <c r="BC463" s="36">
        <v>0</v>
      </c>
      <c r="BD463" s="36">
        <v>0</v>
      </c>
      <c r="BE463" s="36">
        <v>0</v>
      </c>
      <c r="BF463" s="36">
        <v>0</v>
      </c>
      <c r="BG463" s="36">
        <v>0</v>
      </c>
      <c r="BH463" s="36">
        <v>0</v>
      </c>
      <c r="BI463" s="36">
        <v>0</v>
      </c>
      <c r="BJ463" s="49">
        <v>0</v>
      </c>
      <c r="BK463" s="49">
        <v>0</v>
      </c>
      <c r="BL463" s="37">
        <v>0</v>
      </c>
      <c r="BM463" s="37">
        <v>0</v>
      </c>
      <c r="BN463" s="49">
        <v>0</v>
      </c>
      <c r="BO463" s="49">
        <v>0</v>
      </c>
      <c r="BP463" s="36">
        <v>0</v>
      </c>
      <c r="BQ463" s="36">
        <v>0</v>
      </c>
      <c r="BR463" s="49">
        <v>0</v>
      </c>
      <c r="BS463" s="49">
        <v>0</v>
      </c>
      <c r="BT463" s="36">
        <v>0</v>
      </c>
      <c r="BU463" s="36">
        <v>0</v>
      </c>
      <c r="BV463" s="49">
        <v>0</v>
      </c>
      <c r="BW463" s="49">
        <v>0</v>
      </c>
    </row>
    <row r="464" spans="1:75" s="40" customFormat="1" x14ac:dyDescent="0.25">
      <c r="A464" s="62">
        <f t="shared" si="8"/>
        <v>417</v>
      </c>
      <c r="B464" s="49">
        <v>0</v>
      </c>
      <c r="C464" s="49">
        <v>0</v>
      </c>
      <c r="D464" s="36">
        <v>0</v>
      </c>
      <c r="E464" s="36">
        <v>0</v>
      </c>
      <c r="F464" s="49">
        <v>0</v>
      </c>
      <c r="G464" s="49">
        <v>0</v>
      </c>
      <c r="H464" s="36">
        <v>0</v>
      </c>
      <c r="I464" s="36">
        <v>0</v>
      </c>
      <c r="J464" s="49">
        <v>0</v>
      </c>
      <c r="K464" s="49">
        <v>0</v>
      </c>
      <c r="L464" s="36">
        <v>0</v>
      </c>
      <c r="M464" s="36">
        <v>0</v>
      </c>
      <c r="N464" s="49">
        <v>0</v>
      </c>
      <c r="O464" s="49">
        <v>0</v>
      </c>
      <c r="P464" s="36">
        <v>0</v>
      </c>
      <c r="Q464" s="36">
        <v>0</v>
      </c>
      <c r="R464" s="49">
        <v>0</v>
      </c>
      <c r="S464" s="49">
        <v>0</v>
      </c>
      <c r="T464" s="36">
        <v>0</v>
      </c>
      <c r="U464" s="36">
        <v>0</v>
      </c>
      <c r="V464" s="49">
        <v>0</v>
      </c>
      <c r="W464" s="49">
        <v>0</v>
      </c>
      <c r="X464" s="36">
        <v>0</v>
      </c>
      <c r="Y464" s="36">
        <v>0</v>
      </c>
      <c r="Z464" s="49">
        <v>0</v>
      </c>
      <c r="AA464" s="49">
        <v>0</v>
      </c>
      <c r="AB464" s="36">
        <v>0</v>
      </c>
      <c r="AC464" s="36">
        <v>0</v>
      </c>
      <c r="AD464" s="49">
        <v>0</v>
      </c>
      <c r="AE464" s="49">
        <v>0</v>
      </c>
      <c r="AF464" s="36">
        <v>0</v>
      </c>
      <c r="AG464" s="36">
        <v>0</v>
      </c>
      <c r="AH464" s="49">
        <v>0</v>
      </c>
      <c r="AI464" s="49">
        <v>0</v>
      </c>
      <c r="AJ464" s="36">
        <v>0</v>
      </c>
      <c r="AK464" s="36">
        <v>0</v>
      </c>
      <c r="AL464" s="49">
        <v>0</v>
      </c>
      <c r="AM464" s="49">
        <v>0</v>
      </c>
      <c r="AN464" s="36">
        <v>0</v>
      </c>
      <c r="AO464" s="36">
        <v>0</v>
      </c>
      <c r="AP464" s="36">
        <v>0</v>
      </c>
      <c r="AQ464" s="36">
        <v>0</v>
      </c>
      <c r="AR464" s="36">
        <v>0</v>
      </c>
      <c r="AS464" s="36">
        <v>0</v>
      </c>
      <c r="AT464" s="49">
        <v>0</v>
      </c>
      <c r="AU464" s="49">
        <v>0</v>
      </c>
      <c r="AV464" s="36">
        <v>0</v>
      </c>
      <c r="AW464" s="36">
        <v>0</v>
      </c>
      <c r="AX464" s="49">
        <v>0</v>
      </c>
      <c r="AY464" s="49">
        <v>0</v>
      </c>
      <c r="AZ464" s="36">
        <v>4.4888411569709996</v>
      </c>
      <c r="BA464" s="36">
        <v>386.50718980570002</v>
      </c>
      <c r="BB464" s="36">
        <v>0</v>
      </c>
      <c r="BC464" s="36">
        <v>0</v>
      </c>
      <c r="BD464" s="36">
        <v>0</v>
      </c>
      <c r="BE464" s="36">
        <v>0</v>
      </c>
      <c r="BF464" s="36">
        <v>0</v>
      </c>
      <c r="BG464" s="36">
        <v>0</v>
      </c>
      <c r="BH464" s="36">
        <v>0</v>
      </c>
      <c r="BI464" s="36">
        <v>0</v>
      </c>
      <c r="BJ464" s="49">
        <v>0</v>
      </c>
      <c r="BK464" s="49">
        <v>0</v>
      </c>
      <c r="BL464" s="37">
        <v>0</v>
      </c>
      <c r="BM464" s="37">
        <v>0</v>
      </c>
      <c r="BN464" s="49">
        <v>0</v>
      </c>
      <c r="BO464" s="49">
        <v>0</v>
      </c>
      <c r="BP464" s="36">
        <v>0</v>
      </c>
      <c r="BQ464" s="36">
        <v>0</v>
      </c>
      <c r="BR464" s="49">
        <v>0</v>
      </c>
      <c r="BS464" s="49">
        <v>0</v>
      </c>
      <c r="BT464" s="36">
        <v>0</v>
      </c>
      <c r="BU464" s="36">
        <v>0</v>
      </c>
      <c r="BV464" s="49">
        <v>0</v>
      </c>
      <c r="BW464" s="49">
        <v>0</v>
      </c>
    </row>
    <row r="465" spans="1:75" s="40" customFormat="1" x14ac:dyDescent="0.25">
      <c r="A465" s="62">
        <f t="shared" si="8"/>
        <v>418</v>
      </c>
      <c r="B465" s="49">
        <v>0</v>
      </c>
      <c r="C465" s="49">
        <v>0</v>
      </c>
      <c r="D465" s="36">
        <v>0</v>
      </c>
      <c r="E465" s="36">
        <v>0</v>
      </c>
      <c r="F465" s="49">
        <v>0</v>
      </c>
      <c r="G465" s="49">
        <v>0</v>
      </c>
      <c r="H465" s="36">
        <v>0</v>
      </c>
      <c r="I465" s="36">
        <v>0</v>
      </c>
      <c r="J465" s="49">
        <v>0</v>
      </c>
      <c r="K465" s="49">
        <v>0</v>
      </c>
      <c r="L465" s="36">
        <v>0</v>
      </c>
      <c r="M465" s="36">
        <v>0</v>
      </c>
      <c r="N465" s="49">
        <v>0</v>
      </c>
      <c r="O465" s="49">
        <v>0</v>
      </c>
      <c r="P465" s="36">
        <v>0</v>
      </c>
      <c r="Q465" s="36">
        <v>0</v>
      </c>
      <c r="R465" s="49">
        <v>0</v>
      </c>
      <c r="S465" s="49">
        <v>0</v>
      </c>
      <c r="T465" s="36">
        <v>0</v>
      </c>
      <c r="U465" s="36">
        <v>0</v>
      </c>
      <c r="V465" s="49">
        <v>0</v>
      </c>
      <c r="W465" s="49">
        <v>0</v>
      </c>
      <c r="X465" s="36">
        <v>0</v>
      </c>
      <c r="Y465" s="36">
        <v>0</v>
      </c>
      <c r="Z465" s="49">
        <v>0</v>
      </c>
      <c r="AA465" s="49">
        <v>0</v>
      </c>
      <c r="AB465" s="36">
        <v>0</v>
      </c>
      <c r="AC465" s="36">
        <v>0</v>
      </c>
      <c r="AD465" s="49">
        <v>0</v>
      </c>
      <c r="AE465" s="49">
        <v>0</v>
      </c>
      <c r="AF465" s="36">
        <v>0</v>
      </c>
      <c r="AG465" s="36">
        <v>0</v>
      </c>
      <c r="AH465" s="49">
        <v>0</v>
      </c>
      <c r="AI465" s="49">
        <v>0</v>
      </c>
      <c r="AJ465" s="36">
        <v>0</v>
      </c>
      <c r="AK465" s="36">
        <v>0</v>
      </c>
      <c r="AL465" s="49">
        <v>0</v>
      </c>
      <c r="AM465" s="49">
        <v>0</v>
      </c>
      <c r="AN465" s="36">
        <v>0</v>
      </c>
      <c r="AO465" s="36">
        <v>0</v>
      </c>
      <c r="AP465" s="36">
        <v>0</v>
      </c>
      <c r="AQ465" s="36">
        <v>0</v>
      </c>
      <c r="AR465" s="36">
        <v>0</v>
      </c>
      <c r="AS465" s="36">
        <v>0</v>
      </c>
      <c r="AT465" s="49">
        <v>0</v>
      </c>
      <c r="AU465" s="49">
        <v>0</v>
      </c>
      <c r="AV465" s="36">
        <v>0</v>
      </c>
      <c r="AW465" s="36">
        <v>0</v>
      </c>
      <c r="AX465" s="49">
        <v>0</v>
      </c>
      <c r="AY465" s="49">
        <v>0</v>
      </c>
      <c r="AZ465" s="36">
        <v>4.496334781561</v>
      </c>
      <c r="BA465" s="36">
        <v>387.65518571069998</v>
      </c>
      <c r="BB465" s="36">
        <v>0</v>
      </c>
      <c r="BC465" s="36">
        <v>0</v>
      </c>
      <c r="BD465" s="36">
        <v>0</v>
      </c>
      <c r="BE465" s="36">
        <v>0</v>
      </c>
      <c r="BF465" s="36">
        <v>0</v>
      </c>
      <c r="BG465" s="36">
        <v>0</v>
      </c>
      <c r="BH465" s="36">
        <v>0</v>
      </c>
      <c r="BI465" s="36">
        <v>0</v>
      </c>
      <c r="BJ465" s="49">
        <v>0</v>
      </c>
      <c r="BK465" s="49">
        <v>0</v>
      </c>
      <c r="BL465" s="37">
        <v>0</v>
      </c>
      <c r="BM465" s="37">
        <v>0</v>
      </c>
      <c r="BN465" s="49">
        <v>0</v>
      </c>
      <c r="BO465" s="49">
        <v>0</v>
      </c>
      <c r="BP465" s="36">
        <v>0</v>
      </c>
      <c r="BQ465" s="36">
        <v>0</v>
      </c>
      <c r="BR465" s="49">
        <v>0</v>
      </c>
      <c r="BS465" s="49">
        <v>0</v>
      </c>
      <c r="BT465" s="36">
        <v>0</v>
      </c>
      <c r="BU465" s="36">
        <v>0</v>
      </c>
      <c r="BV465" s="49">
        <v>0</v>
      </c>
      <c r="BW465" s="49">
        <v>0</v>
      </c>
    </row>
    <row r="466" spans="1:75" s="40" customFormat="1" x14ac:dyDescent="0.25">
      <c r="A466" s="62">
        <f t="shared" si="8"/>
        <v>419</v>
      </c>
      <c r="B466" s="49">
        <v>0</v>
      </c>
      <c r="C466" s="49">
        <v>0</v>
      </c>
      <c r="D466" s="36">
        <v>0</v>
      </c>
      <c r="E466" s="36">
        <v>0</v>
      </c>
      <c r="F466" s="49">
        <v>0</v>
      </c>
      <c r="G466" s="49">
        <v>0</v>
      </c>
      <c r="H466" s="36">
        <v>0</v>
      </c>
      <c r="I466" s="36">
        <v>0</v>
      </c>
      <c r="J466" s="49">
        <v>0</v>
      </c>
      <c r="K466" s="49">
        <v>0</v>
      </c>
      <c r="L466" s="36">
        <v>0</v>
      </c>
      <c r="M466" s="36">
        <v>0</v>
      </c>
      <c r="N466" s="49">
        <v>0</v>
      </c>
      <c r="O466" s="49">
        <v>0</v>
      </c>
      <c r="P466" s="36">
        <v>0</v>
      </c>
      <c r="Q466" s="36">
        <v>0</v>
      </c>
      <c r="R466" s="49">
        <v>0</v>
      </c>
      <c r="S466" s="49">
        <v>0</v>
      </c>
      <c r="T466" s="36">
        <v>0</v>
      </c>
      <c r="U466" s="36">
        <v>0</v>
      </c>
      <c r="V466" s="49">
        <v>0</v>
      </c>
      <c r="W466" s="49">
        <v>0</v>
      </c>
      <c r="X466" s="36">
        <v>0</v>
      </c>
      <c r="Y466" s="36">
        <v>0</v>
      </c>
      <c r="Z466" s="49">
        <v>0</v>
      </c>
      <c r="AA466" s="49">
        <v>0</v>
      </c>
      <c r="AB466" s="36">
        <v>0</v>
      </c>
      <c r="AC466" s="36">
        <v>0</v>
      </c>
      <c r="AD466" s="49">
        <v>0</v>
      </c>
      <c r="AE466" s="49">
        <v>0</v>
      </c>
      <c r="AF466" s="36">
        <v>0</v>
      </c>
      <c r="AG466" s="36">
        <v>0</v>
      </c>
      <c r="AH466" s="49">
        <v>0</v>
      </c>
      <c r="AI466" s="49">
        <v>0</v>
      </c>
      <c r="AJ466" s="36">
        <v>0</v>
      </c>
      <c r="AK466" s="36">
        <v>0</v>
      </c>
      <c r="AL466" s="49">
        <v>0</v>
      </c>
      <c r="AM466" s="49">
        <v>0</v>
      </c>
      <c r="AN466" s="36">
        <v>0</v>
      </c>
      <c r="AO466" s="36">
        <v>0</v>
      </c>
      <c r="AP466" s="36">
        <v>0</v>
      </c>
      <c r="AQ466" s="36">
        <v>0</v>
      </c>
      <c r="AR466" s="36">
        <v>0</v>
      </c>
      <c r="AS466" s="36">
        <v>0</v>
      </c>
      <c r="AT466" s="49">
        <v>0</v>
      </c>
      <c r="AU466" s="49">
        <v>0</v>
      </c>
      <c r="AV466" s="36">
        <v>0</v>
      </c>
      <c r="AW466" s="36">
        <v>0</v>
      </c>
      <c r="AX466" s="49">
        <v>0</v>
      </c>
      <c r="AY466" s="49">
        <v>0</v>
      </c>
      <c r="AZ466" s="36">
        <v>4.496334781561</v>
      </c>
      <c r="BA466" s="36">
        <v>387.65518571069998</v>
      </c>
      <c r="BB466" s="36">
        <v>0</v>
      </c>
      <c r="BC466" s="36">
        <v>0</v>
      </c>
      <c r="BD466" s="36">
        <v>0</v>
      </c>
      <c r="BE466" s="36">
        <v>0</v>
      </c>
      <c r="BF466" s="36">
        <v>0</v>
      </c>
      <c r="BG466" s="36">
        <v>0</v>
      </c>
      <c r="BH466" s="36">
        <v>0</v>
      </c>
      <c r="BI466" s="36">
        <v>0</v>
      </c>
      <c r="BJ466" s="49">
        <v>0</v>
      </c>
      <c r="BK466" s="49">
        <v>0</v>
      </c>
      <c r="BL466" s="37">
        <v>0</v>
      </c>
      <c r="BM466" s="37">
        <v>0</v>
      </c>
      <c r="BN466" s="49">
        <v>0</v>
      </c>
      <c r="BO466" s="49">
        <v>0</v>
      </c>
      <c r="BP466" s="36">
        <v>0</v>
      </c>
      <c r="BQ466" s="36">
        <v>0</v>
      </c>
      <c r="BR466" s="49">
        <v>0</v>
      </c>
      <c r="BS466" s="49">
        <v>0</v>
      </c>
      <c r="BT466" s="36">
        <v>0</v>
      </c>
      <c r="BU466" s="36">
        <v>0</v>
      </c>
      <c r="BV466" s="49">
        <v>0</v>
      </c>
      <c r="BW466" s="49">
        <v>0</v>
      </c>
    </row>
    <row r="467" spans="1:75" s="40" customFormat="1" x14ac:dyDescent="0.25">
      <c r="A467" s="62">
        <f t="shared" si="8"/>
        <v>420</v>
      </c>
      <c r="B467" s="49">
        <v>0</v>
      </c>
      <c r="C467" s="49">
        <v>0</v>
      </c>
      <c r="D467" s="36">
        <v>0</v>
      </c>
      <c r="E467" s="36">
        <v>0</v>
      </c>
      <c r="F467" s="49">
        <v>0</v>
      </c>
      <c r="G467" s="49">
        <v>0</v>
      </c>
      <c r="H467" s="36">
        <v>0</v>
      </c>
      <c r="I467" s="36">
        <v>0</v>
      </c>
      <c r="J467" s="49">
        <v>0</v>
      </c>
      <c r="K467" s="49">
        <v>0</v>
      </c>
      <c r="L467" s="36">
        <v>0</v>
      </c>
      <c r="M467" s="36">
        <v>0</v>
      </c>
      <c r="N467" s="49">
        <v>0</v>
      </c>
      <c r="O467" s="49">
        <v>0</v>
      </c>
      <c r="P467" s="36">
        <v>0</v>
      </c>
      <c r="Q467" s="36">
        <v>0</v>
      </c>
      <c r="R467" s="49">
        <v>0</v>
      </c>
      <c r="S467" s="49">
        <v>0</v>
      </c>
      <c r="T467" s="36">
        <v>0</v>
      </c>
      <c r="U467" s="36">
        <v>0</v>
      </c>
      <c r="V467" s="49">
        <v>0</v>
      </c>
      <c r="W467" s="49">
        <v>0</v>
      </c>
      <c r="X467" s="36">
        <v>0</v>
      </c>
      <c r="Y467" s="36">
        <v>0</v>
      </c>
      <c r="Z467" s="49">
        <v>0</v>
      </c>
      <c r="AA467" s="49">
        <v>0</v>
      </c>
      <c r="AB467" s="36">
        <v>0</v>
      </c>
      <c r="AC467" s="36">
        <v>0</v>
      </c>
      <c r="AD467" s="49">
        <v>0</v>
      </c>
      <c r="AE467" s="49">
        <v>0</v>
      </c>
      <c r="AF467" s="36">
        <v>0</v>
      </c>
      <c r="AG467" s="36">
        <v>0</v>
      </c>
      <c r="AH467" s="49">
        <v>0</v>
      </c>
      <c r="AI467" s="49">
        <v>0</v>
      </c>
      <c r="AJ467" s="36">
        <v>0</v>
      </c>
      <c r="AK467" s="36">
        <v>0</v>
      </c>
      <c r="AL467" s="49">
        <v>0</v>
      </c>
      <c r="AM467" s="49">
        <v>0</v>
      </c>
      <c r="AN467" s="36">
        <v>0</v>
      </c>
      <c r="AO467" s="36">
        <v>0</v>
      </c>
      <c r="AP467" s="36">
        <v>0</v>
      </c>
      <c r="AQ467" s="36">
        <v>0</v>
      </c>
      <c r="AR467" s="36">
        <v>0</v>
      </c>
      <c r="AS467" s="36">
        <v>0</v>
      </c>
      <c r="AT467" s="49">
        <v>0</v>
      </c>
      <c r="AU467" s="49">
        <v>0</v>
      </c>
      <c r="AV467" s="36">
        <v>0</v>
      </c>
      <c r="AW467" s="36">
        <v>0</v>
      </c>
      <c r="AX467" s="49">
        <v>0</v>
      </c>
      <c r="AY467" s="49">
        <v>0</v>
      </c>
      <c r="AZ467" s="36">
        <v>4.5038284061500002</v>
      </c>
      <c r="BA467" s="36">
        <v>388.80659136999998</v>
      </c>
      <c r="BB467" s="36">
        <v>0</v>
      </c>
      <c r="BC467" s="36">
        <v>0</v>
      </c>
      <c r="BD467" s="36">
        <v>0</v>
      </c>
      <c r="BE467" s="36">
        <v>0</v>
      </c>
      <c r="BF467" s="36">
        <v>0</v>
      </c>
      <c r="BG467" s="36">
        <v>0</v>
      </c>
      <c r="BH467" s="36">
        <v>0</v>
      </c>
      <c r="BI467" s="36">
        <v>0</v>
      </c>
      <c r="BJ467" s="49">
        <v>0</v>
      </c>
      <c r="BK467" s="49">
        <v>0</v>
      </c>
      <c r="BL467" s="37">
        <v>0</v>
      </c>
      <c r="BM467" s="37">
        <v>0</v>
      </c>
      <c r="BN467" s="49">
        <v>0</v>
      </c>
      <c r="BO467" s="49">
        <v>0</v>
      </c>
      <c r="BP467" s="36">
        <v>0</v>
      </c>
      <c r="BQ467" s="36">
        <v>0</v>
      </c>
      <c r="BR467" s="49">
        <v>0</v>
      </c>
      <c r="BS467" s="49">
        <v>0</v>
      </c>
      <c r="BT467" s="36">
        <v>0</v>
      </c>
      <c r="BU467" s="36">
        <v>0</v>
      </c>
      <c r="BV467" s="49">
        <v>0</v>
      </c>
      <c r="BW467" s="49">
        <v>0</v>
      </c>
    </row>
    <row r="468" spans="1:75" s="40" customFormat="1" x14ac:dyDescent="0.25">
      <c r="A468" s="62">
        <f t="shared" si="8"/>
        <v>421</v>
      </c>
      <c r="B468" s="49">
        <v>0</v>
      </c>
      <c r="C468" s="49">
        <v>0</v>
      </c>
      <c r="D468" s="36">
        <v>0</v>
      </c>
      <c r="E468" s="36">
        <v>0</v>
      </c>
      <c r="F468" s="49">
        <v>0</v>
      </c>
      <c r="G468" s="49">
        <v>0</v>
      </c>
      <c r="H468" s="36">
        <v>0</v>
      </c>
      <c r="I468" s="36">
        <v>0</v>
      </c>
      <c r="J468" s="49">
        <v>0</v>
      </c>
      <c r="K468" s="49">
        <v>0</v>
      </c>
      <c r="L468" s="36">
        <v>0</v>
      </c>
      <c r="M468" s="36">
        <v>0</v>
      </c>
      <c r="N468" s="49">
        <v>0</v>
      </c>
      <c r="O468" s="49">
        <v>0</v>
      </c>
      <c r="P468" s="36">
        <v>0</v>
      </c>
      <c r="Q468" s="36">
        <v>0</v>
      </c>
      <c r="R468" s="49">
        <v>0</v>
      </c>
      <c r="S468" s="49">
        <v>0</v>
      </c>
      <c r="T468" s="36">
        <v>0</v>
      </c>
      <c r="U468" s="36">
        <v>0</v>
      </c>
      <c r="V468" s="49">
        <v>0</v>
      </c>
      <c r="W468" s="49">
        <v>0</v>
      </c>
      <c r="X468" s="36">
        <v>0</v>
      </c>
      <c r="Y468" s="36">
        <v>0</v>
      </c>
      <c r="Z468" s="49">
        <v>0</v>
      </c>
      <c r="AA468" s="49">
        <v>0</v>
      </c>
      <c r="AB468" s="36">
        <v>0</v>
      </c>
      <c r="AC468" s="36">
        <v>0</v>
      </c>
      <c r="AD468" s="49">
        <v>0</v>
      </c>
      <c r="AE468" s="49">
        <v>0</v>
      </c>
      <c r="AF468" s="36">
        <v>0</v>
      </c>
      <c r="AG468" s="36">
        <v>0</v>
      </c>
      <c r="AH468" s="49">
        <v>0</v>
      </c>
      <c r="AI468" s="49">
        <v>0</v>
      </c>
      <c r="AJ468" s="36">
        <v>0</v>
      </c>
      <c r="AK468" s="36">
        <v>0</v>
      </c>
      <c r="AL468" s="49">
        <v>0</v>
      </c>
      <c r="AM468" s="49">
        <v>0</v>
      </c>
      <c r="AN468" s="36">
        <v>0</v>
      </c>
      <c r="AO468" s="36">
        <v>0</v>
      </c>
      <c r="AP468" s="36">
        <v>0</v>
      </c>
      <c r="AQ468" s="36">
        <v>0</v>
      </c>
      <c r="AR468" s="36">
        <v>0</v>
      </c>
      <c r="AS468" s="36">
        <v>0</v>
      </c>
      <c r="AT468" s="49">
        <v>0</v>
      </c>
      <c r="AU468" s="49">
        <v>0</v>
      </c>
      <c r="AV468" s="36">
        <v>0</v>
      </c>
      <c r="AW468" s="36">
        <v>0</v>
      </c>
      <c r="AX468" s="49">
        <v>0</v>
      </c>
      <c r="AY468" s="49">
        <v>0</v>
      </c>
      <c r="AZ468" s="36">
        <v>4.5038284061500002</v>
      </c>
      <c r="BA468" s="36">
        <v>388.80659136999998</v>
      </c>
      <c r="BB468" s="36">
        <v>0</v>
      </c>
      <c r="BC468" s="36">
        <v>0</v>
      </c>
      <c r="BD468" s="36">
        <v>0</v>
      </c>
      <c r="BE468" s="36">
        <v>0</v>
      </c>
      <c r="BF468" s="36">
        <v>0</v>
      </c>
      <c r="BG468" s="36">
        <v>0</v>
      </c>
      <c r="BH468" s="36">
        <v>0</v>
      </c>
      <c r="BI468" s="36">
        <v>0</v>
      </c>
      <c r="BJ468" s="49">
        <v>0</v>
      </c>
      <c r="BK468" s="49">
        <v>0</v>
      </c>
      <c r="BL468" s="37">
        <v>0</v>
      </c>
      <c r="BM468" s="37">
        <v>0</v>
      </c>
      <c r="BN468" s="49">
        <v>0</v>
      </c>
      <c r="BO468" s="49">
        <v>0</v>
      </c>
      <c r="BP468" s="36">
        <v>0</v>
      </c>
      <c r="BQ468" s="36">
        <v>0</v>
      </c>
      <c r="BR468" s="49">
        <v>0</v>
      </c>
      <c r="BS468" s="49">
        <v>0</v>
      </c>
      <c r="BT468" s="36">
        <v>0</v>
      </c>
      <c r="BU468" s="36">
        <v>0</v>
      </c>
      <c r="BV468" s="49">
        <v>0</v>
      </c>
      <c r="BW468" s="49">
        <v>0</v>
      </c>
    </row>
    <row r="469" spans="1:75" s="40" customFormat="1" x14ac:dyDescent="0.25">
      <c r="A469" s="62">
        <f t="shared" si="8"/>
        <v>422</v>
      </c>
      <c r="B469" s="49">
        <v>0</v>
      </c>
      <c r="C469" s="49">
        <v>0</v>
      </c>
      <c r="D469" s="36">
        <v>0</v>
      </c>
      <c r="E469" s="36">
        <v>0</v>
      </c>
      <c r="F469" s="49">
        <v>0</v>
      </c>
      <c r="G469" s="49">
        <v>0</v>
      </c>
      <c r="H469" s="36">
        <v>0</v>
      </c>
      <c r="I469" s="36">
        <v>0</v>
      </c>
      <c r="J469" s="49">
        <v>0</v>
      </c>
      <c r="K469" s="49">
        <v>0</v>
      </c>
      <c r="L469" s="36">
        <v>0</v>
      </c>
      <c r="M469" s="36">
        <v>0</v>
      </c>
      <c r="N469" s="49">
        <v>0</v>
      </c>
      <c r="O469" s="49">
        <v>0</v>
      </c>
      <c r="P469" s="36">
        <v>0</v>
      </c>
      <c r="Q469" s="36">
        <v>0</v>
      </c>
      <c r="R469" s="49">
        <v>0</v>
      </c>
      <c r="S469" s="49">
        <v>0</v>
      </c>
      <c r="T469" s="36">
        <v>0</v>
      </c>
      <c r="U469" s="36">
        <v>0</v>
      </c>
      <c r="V469" s="49">
        <v>0</v>
      </c>
      <c r="W469" s="49">
        <v>0</v>
      </c>
      <c r="X469" s="36">
        <v>0</v>
      </c>
      <c r="Y469" s="36">
        <v>0</v>
      </c>
      <c r="Z469" s="49">
        <v>0</v>
      </c>
      <c r="AA469" s="49">
        <v>0</v>
      </c>
      <c r="AB469" s="36">
        <v>0</v>
      </c>
      <c r="AC469" s="36">
        <v>0</v>
      </c>
      <c r="AD469" s="49">
        <v>0</v>
      </c>
      <c r="AE469" s="49">
        <v>0</v>
      </c>
      <c r="AF469" s="36">
        <v>0</v>
      </c>
      <c r="AG469" s="36">
        <v>0</v>
      </c>
      <c r="AH469" s="49">
        <v>0</v>
      </c>
      <c r="AI469" s="49">
        <v>0</v>
      </c>
      <c r="AJ469" s="36">
        <v>0</v>
      </c>
      <c r="AK469" s="36">
        <v>0</v>
      </c>
      <c r="AL469" s="49">
        <v>0</v>
      </c>
      <c r="AM469" s="49">
        <v>0</v>
      </c>
      <c r="AN469" s="36">
        <v>0</v>
      </c>
      <c r="AO469" s="36">
        <v>0</v>
      </c>
      <c r="AP469" s="36">
        <v>0</v>
      </c>
      <c r="AQ469" s="36">
        <v>0</v>
      </c>
      <c r="AR469" s="36">
        <v>0</v>
      </c>
      <c r="AS469" s="36">
        <v>0</v>
      </c>
      <c r="AT469" s="49">
        <v>0</v>
      </c>
      <c r="AU469" s="49">
        <v>0</v>
      </c>
      <c r="AV469" s="36">
        <v>0</v>
      </c>
      <c r="AW469" s="36">
        <v>0</v>
      </c>
      <c r="AX469" s="49">
        <v>0</v>
      </c>
      <c r="AY469" s="49">
        <v>0</v>
      </c>
      <c r="AZ469" s="36">
        <v>4.5151701608680002</v>
      </c>
      <c r="BA469" s="36">
        <v>389.26101711749999</v>
      </c>
      <c r="BB469" s="36">
        <v>0</v>
      </c>
      <c r="BC469" s="36">
        <v>0</v>
      </c>
      <c r="BD469" s="36">
        <v>0</v>
      </c>
      <c r="BE469" s="36">
        <v>0</v>
      </c>
      <c r="BF469" s="36">
        <v>0</v>
      </c>
      <c r="BG469" s="36">
        <v>0</v>
      </c>
      <c r="BH469" s="36">
        <v>0</v>
      </c>
      <c r="BI469" s="36">
        <v>0</v>
      </c>
      <c r="BJ469" s="49">
        <v>0</v>
      </c>
      <c r="BK469" s="49">
        <v>0</v>
      </c>
      <c r="BL469" s="37">
        <v>0</v>
      </c>
      <c r="BM469" s="37">
        <v>0</v>
      </c>
      <c r="BN469" s="49">
        <v>0</v>
      </c>
      <c r="BO469" s="49">
        <v>0</v>
      </c>
      <c r="BP469" s="36">
        <v>0</v>
      </c>
      <c r="BQ469" s="36">
        <v>0</v>
      </c>
      <c r="BR469" s="49">
        <v>0</v>
      </c>
      <c r="BS469" s="49">
        <v>0</v>
      </c>
      <c r="BT469" s="36">
        <v>0</v>
      </c>
      <c r="BU469" s="36">
        <v>0</v>
      </c>
      <c r="BV469" s="49">
        <v>0</v>
      </c>
      <c r="BW469" s="49">
        <v>0</v>
      </c>
    </row>
    <row r="470" spans="1:75" s="40" customFormat="1" x14ac:dyDescent="0.25">
      <c r="A470" s="62">
        <f t="shared" si="8"/>
        <v>423</v>
      </c>
      <c r="B470" s="49">
        <v>0</v>
      </c>
      <c r="C470" s="49">
        <v>0</v>
      </c>
      <c r="D470" s="36">
        <v>0</v>
      </c>
      <c r="E470" s="36">
        <v>0</v>
      </c>
      <c r="F470" s="49">
        <v>0</v>
      </c>
      <c r="G470" s="49">
        <v>0</v>
      </c>
      <c r="H470" s="36">
        <v>0</v>
      </c>
      <c r="I470" s="36">
        <v>0</v>
      </c>
      <c r="J470" s="49">
        <v>0</v>
      </c>
      <c r="K470" s="49">
        <v>0</v>
      </c>
      <c r="L470" s="36">
        <v>0</v>
      </c>
      <c r="M470" s="36">
        <v>0</v>
      </c>
      <c r="N470" s="49">
        <v>0</v>
      </c>
      <c r="O470" s="49">
        <v>0</v>
      </c>
      <c r="P470" s="36">
        <v>0</v>
      </c>
      <c r="Q470" s="36">
        <v>0</v>
      </c>
      <c r="R470" s="49">
        <v>0</v>
      </c>
      <c r="S470" s="49">
        <v>0</v>
      </c>
      <c r="T470" s="36">
        <v>0</v>
      </c>
      <c r="U470" s="36">
        <v>0</v>
      </c>
      <c r="V470" s="49">
        <v>0</v>
      </c>
      <c r="W470" s="49">
        <v>0</v>
      </c>
      <c r="X470" s="36">
        <v>0</v>
      </c>
      <c r="Y470" s="36">
        <v>0</v>
      </c>
      <c r="Z470" s="49">
        <v>0</v>
      </c>
      <c r="AA470" s="49">
        <v>0</v>
      </c>
      <c r="AB470" s="36">
        <v>0</v>
      </c>
      <c r="AC470" s="36">
        <v>0</v>
      </c>
      <c r="AD470" s="49">
        <v>0</v>
      </c>
      <c r="AE470" s="49">
        <v>0</v>
      </c>
      <c r="AF470" s="36">
        <v>0</v>
      </c>
      <c r="AG470" s="36">
        <v>0</v>
      </c>
      <c r="AH470" s="49">
        <v>0</v>
      </c>
      <c r="AI470" s="49">
        <v>0</v>
      </c>
      <c r="AJ470" s="36">
        <v>0</v>
      </c>
      <c r="AK470" s="36">
        <v>0</v>
      </c>
      <c r="AL470" s="49">
        <v>0</v>
      </c>
      <c r="AM470" s="49">
        <v>0</v>
      </c>
      <c r="AN470" s="36">
        <v>0</v>
      </c>
      <c r="AO470" s="36">
        <v>0</v>
      </c>
      <c r="AP470" s="36">
        <v>0</v>
      </c>
      <c r="AQ470" s="36">
        <v>0</v>
      </c>
      <c r="AR470" s="36">
        <v>0</v>
      </c>
      <c r="AS470" s="36">
        <v>0</v>
      </c>
      <c r="AT470" s="49">
        <v>0</v>
      </c>
      <c r="AU470" s="49">
        <v>0</v>
      </c>
      <c r="AV470" s="36">
        <v>0</v>
      </c>
      <c r="AW470" s="36">
        <v>0</v>
      </c>
      <c r="AX470" s="49">
        <v>0</v>
      </c>
      <c r="AY470" s="49">
        <v>0</v>
      </c>
      <c r="AZ470" s="36">
        <v>4.5151701608680002</v>
      </c>
      <c r="BA470" s="36">
        <v>389.26101711749999</v>
      </c>
      <c r="BB470" s="36">
        <v>0</v>
      </c>
      <c r="BC470" s="36">
        <v>0</v>
      </c>
      <c r="BD470" s="36">
        <v>0</v>
      </c>
      <c r="BE470" s="36">
        <v>0</v>
      </c>
      <c r="BF470" s="36">
        <v>0</v>
      </c>
      <c r="BG470" s="36">
        <v>0</v>
      </c>
      <c r="BH470" s="36">
        <v>0</v>
      </c>
      <c r="BI470" s="36">
        <v>0</v>
      </c>
      <c r="BJ470" s="49">
        <v>0</v>
      </c>
      <c r="BK470" s="49">
        <v>0</v>
      </c>
      <c r="BL470" s="37">
        <v>0</v>
      </c>
      <c r="BM470" s="37">
        <v>0</v>
      </c>
      <c r="BN470" s="49">
        <v>0</v>
      </c>
      <c r="BO470" s="49">
        <v>0</v>
      </c>
      <c r="BP470" s="36">
        <v>0</v>
      </c>
      <c r="BQ470" s="36">
        <v>0</v>
      </c>
      <c r="BR470" s="49">
        <v>0</v>
      </c>
      <c r="BS470" s="49">
        <v>0</v>
      </c>
      <c r="BT470" s="36">
        <v>0</v>
      </c>
      <c r="BU470" s="36">
        <v>0</v>
      </c>
      <c r="BV470" s="49">
        <v>0</v>
      </c>
      <c r="BW470" s="49">
        <v>0</v>
      </c>
    </row>
    <row r="471" spans="1:75" s="40" customFormat="1" x14ac:dyDescent="0.25">
      <c r="A471" s="62">
        <f t="shared" si="8"/>
        <v>424</v>
      </c>
      <c r="B471" s="49">
        <v>0</v>
      </c>
      <c r="C471" s="49">
        <v>0</v>
      </c>
      <c r="D471" s="36">
        <v>0</v>
      </c>
      <c r="E471" s="36">
        <v>0</v>
      </c>
      <c r="F471" s="49">
        <v>0</v>
      </c>
      <c r="G471" s="49">
        <v>0</v>
      </c>
      <c r="H471" s="36">
        <v>0</v>
      </c>
      <c r="I471" s="36">
        <v>0</v>
      </c>
      <c r="J471" s="49">
        <v>0</v>
      </c>
      <c r="K471" s="49">
        <v>0</v>
      </c>
      <c r="L471" s="36">
        <v>0</v>
      </c>
      <c r="M471" s="36">
        <v>0</v>
      </c>
      <c r="N471" s="49">
        <v>0</v>
      </c>
      <c r="O471" s="49">
        <v>0</v>
      </c>
      <c r="P471" s="36">
        <v>0</v>
      </c>
      <c r="Q471" s="36">
        <v>0</v>
      </c>
      <c r="R471" s="49">
        <v>0</v>
      </c>
      <c r="S471" s="49">
        <v>0</v>
      </c>
      <c r="T471" s="36">
        <v>0</v>
      </c>
      <c r="U471" s="36">
        <v>0</v>
      </c>
      <c r="V471" s="49">
        <v>0</v>
      </c>
      <c r="W471" s="49">
        <v>0</v>
      </c>
      <c r="X471" s="36">
        <v>0</v>
      </c>
      <c r="Y471" s="36">
        <v>0</v>
      </c>
      <c r="Z471" s="49">
        <v>0</v>
      </c>
      <c r="AA471" s="49">
        <v>0</v>
      </c>
      <c r="AB471" s="36">
        <v>0</v>
      </c>
      <c r="AC471" s="36">
        <v>0</v>
      </c>
      <c r="AD471" s="49">
        <v>0</v>
      </c>
      <c r="AE471" s="49">
        <v>0</v>
      </c>
      <c r="AF471" s="36">
        <v>0</v>
      </c>
      <c r="AG471" s="36">
        <v>0</v>
      </c>
      <c r="AH471" s="49">
        <v>0</v>
      </c>
      <c r="AI471" s="49">
        <v>0</v>
      </c>
      <c r="AJ471" s="36">
        <v>0</v>
      </c>
      <c r="AK471" s="36">
        <v>0</v>
      </c>
      <c r="AL471" s="49">
        <v>0</v>
      </c>
      <c r="AM471" s="49">
        <v>0</v>
      </c>
      <c r="AN471" s="36">
        <v>0</v>
      </c>
      <c r="AO471" s="36">
        <v>0</v>
      </c>
      <c r="AP471" s="36">
        <v>0</v>
      </c>
      <c r="AQ471" s="36">
        <v>0</v>
      </c>
      <c r="AR471" s="36">
        <v>0</v>
      </c>
      <c r="AS471" s="36">
        <v>0</v>
      </c>
      <c r="AT471" s="49">
        <v>0</v>
      </c>
      <c r="AU471" s="49">
        <v>0</v>
      </c>
      <c r="AV471" s="36">
        <v>0</v>
      </c>
      <c r="AW471" s="36">
        <v>0</v>
      </c>
      <c r="AX471" s="49">
        <v>0</v>
      </c>
      <c r="AY471" s="49">
        <v>0</v>
      </c>
      <c r="AZ471" s="36">
        <v>4.5245683752410004</v>
      </c>
      <c r="BA471" s="36">
        <v>389.21469109780003</v>
      </c>
      <c r="BB471" s="36">
        <v>0</v>
      </c>
      <c r="BC471" s="36">
        <v>0</v>
      </c>
      <c r="BD471" s="36">
        <v>0</v>
      </c>
      <c r="BE471" s="36">
        <v>0</v>
      </c>
      <c r="BF471" s="36">
        <v>0</v>
      </c>
      <c r="BG471" s="36">
        <v>0</v>
      </c>
      <c r="BH471" s="36">
        <v>0</v>
      </c>
      <c r="BI471" s="36">
        <v>0</v>
      </c>
      <c r="BJ471" s="49">
        <v>0</v>
      </c>
      <c r="BK471" s="49">
        <v>0</v>
      </c>
      <c r="BL471" s="37">
        <v>0</v>
      </c>
      <c r="BM471" s="37">
        <v>0</v>
      </c>
      <c r="BN471" s="49">
        <v>0</v>
      </c>
      <c r="BO471" s="49">
        <v>0</v>
      </c>
      <c r="BP471" s="36">
        <v>0</v>
      </c>
      <c r="BQ471" s="36">
        <v>0</v>
      </c>
      <c r="BR471" s="49">
        <v>0</v>
      </c>
      <c r="BS471" s="49">
        <v>0</v>
      </c>
      <c r="BT471" s="36">
        <v>0</v>
      </c>
      <c r="BU471" s="36">
        <v>0</v>
      </c>
      <c r="BV471" s="49">
        <v>0</v>
      </c>
      <c r="BW471" s="49">
        <v>0</v>
      </c>
    </row>
    <row r="472" spans="1:75" s="40" customFormat="1" x14ac:dyDescent="0.25">
      <c r="A472" s="62">
        <f t="shared" si="8"/>
        <v>425</v>
      </c>
      <c r="B472" s="49">
        <v>0</v>
      </c>
      <c r="C472" s="49">
        <v>0</v>
      </c>
      <c r="D472" s="36">
        <v>0</v>
      </c>
      <c r="E472" s="36">
        <v>0</v>
      </c>
      <c r="F472" s="49">
        <v>0</v>
      </c>
      <c r="G472" s="49">
        <v>0</v>
      </c>
      <c r="H472" s="36">
        <v>0</v>
      </c>
      <c r="I472" s="36">
        <v>0</v>
      </c>
      <c r="J472" s="49">
        <v>0</v>
      </c>
      <c r="K472" s="49">
        <v>0</v>
      </c>
      <c r="L472" s="36">
        <v>0</v>
      </c>
      <c r="M472" s="36">
        <v>0</v>
      </c>
      <c r="N472" s="49">
        <v>0</v>
      </c>
      <c r="O472" s="49">
        <v>0</v>
      </c>
      <c r="P472" s="36">
        <v>0</v>
      </c>
      <c r="Q472" s="36">
        <v>0</v>
      </c>
      <c r="R472" s="49">
        <v>0</v>
      </c>
      <c r="S472" s="49">
        <v>0</v>
      </c>
      <c r="T472" s="36">
        <v>0</v>
      </c>
      <c r="U472" s="36">
        <v>0</v>
      </c>
      <c r="V472" s="49">
        <v>0</v>
      </c>
      <c r="W472" s="49">
        <v>0</v>
      </c>
      <c r="X472" s="36">
        <v>0</v>
      </c>
      <c r="Y472" s="36">
        <v>0</v>
      </c>
      <c r="Z472" s="49">
        <v>0</v>
      </c>
      <c r="AA472" s="49">
        <v>0</v>
      </c>
      <c r="AB472" s="36">
        <v>0</v>
      </c>
      <c r="AC472" s="36">
        <v>0</v>
      </c>
      <c r="AD472" s="49">
        <v>0</v>
      </c>
      <c r="AE472" s="49">
        <v>0</v>
      </c>
      <c r="AF472" s="36">
        <v>0</v>
      </c>
      <c r="AG472" s="36">
        <v>0</v>
      </c>
      <c r="AH472" s="49">
        <v>0</v>
      </c>
      <c r="AI472" s="49">
        <v>0</v>
      </c>
      <c r="AJ472" s="36">
        <v>0</v>
      </c>
      <c r="AK472" s="36">
        <v>0</v>
      </c>
      <c r="AL472" s="49">
        <v>0</v>
      </c>
      <c r="AM472" s="49">
        <v>0</v>
      </c>
      <c r="AN472" s="36">
        <v>0</v>
      </c>
      <c r="AO472" s="36">
        <v>0</v>
      </c>
      <c r="AP472" s="36">
        <v>0</v>
      </c>
      <c r="AQ472" s="36">
        <v>0</v>
      </c>
      <c r="AR472" s="36">
        <v>0</v>
      </c>
      <c r="AS472" s="36">
        <v>0</v>
      </c>
      <c r="AT472" s="49">
        <v>0</v>
      </c>
      <c r="AU472" s="49">
        <v>0</v>
      </c>
      <c r="AV472" s="36">
        <v>0</v>
      </c>
      <c r="AW472" s="36">
        <v>0</v>
      </c>
      <c r="AX472" s="49">
        <v>0</v>
      </c>
      <c r="AY472" s="49">
        <v>0</v>
      </c>
      <c r="AZ472" s="36">
        <v>4.5245683752410004</v>
      </c>
      <c r="BA472" s="36">
        <v>389.21469109780003</v>
      </c>
      <c r="BB472" s="36">
        <v>0</v>
      </c>
      <c r="BC472" s="36">
        <v>0</v>
      </c>
      <c r="BD472" s="36">
        <v>0</v>
      </c>
      <c r="BE472" s="36">
        <v>0</v>
      </c>
      <c r="BF472" s="36">
        <v>0</v>
      </c>
      <c r="BG472" s="36">
        <v>0</v>
      </c>
      <c r="BH472" s="36">
        <v>0</v>
      </c>
      <c r="BI472" s="36">
        <v>0</v>
      </c>
      <c r="BJ472" s="49">
        <v>0</v>
      </c>
      <c r="BK472" s="49">
        <v>0</v>
      </c>
      <c r="BL472" s="37">
        <v>0</v>
      </c>
      <c r="BM472" s="37">
        <v>0</v>
      </c>
      <c r="BN472" s="49">
        <v>0</v>
      </c>
      <c r="BO472" s="49">
        <v>0</v>
      </c>
      <c r="BP472" s="36">
        <v>0</v>
      </c>
      <c r="BQ472" s="36">
        <v>0</v>
      </c>
      <c r="BR472" s="49">
        <v>0</v>
      </c>
      <c r="BS472" s="49">
        <v>0</v>
      </c>
      <c r="BT472" s="36">
        <v>0</v>
      </c>
      <c r="BU472" s="36">
        <v>0</v>
      </c>
      <c r="BV472" s="49">
        <v>0</v>
      </c>
      <c r="BW472" s="49">
        <v>0</v>
      </c>
    </row>
    <row r="473" spans="1:75" s="40" customFormat="1" x14ac:dyDescent="0.25">
      <c r="A473" s="62">
        <f t="shared" si="8"/>
        <v>426</v>
      </c>
      <c r="B473" s="49">
        <v>0</v>
      </c>
      <c r="C473" s="49">
        <v>0</v>
      </c>
      <c r="D473" s="36">
        <v>0</v>
      </c>
      <c r="E473" s="36">
        <v>0</v>
      </c>
      <c r="F473" s="49">
        <v>0</v>
      </c>
      <c r="G473" s="49">
        <v>0</v>
      </c>
      <c r="H473" s="36">
        <v>0</v>
      </c>
      <c r="I473" s="36">
        <v>0</v>
      </c>
      <c r="J473" s="49">
        <v>0</v>
      </c>
      <c r="K473" s="49">
        <v>0</v>
      </c>
      <c r="L473" s="36">
        <v>0</v>
      </c>
      <c r="M473" s="36">
        <v>0</v>
      </c>
      <c r="N473" s="49">
        <v>0</v>
      </c>
      <c r="O473" s="49">
        <v>0</v>
      </c>
      <c r="P473" s="36">
        <v>0</v>
      </c>
      <c r="Q473" s="36">
        <v>0</v>
      </c>
      <c r="R473" s="49">
        <v>0</v>
      </c>
      <c r="S473" s="49">
        <v>0</v>
      </c>
      <c r="T473" s="36">
        <v>0</v>
      </c>
      <c r="U473" s="36">
        <v>0</v>
      </c>
      <c r="V473" s="49">
        <v>0</v>
      </c>
      <c r="W473" s="49">
        <v>0</v>
      </c>
      <c r="X473" s="36">
        <v>0</v>
      </c>
      <c r="Y473" s="36">
        <v>0</v>
      </c>
      <c r="Z473" s="49">
        <v>0</v>
      </c>
      <c r="AA473" s="49">
        <v>0</v>
      </c>
      <c r="AB473" s="36">
        <v>0</v>
      </c>
      <c r="AC473" s="36">
        <v>0</v>
      </c>
      <c r="AD473" s="49">
        <v>0</v>
      </c>
      <c r="AE473" s="49">
        <v>0</v>
      </c>
      <c r="AF473" s="36">
        <v>0</v>
      </c>
      <c r="AG473" s="36">
        <v>0</v>
      </c>
      <c r="AH473" s="49">
        <v>0</v>
      </c>
      <c r="AI473" s="49">
        <v>0</v>
      </c>
      <c r="AJ473" s="36">
        <v>0</v>
      </c>
      <c r="AK473" s="36">
        <v>0</v>
      </c>
      <c r="AL473" s="49">
        <v>0</v>
      </c>
      <c r="AM473" s="49">
        <v>0</v>
      </c>
      <c r="AN473" s="36">
        <v>0</v>
      </c>
      <c r="AO473" s="36">
        <v>0</v>
      </c>
      <c r="AP473" s="36">
        <v>0</v>
      </c>
      <c r="AQ473" s="36">
        <v>0</v>
      </c>
      <c r="AR473" s="36">
        <v>0</v>
      </c>
      <c r="AS473" s="36">
        <v>0</v>
      </c>
      <c r="AT473" s="49">
        <v>0</v>
      </c>
      <c r="AU473" s="49">
        <v>0</v>
      </c>
      <c r="AV473" s="36">
        <v>0</v>
      </c>
      <c r="AW473" s="36">
        <v>0</v>
      </c>
      <c r="AX473" s="49">
        <v>0</v>
      </c>
      <c r="AY473" s="49">
        <v>0</v>
      </c>
      <c r="AZ473" s="36">
        <v>4.5339665896129997</v>
      </c>
      <c r="BA473" s="36">
        <v>389.1683705913</v>
      </c>
      <c r="BB473" s="36">
        <v>0</v>
      </c>
      <c r="BC473" s="36">
        <v>0</v>
      </c>
      <c r="BD473" s="36">
        <v>0</v>
      </c>
      <c r="BE473" s="36">
        <v>0</v>
      </c>
      <c r="BF473" s="36">
        <v>0</v>
      </c>
      <c r="BG473" s="36">
        <v>0</v>
      </c>
      <c r="BH473" s="36">
        <v>0</v>
      </c>
      <c r="BI473" s="36">
        <v>0</v>
      </c>
      <c r="BJ473" s="49">
        <v>0</v>
      </c>
      <c r="BK473" s="49">
        <v>0</v>
      </c>
      <c r="BL473" s="37">
        <v>0</v>
      </c>
      <c r="BM473" s="37">
        <v>0</v>
      </c>
      <c r="BN473" s="49">
        <v>0</v>
      </c>
      <c r="BO473" s="49">
        <v>0</v>
      </c>
      <c r="BP473" s="36">
        <v>0</v>
      </c>
      <c r="BQ473" s="36">
        <v>0</v>
      </c>
      <c r="BR473" s="49">
        <v>0</v>
      </c>
      <c r="BS473" s="49">
        <v>0</v>
      </c>
      <c r="BT473" s="36">
        <v>0</v>
      </c>
      <c r="BU473" s="36">
        <v>0</v>
      </c>
      <c r="BV473" s="49">
        <v>0</v>
      </c>
      <c r="BW473" s="49">
        <v>0</v>
      </c>
    </row>
    <row r="474" spans="1:75" s="40" customFormat="1" x14ac:dyDescent="0.25">
      <c r="A474" s="62">
        <f t="shared" si="8"/>
        <v>427</v>
      </c>
      <c r="B474" s="49">
        <v>0</v>
      </c>
      <c r="C474" s="49">
        <v>0</v>
      </c>
      <c r="D474" s="36">
        <v>0</v>
      </c>
      <c r="E474" s="36">
        <v>0</v>
      </c>
      <c r="F474" s="49">
        <v>0</v>
      </c>
      <c r="G474" s="49">
        <v>0</v>
      </c>
      <c r="H474" s="36">
        <v>0</v>
      </c>
      <c r="I474" s="36">
        <v>0</v>
      </c>
      <c r="J474" s="49">
        <v>0</v>
      </c>
      <c r="K474" s="49">
        <v>0</v>
      </c>
      <c r="L474" s="36">
        <v>0</v>
      </c>
      <c r="M474" s="36">
        <v>0</v>
      </c>
      <c r="N474" s="49">
        <v>0</v>
      </c>
      <c r="O474" s="49">
        <v>0</v>
      </c>
      <c r="P474" s="36">
        <v>0</v>
      </c>
      <c r="Q474" s="36">
        <v>0</v>
      </c>
      <c r="R474" s="49">
        <v>0</v>
      </c>
      <c r="S474" s="49">
        <v>0</v>
      </c>
      <c r="T474" s="36">
        <v>0</v>
      </c>
      <c r="U474" s="36">
        <v>0</v>
      </c>
      <c r="V474" s="49">
        <v>0</v>
      </c>
      <c r="W474" s="49">
        <v>0</v>
      </c>
      <c r="X474" s="36">
        <v>0</v>
      </c>
      <c r="Y474" s="36">
        <v>0</v>
      </c>
      <c r="Z474" s="49">
        <v>0</v>
      </c>
      <c r="AA474" s="49">
        <v>0</v>
      </c>
      <c r="AB474" s="36">
        <v>0</v>
      </c>
      <c r="AC474" s="36">
        <v>0</v>
      </c>
      <c r="AD474" s="49">
        <v>0</v>
      </c>
      <c r="AE474" s="49">
        <v>0</v>
      </c>
      <c r="AF474" s="36">
        <v>0</v>
      </c>
      <c r="AG474" s="36">
        <v>0</v>
      </c>
      <c r="AH474" s="49">
        <v>0</v>
      </c>
      <c r="AI474" s="49">
        <v>0</v>
      </c>
      <c r="AJ474" s="36">
        <v>0</v>
      </c>
      <c r="AK474" s="36">
        <v>0</v>
      </c>
      <c r="AL474" s="49">
        <v>0</v>
      </c>
      <c r="AM474" s="49">
        <v>0</v>
      </c>
      <c r="AN474" s="36">
        <v>0</v>
      </c>
      <c r="AO474" s="36">
        <v>0</v>
      </c>
      <c r="AP474" s="36">
        <v>0</v>
      </c>
      <c r="AQ474" s="36">
        <v>0</v>
      </c>
      <c r="AR474" s="36">
        <v>0</v>
      </c>
      <c r="AS474" s="36">
        <v>0</v>
      </c>
      <c r="AT474" s="49">
        <v>0</v>
      </c>
      <c r="AU474" s="49">
        <v>0</v>
      </c>
      <c r="AV474" s="36">
        <v>0</v>
      </c>
      <c r="AW474" s="36">
        <v>0</v>
      </c>
      <c r="AX474" s="49">
        <v>0</v>
      </c>
      <c r="AY474" s="49">
        <v>0</v>
      </c>
      <c r="AZ474" s="36">
        <v>4.5339665896129997</v>
      </c>
      <c r="BA474" s="36">
        <v>389.1683705913</v>
      </c>
      <c r="BB474" s="36">
        <v>0</v>
      </c>
      <c r="BC474" s="36">
        <v>0</v>
      </c>
      <c r="BD474" s="36">
        <v>0</v>
      </c>
      <c r="BE474" s="36">
        <v>0</v>
      </c>
      <c r="BF474" s="36">
        <v>0</v>
      </c>
      <c r="BG474" s="36">
        <v>0</v>
      </c>
      <c r="BH474" s="36">
        <v>0</v>
      </c>
      <c r="BI474" s="36">
        <v>0</v>
      </c>
      <c r="BJ474" s="49">
        <v>0</v>
      </c>
      <c r="BK474" s="49">
        <v>0</v>
      </c>
      <c r="BL474" s="37">
        <v>0</v>
      </c>
      <c r="BM474" s="37">
        <v>0</v>
      </c>
      <c r="BN474" s="49">
        <v>0</v>
      </c>
      <c r="BO474" s="49">
        <v>0</v>
      </c>
      <c r="BP474" s="36">
        <v>0</v>
      </c>
      <c r="BQ474" s="36">
        <v>0</v>
      </c>
      <c r="BR474" s="49">
        <v>0</v>
      </c>
      <c r="BS474" s="49">
        <v>0</v>
      </c>
      <c r="BT474" s="36">
        <v>0</v>
      </c>
      <c r="BU474" s="36">
        <v>0</v>
      </c>
      <c r="BV474" s="49">
        <v>0</v>
      </c>
      <c r="BW474" s="49">
        <v>0</v>
      </c>
    </row>
    <row r="475" spans="1:75" s="40" customFormat="1" x14ac:dyDescent="0.25">
      <c r="A475" s="62">
        <f t="shared" si="8"/>
        <v>428</v>
      </c>
      <c r="B475" s="49">
        <v>0</v>
      </c>
      <c r="C475" s="49">
        <v>0</v>
      </c>
      <c r="D475" s="36">
        <v>0</v>
      </c>
      <c r="E475" s="36">
        <v>0</v>
      </c>
      <c r="F475" s="49">
        <v>0</v>
      </c>
      <c r="G475" s="49">
        <v>0</v>
      </c>
      <c r="H475" s="36">
        <v>0</v>
      </c>
      <c r="I475" s="36">
        <v>0</v>
      </c>
      <c r="J475" s="49">
        <v>0</v>
      </c>
      <c r="K475" s="49">
        <v>0</v>
      </c>
      <c r="L475" s="36">
        <v>0</v>
      </c>
      <c r="M475" s="36">
        <v>0</v>
      </c>
      <c r="N475" s="49">
        <v>0</v>
      </c>
      <c r="O475" s="49">
        <v>0</v>
      </c>
      <c r="P475" s="36">
        <v>0</v>
      </c>
      <c r="Q475" s="36">
        <v>0</v>
      </c>
      <c r="R475" s="49">
        <v>0</v>
      </c>
      <c r="S475" s="49">
        <v>0</v>
      </c>
      <c r="T475" s="36">
        <v>0</v>
      </c>
      <c r="U475" s="36">
        <v>0</v>
      </c>
      <c r="V475" s="49">
        <v>0</v>
      </c>
      <c r="W475" s="49">
        <v>0</v>
      </c>
      <c r="X475" s="36">
        <v>0</v>
      </c>
      <c r="Y475" s="36">
        <v>0</v>
      </c>
      <c r="Z475" s="49">
        <v>0</v>
      </c>
      <c r="AA475" s="49">
        <v>0</v>
      </c>
      <c r="AB475" s="36">
        <v>0</v>
      </c>
      <c r="AC475" s="36">
        <v>0</v>
      </c>
      <c r="AD475" s="49">
        <v>0</v>
      </c>
      <c r="AE475" s="49">
        <v>0</v>
      </c>
      <c r="AF475" s="36">
        <v>0</v>
      </c>
      <c r="AG475" s="36">
        <v>0</v>
      </c>
      <c r="AH475" s="49">
        <v>0</v>
      </c>
      <c r="AI475" s="49">
        <v>0</v>
      </c>
      <c r="AJ475" s="36">
        <v>0</v>
      </c>
      <c r="AK475" s="36">
        <v>0</v>
      </c>
      <c r="AL475" s="49">
        <v>0</v>
      </c>
      <c r="AM475" s="49">
        <v>0</v>
      </c>
      <c r="AN475" s="36">
        <v>0</v>
      </c>
      <c r="AO475" s="36">
        <v>0</v>
      </c>
      <c r="AP475" s="36">
        <v>0</v>
      </c>
      <c r="AQ475" s="36">
        <v>0</v>
      </c>
      <c r="AR475" s="36">
        <v>0</v>
      </c>
      <c r="AS475" s="36">
        <v>0</v>
      </c>
      <c r="AT475" s="49">
        <v>0</v>
      </c>
      <c r="AU475" s="49">
        <v>0</v>
      </c>
      <c r="AV475" s="36">
        <v>0</v>
      </c>
      <c r="AW475" s="36">
        <v>0</v>
      </c>
      <c r="AX475" s="49">
        <v>0</v>
      </c>
      <c r="AY475" s="49">
        <v>0</v>
      </c>
      <c r="AZ475" s="36">
        <v>4.5433648039849999</v>
      </c>
      <c r="BA475" s="36">
        <v>389.12205559749998</v>
      </c>
      <c r="BB475" s="36">
        <v>0</v>
      </c>
      <c r="BC475" s="36">
        <v>0</v>
      </c>
      <c r="BD475" s="36">
        <v>0</v>
      </c>
      <c r="BE475" s="36">
        <v>0</v>
      </c>
      <c r="BF475" s="36">
        <v>0</v>
      </c>
      <c r="BG475" s="36">
        <v>0</v>
      </c>
      <c r="BH475" s="36">
        <v>0</v>
      </c>
      <c r="BI475" s="36">
        <v>0</v>
      </c>
      <c r="BJ475" s="49">
        <v>0</v>
      </c>
      <c r="BK475" s="49">
        <v>0</v>
      </c>
      <c r="BL475" s="37">
        <v>0</v>
      </c>
      <c r="BM475" s="37">
        <v>0</v>
      </c>
      <c r="BN475" s="49">
        <v>0</v>
      </c>
      <c r="BO475" s="49">
        <v>0</v>
      </c>
      <c r="BP475" s="36">
        <v>0</v>
      </c>
      <c r="BQ475" s="36">
        <v>0</v>
      </c>
      <c r="BR475" s="49">
        <v>0</v>
      </c>
      <c r="BS475" s="49">
        <v>0</v>
      </c>
      <c r="BT475" s="36">
        <v>0</v>
      </c>
      <c r="BU475" s="36">
        <v>0</v>
      </c>
      <c r="BV475" s="49">
        <v>0</v>
      </c>
      <c r="BW475" s="49">
        <v>0</v>
      </c>
    </row>
    <row r="476" spans="1:75" s="40" customFormat="1" x14ac:dyDescent="0.25">
      <c r="A476" s="62">
        <f t="shared" si="8"/>
        <v>429</v>
      </c>
      <c r="B476" s="49">
        <v>0</v>
      </c>
      <c r="C476" s="49">
        <v>0</v>
      </c>
      <c r="D476" s="36">
        <v>0</v>
      </c>
      <c r="E476" s="36">
        <v>0</v>
      </c>
      <c r="F476" s="49">
        <v>0</v>
      </c>
      <c r="G476" s="49">
        <v>0</v>
      </c>
      <c r="H476" s="36">
        <v>0</v>
      </c>
      <c r="I476" s="36">
        <v>0</v>
      </c>
      <c r="J476" s="49">
        <v>0</v>
      </c>
      <c r="K476" s="49">
        <v>0</v>
      </c>
      <c r="L476" s="36">
        <v>0</v>
      </c>
      <c r="M476" s="36">
        <v>0</v>
      </c>
      <c r="N476" s="49">
        <v>0</v>
      </c>
      <c r="O476" s="49">
        <v>0</v>
      </c>
      <c r="P476" s="36">
        <v>0</v>
      </c>
      <c r="Q476" s="36">
        <v>0</v>
      </c>
      <c r="R476" s="49">
        <v>0</v>
      </c>
      <c r="S476" s="49">
        <v>0</v>
      </c>
      <c r="T476" s="36">
        <v>0</v>
      </c>
      <c r="U476" s="36">
        <v>0</v>
      </c>
      <c r="V476" s="49">
        <v>0</v>
      </c>
      <c r="W476" s="49">
        <v>0</v>
      </c>
      <c r="X476" s="36">
        <v>0</v>
      </c>
      <c r="Y476" s="36">
        <v>0</v>
      </c>
      <c r="Z476" s="49">
        <v>0</v>
      </c>
      <c r="AA476" s="49">
        <v>0</v>
      </c>
      <c r="AB476" s="36">
        <v>0</v>
      </c>
      <c r="AC476" s="36">
        <v>0</v>
      </c>
      <c r="AD476" s="49">
        <v>0</v>
      </c>
      <c r="AE476" s="49">
        <v>0</v>
      </c>
      <c r="AF476" s="36">
        <v>0</v>
      </c>
      <c r="AG476" s="36">
        <v>0</v>
      </c>
      <c r="AH476" s="49">
        <v>0</v>
      </c>
      <c r="AI476" s="49">
        <v>0</v>
      </c>
      <c r="AJ476" s="36">
        <v>0</v>
      </c>
      <c r="AK476" s="36">
        <v>0</v>
      </c>
      <c r="AL476" s="49">
        <v>0</v>
      </c>
      <c r="AM476" s="49">
        <v>0</v>
      </c>
      <c r="AN476" s="36">
        <v>0</v>
      </c>
      <c r="AO476" s="36">
        <v>0</v>
      </c>
      <c r="AP476" s="36">
        <v>0</v>
      </c>
      <c r="AQ476" s="36">
        <v>0</v>
      </c>
      <c r="AR476" s="36">
        <v>0</v>
      </c>
      <c r="AS476" s="36">
        <v>0</v>
      </c>
      <c r="AT476" s="49">
        <v>0</v>
      </c>
      <c r="AU476" s="49">
        <v>0</v>
      </c>
      <c r="AV476" s="36">
        <v>0</v>
      </c>
      <c r="AW476" s="36">
        <v>0</v>
      </c>
      <c r="AX476" s="49">
        <v>0</v>
      </c>
      <c r="AY476" s="49">
        <v>0</v>
      </c>
      <c r="AZ476" s="36">
        <v>4.5433648039849999</v>
      </c>
      <c r="BA476" s="36">
        <v>389.12205559749998</v>
      </c>
      <c r="BB476" s="36">
        <v>0</v>
      </c>
      <c r="BC476" s="36">
        <v>0</v>
      </c>
      <c r="BD476" s="36">
        <v>0</v>
      </c>
      <c r="BE476" s="36">
        <v>0</v>
      </c>
      <c r="BF476" s="36">
        <v>0</v>
      </c>
      <c r="BG476" s="36">
        <v>0</v>
      </c>
      <c r="BH476" s="36">
        <v>0</v>
      </c>
      <c r="BI476" s="36">
        <v>0</v>
      </c>
      <c r="BJ476" s="49">
        <v>0</v>
      </c>
      <c r="BK476" s="49">
        <v>0</v>
      </c>
      <c r="BL476" s="37">
        <v>0</v>
      </c>
      <c r="BM476" s="37">
        <v>0</v>
      </c>
      <c r="BN476" s="49">
        <v>0</v>
      </c>
      <c r="BO476" s="49">
        <v>0</v>
      </c>
      <c r="BP476" s="36">
        <v>0</v>
      </c>
      <c r="BQ476" s="36">
        <v>0</v>
      </c>
      <c r="BR476" s="49">
        <v>0</v>
      </c>
      <c r="BS476" s="49">
        <v>0</v>
      </c>
      <c r="BT476" s="36">
        <v>0</v>
      </c>
      <c r="BU476" s="36">
        <v>0</v>
      </c>
      <c r="BV476" s="49">
        <v>0</v>
      </c>
      <c r="BW476" s="49">
        <v>0</v>
      </c>
    </row>
    <row r="477" spans="1:75" s="40" customFormat="1" x14ac:dyDescent="0.25">
      <c r="A477" s="62">
        <f t="shared" si="8"/>
        <v>430</v>
      </c>
      <c r="B477" s="49">
        <v>0</v>
      </c>
      <c r="C477" s="49">
        <v>0</v>
      </c>
      <c r="D477" s="36">
        <v>0</v>
      </c>
      <c r="E477" s="36">
        <v>0</v>
      </c>
      <c r="F477" s="49">
        <v>0</v>
      </c>
      <c r="G477" s="49">
        <v>0</v>
      </c>
      <c r="H477" s="36">
        <v>0</v>
      </c>
      <c r="I477" s="36">
        <v>0</v>
      </c>
      <c r="J477" s="49">
        <v>0</v>
      </c>
      <c r="K477" s="49">
        <v>0</v>
      </c>
      <c r="L477" s="36">
        <v>0</v>
      </c>
      <c r="M477" s="36">
        <v>0</v>
      </c>
      <c r="N477" s="49">
        <v>0</v>
      </c>
      <c r="O477" s="49">
        <v>0</v>
      </c>
      <c r="P477" s="36">
        <v>0</v>
      </c>
      <c r="Q477" s="36">
        <v>0</v>
      </c>
      <c r="R477" s="49">
        <v>0</v>
      </c>
      <c r="S477" s="49">
        <v>0</v>
      </c>
      <c r="T477" s="36">
        <v>0</v>
      </c>
      <c r="U477" s="36">
        <v>0</v>
      </c>
      <c r="V477" s="49">
        <v>0</v>
      </c>
      <c r="W477" s="49">
        <v>0</v>
      </c>
      <c r="X477" s="36">
        <v>0</v>
      </c>
      <c r="Y477" s="36">
        <v>0</v>
      </c>
      <c r="Z477" s="49">
        <v>0</v>
      </c>
      <c r="AA477" s="49">
        <v>0</v>
      </c>
      <c r="AB477" s="36">
        <v>0</v>
      </c>
      <c r="AC477" s="36">
        <v>0</v>
      </c>
      <c r="AD477" s="49">
        <v>0</v>
      </c>
      <c r="AE477" s="49">
        <v>0</v>
      </c>
      <c r="AF477" s="36">
        <v>0</v>
      </c>
      <c r="AG477" s="36">
        <v>0</v>
      </c>
      <c r="AH477" s="49">
        <v>0</v>
      </c>
      <c r="AI477" s="49">
        <v>0</v>
      </c>
      <c r="AJ477" s="36">
        <v>0</v>
      </c>
      <c r="AK477" s="36">
        <v>0</v>
      </c>
      <c r="AL477" s="49">
        <v>0</v>
      </c>
      <c r="AM477" s="49">
        <v>0</v>
      </c>
      <c r="AN477" s="36">
        <v>0</v>
      </c>
      <c r="AO477" s="36">
        <v>0</v>
      </c>
      <c r="AP477" s="36">
        <v>0</v>
      </c>
      <c r="AQ477" s="36">
        <v>0</v>
      </c>
      <c r="AR477" s="36">
        <v>0</v>
      </c>
      <c r="AS477" s="36">
        <v>0</v>
      </c>
      <c r="AT477" s="49">
        <v>0</v>
      </c>
      <c r="AU477" s="49">
        <v>0</v>
      </c>
      <c r="AV477" s="36">
        <v>0</v>
      </c>
      <c r="AW477" s="36">
        <v>0</v>
      </c>
      <c r="AX477" s="49">
        <v>0</v>
      </c>
      <c r="AY477" s="49">
        <v>0</v>
      </c>
      <c r="AZ477" s="36">
        <v>4.5527630183580001</v>
      </c>
      <c r="BA477" s="36">
        <v>389.0757461156</v>
      </c>
      <c r="BB477" s="36">
        <v>0</v>
      </c>
      <c r="BC477" s="36">
        <v>0</v>
      </c>
      <c r="BD477" s="36">
        <v>0</v>
      </c>
      <c r="BE477" s="36">
        <v>0</v>
      </c>
      <c r="BF477" s="36">
        <v>0</v>
      </c>
      <c r="BG477" s="36">
        <v>0</v>
      </c>
      <c r="BH477" s="36">
        <v>0</v>
      </c>
      <c r="BI477" s="36">
        <v>0</v>
      </c>
      <c r="BJ477" s="49">
        <v>0</v>
      </c>
      <c r="BK477" s="49">
        <v>0</v>
      </c>
      <c r="BL477" s="37">
        <v>0</v>
      </c>
      <c r="BM477" s="37">
        <v>0</v>
      </c>
      <c r="BN477" s="49">
        <v>0</v>
      </c>
      <c r="BO477" s="49">
        <v>0</v>
      </c>
      <c r="BP477" s="36">
        <v>0</v>
      </c>
      <c r="BQ477" s="36">
        <v>0</v>
      </c>
      <c r="BR477" s="49">
        <v>0</v>
      </c>
      <c r="BS477" s="49">
        <v>0</v>
      </c>
      <c r="BT477" s="36">
        <v>0</v>
      </c>
      <c r="BU477" s="36">
        <v>0</v>
      </c>
      <c r="BV477" s="49">
        <v>0</v>
      </c>
      <c r="BW477" s="49">
        <v>0</v>
      </c>
    </row>
    <row r="478" spans="1:75" s="40" customFormat="1" x14ac:dyDescent="0.25">
      <c r="A478" s="62">
        <f t="shared" si="8"/>
        <v>431</v>
      </c>
      <c r="B478" s="49">
        <v>0</v>
      </c>
      <c r="C478" s="49">
        <v>0</v>
      </c>
      <c r="D478" s="36">
        <v>0</v>
      </c>
      <c r="E478" s="36">
        <v>0</v>
      </c>
      <c r="F478" s="49">
        <v>0</v>
      </c>
      <c r="G478" s="49">
        <v>0</v>
      </c>
      <c r="H478" s="36">
        <v>0</v>
      </c>
      <c r="I478" s="36">
        <v>0</v>
      </c>
      <c r="J478" s="49">
        <v>0</v>
      </c>
      <c r="K478" s="49">
        <v>0</v>
      </c>
      <c r="L478" s="36">
        <v>0</v>
      </c>
      <c r="M478" s="36">
        <v>0</v>
      </c>
      <c r="N478" s="49">
        <v>0</v>
      </c>
      <c r="O478" s="49">
        <v>0</v>
      </c>
      <c r="P478" s="36">
        <v>0</v>
      </c>
      <c r="Q478" s="36">
        <v>0</v>
      </c>
      <c r="R478" s="49">
        <v>0</v>
      </c>
      <c r="S478" s="49">
        <v>0</v>
      </c>
      <c r="T478" s="36">
        <v>0</v>
      </c>
      <c r="U478" s="36">
        <v>0</v>
      </c>
      <c r="V478" s="49">
        <v>0</v>
      </c>
      <c r="W478" s="49">
        <v>0</v>
      </c>
      <c r="X478" s="36">
        <v>0</v>
      </c>
      <c r="Y478" s="36">
        <v>0</v>
      </c>
      <c r="Z478" s="49">
        <v>0</v>
      </c>
      <c r="AA478" s="49">
        <v>0</v>
      </c>
      <c r="AB478" s="36">
        <v>0</v>
      </c>
      <c r="AC478" s="36">
        <v>0</v>
      </c>
      <c r="AD478" s="49">
        <v>0</v>
      </c>
      <c r="AE478" s="49">
        <v>0</v>
      </c>
      <c r="AF478" s="36">
        <v>0</v>
      </c>
      <c r="AG478" s="36">
        <v>0</v>
      </c>
      <c r="AH478" s="49">
        <v>0</v>
      </c>
      <c r="AI478" s="49">
        <v>0</v>
      </c>
      <c r="AJ478" s="36">
        <v>0</v>
      </c>
      <c r="AK478" s="36">
        <v>0</v>
      </c>
      <c r="AL478" s="49">
        <v>0</v>
      </c>
      <c r="AM478" s="49">
        <v>0</v>
      </c>
      <c r="AN478" s="36">
        <v>0</v>
      </c>
      <c r="AO478" s="36">
        <v>0</v>
      </c>
      <c r="AP478" s="36">
        <v>0</v>
      </c>
      <c r="AQ478" s="36">
        <v>0</v>
      </c>
      <c r="AR478" s="36">
        <v>0</v>
      </c>
      <c r="AS478" s="36">
        <v>0</v>
      </c>
      <c r="AT478" s="49">
        <v>0</v>
      </c>
      <c r="AU478" s="49">
        <v>0</v>
      </c>
      <c r="AV478" s="36">
        <v>0</v>
      </c>
      <c r="AW478" s="36">
        <v>0</v>
      </c>
      <c r="AX478" s="49">
        <v>0</v>
      </c>
      <c r="AY478" s="49">
        <v>0</v>
      </c>
      <c r="AZ478" s="36">
        <v>4.5527630183580001</v>
      </c>
      <c r="BA478" s="36">
        <v>389.0757461156</v>
      </c>
      <c r="BB478" s="36">
        <v>0</v>
      </c>
      <c r="BC478" s="36">
        <v>0</v>
      </c>
      <c r="BD478" s="36">
        <v>0</v>
      </c>
      <c r="BE478" s="36">
        <v>0</v>
      </c>
      <c r="BF478" s="36">
        <v>0</v>
      </c>
      <c r="BG478" s="36">
        <v>0</v>
      </c>
      <c r="BH478" s="36">
        <v>0</v>
      </c>
      <c r="BI478" s="36">
        <v>0</v>
      </c>
      <c r="BJ478" s="49">
        <v>0</v>
      </c>
      <c r="BK478" s="49">
        <v>0</v>
      </c>
      <c r="BL478" s="37">
        <v>0</v>
      </c>
      <c r="BM478" s="37">
        <v>0</v>
      </c>
      <c r="BN478" s="49">
        <v>0</v>
      </c>
      <c r="BO478" s="49">
        <v>0</v>
      </c>
      <c r="BP478" s="36">
        <v>0</v>
      </c>
      <c r="BQ478" s="36">
        <v>0</v>
      </c>
      <c r="BR478" s="49">
        <v>0</v>
      </c>
      <c r="BS478" s="49">
        <v>0</v>
      </c>
      <c r="BT478" s="36">
        <v>0</v>
      </c>
      <c r="BU478" s="36">
        <v>0</v>
      </c>
      <c r="BV478" s="49">
        <v>0</v>
      </c>
      <c r="BW478" s="49">
        <v>0</v>
      </c>
    </row>
    <row r="479" spans="1:75" s="40" customFormat="1" x14ac:dyDescent="0.25">
      <c r="A479" s="62">
        <f t="shared" si="8"/>
        <v>432</v>
      </c>
      <c r="B479" s="49">
        <v>0</v>
      </c>
      <c r="C479" s="49">
        <v>0</v>
      </c>
      <c r="D479" s="36">
        <v>0</v>
      </c>
      <c r="E479" s="36">
        <v>0</v>
      </c>
      <c r="F479" s="49">
        <v>0</v>
      </c>
      <c r="G479" s="49">
        <v>0</v>
      </c>
      <c r="H479" s="36">
        <v>0</v>
      </c>
      <c r="I479" s="36">
        <v>0</v>
      </c>
      <c r="J479" s="49">
        <v>0</v>
      </c>
      <c r="K479" s="49">
        <v>0</v>
      </c>
      <c r="L479" s="36">
        <v>0</v>
      </c>
      <c r="M479" s="36">
        <v>0</v>
      </c>
      <c r="N479" s="49">
        <v>0</v>
      </c>
      <c r="O479" s="49">
        <v>0</v>
      </c>
      <c r="P479" s="36">
        <v>0</v>
      </c>
      <c r="Q479" s="36">
        <v>0</v>
      </c>
      <c r="R479" s="49">
        <v>0</v>
      </c>
      <c r="S479" s="49">
        <v>0</v>
      </c>
      <c r="T479" s="36">
        <v>0</v>
      </c>
      <c r="U479" s="36">
        <v>0</v>
      </c>
      <c r="V479" s="49">
        <v>0</v>
      </c>
      <c r="W479" s="49">
        <v>0</v>
      </c>
      <c r="X479" s="36">
        <v>0</v>
      </c>
      <c r="Y479" s="36">
        <v>0</v>
      </c>
      <c r="Z479" s="49">
        <v>0</v>
      </c>
      <c r="AA479" s="49">
        <v>0</v>
      </c>
      <c r="AB479" s="36">
        <v>0</v>
      </c>
      <c r="AC479" s="36">
        <v>0</v>
      </c>
      <c r="AD479" s="49">
        <v>0</v>
      </c>
      <c r="AE479" s="49">
        <v>0</v>
      </c>
      <c r="AF479" s="36">
        <v>0</v>
      </c>
      <c r="AG479" s="36">
        <v>0</v>
      </c>
      <c r="AH479" s="49">
        <v>0</v>
      </c>
      <c r="AI479" s="49">
        <v>0</v>
      </c>
      <c r="AJ479" s="36">
        <v>0</v>
      </c>
      <c r="AK479" s="36">
        <v>0</v>
      </c>
      <c r="AL479" s="49">
        <v>0</v>
      </c>
      <c r="AM479" s="49">
        <v>0</v>
      </c>
      <c r="AN479" s="36">
        <v>0</v>
      </c>
      <c r="AO479" s="36">
        <v>0</v>
      </c>
      <c r="AP479" s="36">
        <v>0</v>
      </c>
      <c r="AQ479" s="36">
        <v>0</v>
      </c>
      <c r="AR479" s="36">
        <v>0</v>
      </c>
      <c r="AS479" s="36">
        <v>0</v>
      </c>
      <c r="AT479" s="49">
        <v>0</v>
      </c>
      <c r="AU479" s="49">
        <v>0</v>
      </c>
      <c r="AV479" s="36">
        <v>0</v>
      </c>
      <c r="AW479" s="36">
        <v>0</v>
      </c>
      <c r="AX479" s="49">
        <v>0</v>
      </c>
      <c r="AY479" s="49">
        <v>0</v>
      </c>
      <c r="AZ479" s="36">
        <v>4.5621709703709996</v>
      </c>
      <c r="BA479" s="36">
        <v>389.4548740884</v>
      </c>
      <c r="BB479" s="36">
        <v>0</v>
      </c>
      <c r="BC479" s="36">
        <v>0</v>
      </c>
      <c r="BD479" s="36">
        <v>0</v>
      </c>
      <c r="BE479" s="36">
        <v>0</v>
      </c>
      <c r="BF479" s="36">
        <v>0</v>
      </c>
      <c r="BG479" s="36">
        <v>0</v>
      </c>
      <c r="BH479" s="36">
        <v>0</v>
      </c>
      <c r="BI479" s="36">
        <v>0</v>
      </c>
      <c r="BJ479" s="49">
        <v>0</v>
      </c>
      <c r="BK479" s="49">
        <v>0</v>
      </c>
      <c r="BL479" s="37">
        <v>0</v>
      </c>
      <c r="BM479" s="37">
        <v>0</v>
      </c>
      <c r="BN479" s="49">
        <v>0</v>
      </c>
      <c r="BO479" s="49">
        <v>0</v>
      </c>
      <c r="BP479" s="36">
        <v>0</v>
      </c>
      <c r="BQ479" s="36">
        <v>0</v>
      </c>
      <c r="BR479" s="49">
        <v>0</v>
      </c>
      <c r="BS479" s="49">
        <v>0</v>
      </c>
      <c r="BT479" s="36">
        <v>0</v>
      </c>
      <c r="BU479" s="36">
        <v>0</v>
      </c>
      <c r="BV479" s="49">
        <v>0</v>
      </c>
      <c r="BW479" s="49">
        <v>0</v>
      </c>
    </row>
    <row r="480" spans="1:75" s="40" customFormat="1" x14ac:dyDescent="0.25">
      <c r="A480" s="62">
        <f t="shared" si="8"/>
        <v>433</v>
      </c>
      <c r="B480" s="49">
        <v>0</v>
      </c>
      <c r="C480" s="49">
        <v>0</v>
      </c>
      <c r="D480" s="36">
        <v>0</v>
      </c>
      <c r="E480" s="36">
        <v>0</v>
      </c>
      <c r="F480" s="49">
        <v>0</v>
      </c>
      <c r="G480" s="49">
        <v>0</v>
      </c>
      <c r="H480" s="36">
        <v>0</v>
      </c>
      <c r="I480" s="36">
        <v>0</v>
      </c>
      <c r="J480" s="49">
        <v>0</v>
      </c>
      <c r="K480" s="49">
        <v>0</v>
      </c>
      <c r="L480" s="36">
        <v>0</v>
      </c>
      <c r="M480" s="36">
        <v>0</v>
      </c>
      <c r="N480" s="49">
        <v>0</v>
      </c>
      <c r="O480" s="49">
        <v>0</v>
      </c>
      <c r="P480" s="36">
        <v>0</v>
      </c>
      <c r="Q480" s="36">
        <v>0</v>
      </c>
      <c r="R480" s="49">
        <v>0</v>
      </c>
      <c r="S480" s="49">
        <v>0</v>
      </c>
      <c r="T480" s="36">
        <v>0</v>
      </c>
      <c r="U480" s="36">
        <v>0</v>
      </c>
      <c r="V480" s="49">
        <v>0</v>
      </c>
      <c r="W480" s="49">
        <v>0</v>
      </c>
      <c r="X480" s="36">
        <v>0</v>
      </c>
      <c r="Y480" s="36">
        <v>0</v>
      </c>
      <c r="Z480" s="49">
        <v>0</v>
      </c>
      <c r="AA480" s="49">
        <v>0</v>
      </c>
      <c r="AB480" s="36">
        <v>0</v>
      </c>
      <c r="AC480" s="36">
        <v>0</v>
      </c>
      <c r="AD480" s="49">
        <v>0</v>
      </c>
      <c r="AE480" s="49">
        <v>0</v>
      </c>
      <c r="AF480" s="36">
        <v>0</v>
      </c>
      <c r="AG480" s="36">
        <v>0</v>
      </c>
      <c r="AH480" s="49">
        <v>0</v>
      </c>
      <c r="AI480" s="49">
        <v>0</v>
      </c>
      <c r="AJ480" s="36">
        <v>0</v>
      </c>
      <c r="AK480" s="36">
        <v>0</v>
      </c>
      <c r="AL480" s="49">
        <v>0</v>
      </c>
      <c r="AM480" s="49">
        <v>0</v>
      </c>
      <c r="AN480" s="36">
        <v>0</v>
      </c>
      <c r="AO480" s="36">
        <v>0</v>
      </c>
      <c r="AP480" s="36">
        <v>0</v>
      </c>
      <c r="AQ480" s="36">
        <v>0</v>
      </c>
      <c r="AR480" s="36">
        <v>0</v>
      </c>
      <c r="AS480" s="36">
        <v>0</v>
      </c>
      <c r="AT480" s="49">
        <v>0</v>
      </c>
      <c r="AU480" s="49">
        <v>0</v>
      </c>
      <c r="AV480" s="36">
        <v>0</v>
      </c>
      <c r="AW480" s="36">
        <v>0</v>
      </c>
      <c r="AX480" s="49">
        <v>0</v>
      </c>
      <c r="AY480" s="49">
        <v>0</v>
      </c>
      <c r="AZ480" s="36">
        <v>4.5621709703709996</v>
      </c>
      <c r="BA480" s="36">
        <v>389.4548740884</v>
      </c>
      <c r="BB480" s="36">
        <v>0</v>
      </c>
      <c r="BC480" s="36">
        <v>0</v>
      </c>
      <c r="BD480" s="36">
        <v>0</v>
      </c>
      <c r="BE480" s="36">
        <v>0</v>
      </c>
      <c r="BF480" s="36">
        <v>0</v>
      </c>
      <c r="BG480" s="36">
        <v>0</v>
      </c>
      <c r="BH480" s="36">
        <v>0</v>
      </c>
      <c r="BI480" s="36">
        <v>0</v>
      </c>
      <c r="BJ480" s="49">
        <v>0</v>
      </c>
      <c r="BK480" s="49">
        <v>0</v>
      </c>
      <c r="BL480" s="37">
        <v>0</v>
      </c>
      <c r="BM480" s="37">
        <v>0</v>
      </c>
      <c r="BN480" s="49">
        <v>0</v>
      </c>
      <c r="BO480" s="49">
        <v>0</v>
      </c>
      <c r="BP480" s="36">
        <v>0</v>
      </c>
      <c r="BQ480" s="36">
        <v>0</v>
      </c>
      <c r="BR480" s="49">
        <v>0</v>
      </c>
      <c r="BS480" s="49">
        <v>0</v>
      </c>
      <c r="BT480" s="36">
        <v>0</v>
      </c>
      <c r="BU480" s="36">
        <v>0</v>
      </c>
      <c r="BV480" s="49">
        <v>0</v>
      </c>
      <c r="BW480" s="49">
        <v>0</v>
      </c>
    </row>
    <row r="481" spans="1:75" s="40" customFormat="1" x14ac:dyDescent="0.25">
      <c r="A481" s="62">
        <f t="shared" si="8"/>
        <v>434</v>
      </c>
      <c r="B481" s="49">
        <v>0</v>
      </c>
      <c r="C481" s="49">
        <v>0</v>
      </c>
      <c r="D481" s="36">
        <v>0</v>
      </c>
      <c r="E481" s="36">
        <v>0</v>
      </c>
      <c r="F481" s="49">
        <v>0</v>
      </c>
      <c r="G481" s="49">
        <v>0</v>
      </c>
      <c r="H481" s="36">
        <v>0</v>
      </c>
      <c r="I481" s="36">
        <v>0</v>
      </c>
      <c r="J481" s="49">
        <v>0</v>
      </c>
      <c r="K481" s="49">
        <v>0</v>
      </c>
      <c r="L481" s="36">
        <v>0</v>
      </c>
      <c r="M481" s="36">
        <v>0</v>
      </c>
      <c r="N481" s="49">
        <v>0</v>
      </c>
      <c r="O481" s="49">
        <v>0</v>
      </c>
      <c r="P481" s="36">
        <v>0</v>
      </c>
      <c r="Q481" s="36">
        <v>0</v>
      </c>
      <c r="R481" s="49">
        <v>0</v>
      </c>
      <c r="S481" s="49">
        <v>0</v>
      </c>
      <c r="T481" s="36">
        <v>0</v>
      </c>
      <c r="U481" s="36">
        <v>0</v>
      </c>
      <c r="V481" s="49">
        <v>0</v>
      </c>
      <c r="W481" s="49">
        <v>0</v>
      </c>
      <c r="X481" s="36">
        <v>0</v>
      </c>
      <c r="Y481" s="36">
        <v>0</v>
      </c>
      <c r="Z481" s="49">
        <v>0</v>
      </c>
      <c r="AA481" s="49">
        <v>0</v>
      </c>
      <c r="AB481" s="36">
        <v>0</v>
      </c>
      <c r="AC481" s="36">
        <v>0</v>
      </c>
      <c r="AD481" s="49">
        <v>0</v>
      </c>
      <c r="AE481" s="49">
        <v>0</v>
      </c>
      <c r="AF481" s="36">
        <v>0</v>
      </c>
      <c r="AG481" s="36">
        <v>0</v>
      </c>
      <c r="AH481" s="49">
        <v>0</v>
      </c>
      <c r="AI481" s="49">
        <v>0</v>
      </c>
      <c r="AJ481" s="36">
        <v>0</v>
      </c>
      <c r="AK481" s="36">
        <v>0</v>
      </c>
      <c r="AL481" s="49">
        <v>0</v>
      </c>
      <c r="AM481" s="49">
        <v>0</v>
      </c>
      <c r="AN481" s="36">
        <v>0</v>
      </c>
      <c r="AO481" s="36">
        <v>0</v>
      </c>
      <c r="AP481" s="36">
        <v>0</v>
      </c>
      <c r="AQ481" s="36">
        <v>0</v>
      </c>
      <c r="AR481" s="36">
        <v>0</v>
      </c>
      <c r="AS481" s="36">
        <v>0</v>
      </c>
      <c r="AT481" s="49">
        <v>0</v>
      </c>
      <c r="AU481" s="49">
        <v>0</v>
      </c>
      <c r="AV481" s="36">
        <v>0</v>
      </c>
      <c r="AW481" s="36">
        <v>0</v>
      </c>
      <c r="AX481" s="49">
        <v>0</v>
      </c>
      <c r="AY481" s="49">
        <v>0</v>
      </c>
      <c r="AZ481" s="36">
        <v>4.5727536991809998</v>
      </c>
      <c r="BA481" s="36">
        <v>389.82857191199997</v>
      </c>
      <c r="BB481" s="36">
        <v>0</v>
      </c>
      <c r="BC481" s="36">
        <v>0</v>
      </c>
      <c r="BD481" s="36">
        <v>0</v>
      </c>
      <c r="BE481" s="36">
        <v>0</v>
      </c>
      <c r="BF481" s="36">
        <v>0</v>
      </c>
      <c r="BG481" s="36">
        <v>0</v>
      </c>
      <c r="BH481" s="36">
        <v>0</v>
      </c>
      <c r="BI481" s="36">
        <v>0</v>
      </c>
      <c r="BJ481" s="49">
        <v>0</v>
      </c>
      <c r="BK481" s="49">
        <v>0</v>
      </c>
      <c r="BL481" s="37">
        <v>0</v>
      </c>
      <c r="BM481" s="37">
        <v>0</v>
      </c>
      <c r="BN481" s="49">
        <v>0</v>
      </c>
      <c r="BO481" s="49">
        <v>0</v>
      </c>
      <c r="BP481" s="36">
        <v>0</v>
      </c>
      <c r="BQ481" s="36">
        <v>0</v>
      </c>
      <c r="BR481" s="49">
        <v>0</v>
      </c>
      <c r="BS481" s="49">
        <v>0</v>
      </c>
      <c r="BT481" s="36">
        <v>0</v>
      </c>
      <c r="BU481" s="36">
        <v>0</v>
      </c>
      <c r="BV481" s="49">
        <v>0</v>
      </c>
      <c r="BW481" s="49">
        <v>0</v>
      </c>
    </row>
    <row r="482" spans="1:75" s="40" customFormat="1" x14ac:dyDescent="0.25">
      <c r="A482" s="62">
        <f t="shared" si="8"/>
        <v>435</v>
      </c>
      <c r="B482" s="49">
        <v>0</v>
      </c>
      <c r="C482" s="49">
        <v>0</v>
      </c>
      <c r="D482" s="36">
        <v>0</v>
      </c>
      <c r="E482" s="36">
        <v>0</v>
      </c>
      <c r="F482" s="49">
        <v>0</v>
      </c>
      <c r="G482" s="49">
        <v>0</v>
      </c>
      <c r="H482" s="36">
        <v>0</v>
      </c>
      <c r="I482" s="36">
        <v>0</v>
      </c>
      <c r="J482" s="49">
        <v>0</v>
      </c>
      <c r="K482" s="49">
        <v>0</v>
      </c>
      <c r="L482" s="36">
        <v>0</v>
      </c>
      <c r="M482" s="36">
        <v>0</v>
      </c>
      <c r="N482" s="49">
        <v>0</v>
      </c>
      <c r="O482" s="49">
        <v>0</v>
      </c>
      <c r="P482" s="36">
        <v>0</v>
      </c>
      <c r="Q482" s="36">
        <v>0</v>
      </c>
      <c r="R482" s="49">
        <v>0</v>
      </c>
      <c r="S482" s="49">
        <v>0</v>
      </c>
      <c r="T482" s="36">
        <v>0</v>
      </c>
      <c r="U482" s="36">
        <v>0</v>
      </c>
      <c r="V482" s="49">
        <v>0</v>
      </c>
      <c r="W482" s="49">
        <v>0</v>
      </c>
      <c r="X482" s="36">
        <v>0</v>
      </c>
      <c r="Y482" s="36">
        <v>0</v>
      </c>
      <c r="Z482" s="49">
        <v>0</v>
      </c>
      <c r="AA482" s="49">
        <v>0</v>
      </c>
      <c r="AB482" s="36">
        <v>0</v>
      </c>
      <c r="AC482" s="36">
        <v>0</v>
      </c>
      <c r="AD482" s="49">
        <v>0</v>
      </c>
      <c r="AE482" s="49">
        <v>0</v>
      </c>
      <c r="AF482" s="36">
        <v>0</v>
      </c>
      <c r="AG482" s="36">
        <v>0</v>
      </c>
      <c r="AH482" s="49">
        <v>0</v>
      </c>
      <c r="AI482" s="49">
        <v>0</v>
      </c>
      <c r="AJ482" s="36">
        <v>0</v>
      </c>
      <c r="AK482" s="36">
        <v>0</v>
      </c>
      <c r="AL482" s="49">
        <v>0</v>
      </c>
      <c r="AM482" s="49">
        <v>0</v>
      </c>
      <c r="AN482" s="36">
        <v>0</v>
      </c>
      <c r="AO482" s="36">
        <v>0</v>
      </c>
      <c r="AP482" s="36">
        <v>0</v>
      </c>
      <c r="AQ482" s="36">
        <v>0</v>
      </c>
      <c r="AR482" s="36">
        <v>0</v>
      </c>
      <c r="AS482" s="36">
        <v>0</v>
      </c>
      <c r="AT482" s="49">
        <v>0</v>
      </c>
      <c r="AU482" s="49">
        <v>0</v>
      </c>
      <c r="AV482" s="36">
        <v>0</v>
      </c>
      <c r="AW482" s="36">
        <v>0</v>
      </c>
      <c r="AX482" s="49">
        <v>0</v>
      </c>
      <c r="AY482" s="49">
        <v>0</v>
      </c>
      <c r="AZ482" s="36">
        <v>4.5727536991809998</v>
      </c>
      <c r="BA482" s="36">
        <v>389.82857191199997</v>
      </c>
      <c r="BB482" s="36">
        <v>0</v>
      </c>
      <c r="BC482" s="36">
        <v>0</v>
      </c>
      <c r="BD482" s="36">
        <v>0</v>
      </c>
      <c r="BE482" s="36">
        <v>0</v>
      </c>
      <c r="BF482" s="36">
        <v>0</v>
      </c>
      <c r="BG482" s="36">
        <v>0</v>
      </c>
      <c r="BH482" s="36">
        <v>0</v>
      </c>
      <c r="BI482" s="36">
        <v>0</v>
      </c>
      <c r="BJ482" s="49">
        <v>0</v>
      </c>
      <c r="BK482" s="49">
        <v>0</v>
      </c>
      <c r="BL482" s="37">
        <v>0</v>
      </c>
      <c r="BM482" s="37">
        <v>0</v>
      </c>
      <c r="BN482" s="49">
        <v>0</v>
      </c>
      <c r="BO482" s="49">
        <v>0</v>
      </c>
      <c r="BP482" s="36">
        <v>0</v>
      </c>
      <c r="BQ482" s="36">
        <v>0</v>
      </c>
      <c r="BR482" s="49">
        <v>0</v>
      </c>
      <c r="BS482" s="49">
        <v>0</v>
      </c>
      <c r="BT482" s="36">
        <v>0</v>
      </c>
      <c r="BU482" s="36">
        <v>0</v>
      </c>
      <c r="BV482" s="49">
        <v>0</v>
      </c>
      <c r="BW482" s="49">
        <v>0</v>
      </c>
    </row>
    <row r="483" spans="1:75" s="40" customFormat="1" x14ac:dyDescent="0.25">
      <c r="A483" s="62">
        <f t="shared" si="8"/>
        <v>436</v>
      </c>
      <c r="B483" s="49">
        <v>0</v>
      </c>
      <c r="C483" s="49">
        <v>0</v>
      </c>
      <c r="D483" s="36">
        <v>0</v>
      </c>
      <c r="E483" s="36">
        <v>0</v>
      </c>
      <c r="F483" s="49">
        <v>0</v>
      </c>
      <c r="G483" s="49">
        <v>0</v>
      </c>
      <c r="H483" s="36">
        <v>0</v>
      </c>
      <c r="I483" s="36">
        <v>0</v>
      </c>
      <c r="J483" s="49">
        <v>0</v>
      </c>
      <c r="K483" s="49">
        <v>0</v>
      </c>
      <c r="L483" s="36">
        <v>0</v>
      </c>
      <c r="M483" s="36">
        <v>0</v>
      </c>
      <c r="N483" s="49">
        <v>0</v>
      </c>
      <c r="O483" s="49">
        <v>0</v>
      </c>
      <c r="P483" s="36">
        <v>0</v>
      </c>
      <c r="Q483" s="36">
        <v>0</v>
      </c>
      <c r="R483" s="49">
        <v>0</v>
      </c>
      <c r="S483" s="49">
        <v>0</v>
      </c>
      <c r="T483" s="36">
        <v>0</v>
      </c>
      <c r="U483" s="36">
        <v>0</v>
      </c>
      <c r="V483" s="49">
        <v>0</v>
      </c>
      <c r="W483" s="49">
        <v>0</v>
      </c>
      <c r="X483" s="36">
        <v>0</v>
      </c>
      <c r="Y483" s="36">
        <v>0</v>
      </c>
      <c r="Z483" s="49">
        <v>0</v>
      </c>
      <c r="AA483" s="49">
        <v>0</v>
      </c>
      <c r="AB483" s="36">
        <v>0</v>
      </c>
      <c r="AC483" s="36">
        <v>0</v>
      </c>
      <c r="AD483" s="49">
        <v>0</v>
      </c>
      <c r="AE483" s="49">
        <v>0</v>
      </c>
      <c r="AF483" s="36">
        <v>0</v>
      </c>
      <c r="AG483" s="36">
        <v>0</v>
      </c>
      <c r="AH483" s="49">
        <v>0</v>
      </c>
      <c r="AI483" s="49">
        <v>0</v>
      </c>
      <c r="AJ483" s="36">
        <v>0</v>
      </c>
      <c r="AK483" s="36">
        <v>0</v>
      </c>
      <c r="AL483" s="49">
        <v>0</v>
      </c>
      <c r="AM483" s="49">
        <v>0</v>
      </c>
      <c r="AN483" s="36">
        <v>0</v>
      </c>
      <c r="AO483" s="36">
        <v>0</v>
      </c>
      <c r="AP483" s="36">
        <v>0</v>
      </c>
      <c r="AQ483" s="36">
        <v>0</v>
      </c>
      <c r="AR483" s="36">
        <v>0</v>
      </c>
      <c r="AS483" s="36">
        <v>0</v>
      </c>
      <c r="AT483" s="49">
        <v>0</v>
      </c>
      <c r="AU483" s="49">
        <v>0</v>
      </c>
      <c r="AV483" s="36">
        <v>0</v>
      </c>
      <c r="AW483" s="36">
        <v>0</v>
      </c>
      <c r="AX483" s="49">
        <v>0</v>
      </c>
      <c r="AY483" s="49">
        <v>0</v>
      </c>
      <c r="AZ483" s="36">
        <v>4.5943185391780004</v>
      </c>
      <c r="BA483" s="36">
        <v>390.91676719190002</v>
      </c>
      <c r="BB483" s="36">
        <v>0</v>
      </c>
      <c r="BC483" s="36">
        <v>0</v>
      </c>
      <c r="BD483" s="36">
        <v>0</v>
      </c>
      <c r="BE483" s="36">
        <v>0</v>
      </c>
      <c r="BF483" s="36">
        <v>0</v>
      </c>
      <c r="BG483" s="36">
        <v>0</v>
      </c>
      <c r="BH483" s="36">
        <v>0</v>
      </c>
      <c r="BI483" s="36">
        <v>0</v>
      </c>
      <c r="BJ483" s="49">
        <v>0</v>
      </c>
      <c r="BK483" s="49">
        <v>0</v>
      </c>
      <c r="BL483" s="37">
        <v>0</v>
      </c>
      <c r="BM483" s="37">
        <v>0</v>
      </c>
      <c r="BN483" s="49">
        <v>0</v>
      </c>
      <c r="BO483" s="49">
        <v>0</v>
      </c>
      <c r="BP483" s="36">
        <v>0</v>
      </c>
      <c r="BQ483" s="36">
        <v>0</v>
      </c>
      <c r="BR483" s="49">
        <v>0</v>
      </c>
      <c r="BS483" s="49">
        <v>0</v>
      </c>
      <c r="BT483" s="36">
        <v>0</v>
      </c>
      <c r="BU483" s="36">
        <v>0</v>
      </c>
      <c r="BV483" s="49">
        <v>0</v>
      </c>
      <c r="BW483" s="49">
        <v>0</v>
      </c>
    </row>
    <row r="484" spans="1:75" s="40" customFormat="1" x14ac:dyDescent="0.25">
      <c r="A484" s="62">
        <f t="shared" si="8"/>
        <v>437</v>
      </c>
      <c r="B484" s="49">
        <v>0</v>
      </c>
      <c r="C484" s="49">
        <v>0</v>
      </c>
      <c r="D484" s="36">
        <v>0</v>
      </c>
      <c r="E484" s="36">
        <v>0</v>
      </c>
      <c r="F484" s="49">
        <v>0</v>
      </c>
      <c r="G484" s="49">
        <v>0</v>
      </c>
      <c r="H484" s="36">
        <v>0</v>
      </c>
      <c r="I484" s="36">
        <v>0</v>
      </c>
      <c r="J484" s="49">
        <v>0</v>
      </c>
      <c r="K484" s="49">
        <v>0</v>
      </c>
      <c r="L484" s="36">
        <v>0</v>
      </c>
      <c r="M484" s="36">
        <v>0</v>
      </c>
      <c r="N484" s="49">
        <v>0</v>
      </c>
      <c r="O484" s="49">
        <v>0</v>
      </c>
      <c r="P484" s="36">
        <v>0</v>
      </c>
      <c r="Q484" s="36">
        <v>0</v>
      </c>
      <c r="R484" s="49">
        <v>0</v>
      </c>
      <c r="S484" s="49">
        <v>0</v>
      </c>
      <c r="T484" s="36">
        <v>0</v>
      </c>
      <c r="U484" s="36">
        <v>0</v>
      </c>
      <c r="V484" s="49">
        <v>0</v>
      </c>
      <c r="W484" s="49">
        <v>0</v>
      </c>
      <c r="X484" s="36">
        <v>0</v>
      </c>
      <c r="Y484" s="36">
        <v>0</v>
      </c>
      <c r="Z484" s="49">
        <v>0</v>
      </c>
      <c r="AA484" s="49">
        <v>0</v>
      </c>
      <c r="AB484" s="36">
        <v>0</v>
      </c>
      <c r="AC484" s="36">
        <v>0</v>
      </c>
      <c r="AD484" s="49">
        <v>0</v>
      </c>
      <c r="AE484" s="49">
        <v>0</v>
      </c>
      <c r="AF484" s="36">
        <v>0</v>
      </c>
      <c r="AG484" s="36">
        <v>0</v>
      </c>
      <c r="AH484" s="49">
        <v>0</v>
      </c>
      <c r="AI484" s="49">
        <v>0</v>
      </c>
      <c r="AJ484" s="36">
        <v>0</v>
      </c>
      <c r="AK484" s="36">
        <v>0</v>
      </c>
      <c r="AL484" s="49">
        <v>0</v>
      </c>
      <c r="AM484" s="49">
        <v>0</v>
      </c>
      <c r="AN484" s="36">
        <v>0</v>
      </c>
      <c r="AO484" s="36">
        <v>0</v>
      </c>
      <c r="AP484" s="36">
        <v>0</v>
      </c>
      <c r="AQ484" s="36">
        <v>0</v>
      </c>
      <c r="AR484" s="36">
        <v>0</v>
      </c>
      <c r="AS484" s="36">
        <v>0</v>
      </c>
      <c r="AT484" s="49">
        <v>0</v>
      </c>
      <c r="AU484" s="49">
        <v>0</v>
      </c>
      <c r="AV484" s="36">
        <v>0</v>
      </c>
      <c r="AW484" s="36">
        <v>0</v>
      </c>
      <c r="AX484" s="49">
        <v>0</v>
      </c>
      <c r="AY484" s="49">
        <v>0</v>
      </c>
      <c r="AZ484" s="36">
        <v>4.5943185391780004</v>
      </c>
      <c r="BA484" s="36">
        <v>390.91676719190002</v>
      </c>
      <c r="BB484" s="36">
        <v>0</v>
      </c>
      <c r="BC484" s="36">
        <v>0</v>
      </c>
      <c r="BD484" s="36">
        <v>0</v>
      </c>
      <c r="BE484" s="36">
        <v>0</v>
      </c>
      <c r="BF484" s="36">
        <v>0</v>
      </c>
      <c r="BG484" s="36">
        <v>0</v>
      </c>
      <c r="BH484" s="36">
        <v>0</v>
      </c>
      <c r="BI484" s="36">
        <v>0</v>
      </c>
      <c r="BJ484" s="49">
        <v>0</v>
      </c>
      <c r="BK484" s="49">
        <v>0</v>
      </c>
      <c r="BL484" s="37">
        <v>0</v>
      </c>
      <c r="BM484" s="37">
        <v>0</v>
      </c>
      <c r="BN484" s="49">
        <v>0</v>
      </c>
      <c r="BO484" s="49">
        <v>0</v>
      </c>
      <c r="BP484" s="36">
        <v>0</v>
      </c>
      <c r="BQ484" s="36">
        <v>0</v>
      </c>
      <c r="BR484" s="49">
        <v>0</v>
      </c>
      <c r="BS484" s="49">
        <v>0</v>
      </c>
      <c r="BT484" s="36">
        <v>0</v>
      </c>
      <c r="BU484" s="36">
        <v>0</v>
      </c>
      <c r="BV484" s="49">
        <v>0</v>
      </c>
      <c r="BW484" s="49">
        <v>0</v>
      </c>
    </row>
    <row r="485" spans="1:75" s="40" customFormat="1" x14ac:dyDescent="0.25">
      <c r="A485" s="62">
        <f t="shared" si="8"/>
        <v>438</v>
      </c>
      <c r="B485" s="49">
        <v>0</v>
      </c>
      <c r="C485" s="49">
        <v>0</v>
      </c>
      <c r="D485" s="36">
        <v>0</v>
      </c>
      <c r="E485" s="36">
        <v>0</v>
      </c>
      <c r="F485" s="49">
        <v>0</v>
      </c>
      <c r="G485" s="49">
        <v>0</v>
      </c>
      <c r="H485" s="36">
        <v>0</v>
      </c>
      <c r="I485" s="36">
        <v>0</v>
      </c>
      <c r="J485" s="49">
        <v>0</v>
      </c>
      <c r="K485" s="49">
        <v>0</v>
      </c>
      <c r="L485" s="36">
        <v>0</v>
      </c>
      <c r="M485" s="36">
        <v>0</v>
      </c>
      <c r="N485" s="49">
        <v>0</v>
      </c>
      <c r="O485" s="49">
        <v>0</v>
      </c>
      <c r="P485" s="36">
        <v>0</v>
      </c>
      <c r="Q485" s="36">
        <v>0</v>
      </c>
      <c r="R485" s="49">
        <v>0</v>
      </c>
      <c r="S485" s="49">
        <v>0</v>
      </c>
      <c r="T485" s="36">
        <v>0</v>
      </c>
      <c r="U485" s="36">
        <v>0</v>
      </c>
      <c r="V485" s="49">
        <v>0</v>
      </c>
      <c r="W485" s="49">
        <v>0</v>
      </c>
      <c r="X485" s="36">
        <v>0</v>
      </c>
      <c r="Y485" s="36">
        <v>0</v>
      </c>
      <c r="Z485" s="49">
        <v>0</v>
      </c>
      <c r="AA485" s="49">
        <v>0</v>
      </c>
      <c r="AB485" s="36">
        <v>0</v>
      </c>
      <c r="AC485" s="36">
        <v>0</v>
      </c>
      <c r="AD485" s="49">
        <v>0</v>
      </c>
      <c r="AE485" s="49">
        <v>0</v>
      </c>
      <c r="AF485" s="36">
        <v>0</v>
      </c>
      <c r="AG485" s="36">
        <v>0</v>
      </c>
      <c r="AH485" s="49">
        <v>0</v>
      </c>
      <c r="AI485" s="49">
        <v>0</v>
      </c>
      <c r="AJ485" s="36">
        <v>0</v>
      </c>
      <c r="AK485" s="36">
        <v>0</v>
      </c>
      <c r="AL485" s="49">
        <v>0</v>
      </c>
      <c r="AM485" s="49">
        <v>0</v>
      </c>
      <c r="AN485" s="36">
        <v>0</v>
      </c>
      <c r="AO485" s="36">
        <v>0</v>
      </c>
      <c r="AP485" s="36">
        <v>0</v>
      </c>
      <c r="AQ485" s="36">
        <v>0</v>
      </c>
      <c r="AR485" s="36">
        <v>0</v>
      </c>
      <c r="AS485" s="36">
        <v>0</v>
      </c>
      <c r="AT485" s="49">
        <v>0</v>
      </c>
      <c r="AU485" s="49">
        <v>0</v>
      </c>
      <c r="AV485" s="36">
        <v>0</v>
      </c>
      <c r="AW485" s="36">
        <v>0</v>
      </c>
      <c r="AX485" s="49">
        <v>0</v>
      </c>
      <c r="AY485" s="49">
        <v>0</v>
      </c>
      <c r="AZ485" s="36">
        <v>4.6092302057180001</v>
      </c>
      <c r="BA485" s="36">
        <v>392.21248324250001</v>
      </c>
      <c r="BB485" s="36">
        <v>0</v>
      </c>
      <c r="BC485" s="36">
        <v>0</v>
      </c>
      <c r="BD485" s="36">
        <v>0</v>
      </c>
      <c r="BE485" s="36">
        <v>0</v>
      </c>
      <c r="BF485" s="36">
        <v>0</v>
      </c>
      <c r="BG485" s="36">
        <v>0</v>
      </c>
      <c r="BH485" s="36">
        <v>0</v>
      </c>
      <c r="BI485" s="36">
        <v>0</v>
      </c>
      <c r="BJ485" s="49">
        <v>0</v>
      </c>
      <c r="BK485" s="49">
        <v>0</v>
      </c>
      <c r="BL485" s="37">
        <v>0</v>
      </c>
      <c r="BM485" s="37">
        <v>0</v>
      </c>
      <c r="BN485" s="49">
        <v>0</v>
      </c>
      <c r="BO485" s="49">
        <v>0</v>
      </c>
      <c r="BP485" s="36">
        <v>0</v>
      </c>
      <c r="BQ485" s="36">
        <v>0</v>
      </c>
      <c r="BR485" s="49">
        <v>0</v>
      </c>
      <c r="BS485" s="49">
        <v>0</v>
      </c>
      <c r="BT485" s="36">
        <v>0</v>
      </c>
      <c r="BU485" s="36">
        <v>0</v>
      </c>
      <c r="BV485" s="49">
        <v>0</v>
      </c>
      <c r="BW485" s="49">
        <v>0</v>
      </c>
    </row>
    <row r="486" spans="1:75" s="40" customFormat="1" x14ac:dyDescent="0.25">
      <c r="A486" s="62">
        <f t="shared" si="8"/>
        <v>439</v>
      </c>
      <c r="B486" s="49">
        <v>0</v>
      </c>
      <c r="C486" s="49">
        <v>0</v>
      </c>
      <c r="D486" s="36">
        <v>0</v>
      </c>
      <c r="E486" s="36">
        <v>0</v>
      </c>
      <c r="F486" s="49">
        <v>0</v>
      </c>
      <c r="G486" s="49">
        <v>0</v>
      </c>
      <c r="H486" s="36">
        <v>0</v>
      </c>
      <c r="I486" s="36">
        <v>0</v>
      </c>
      <c r="J486" s="49">
        <v>0</v>
      </c>
      <c r="K486" s="49">
        <v>0</v>
      </c>
      <c r="L486" s="36">
        <v>0</v>
      </c>
      <c r="M486" s="36">
        <v>0</v>
      </c>
      <c r="N486" s="49">
        <v>0</v>
      </c>
      <c r="O486" s="49">
        <v>0</v>
      </c>
      <c r="P486" s="36">
        <v>0</v>
      </c>
      <c r="Q486" s="36">
        <v>0</v>
      </c>
      <c r="R486" s="49">
        <v>0</v>
      </c>
      <c r="S486" s="49">
        <v>0</v>
      </c>
      <c r="T486" s="36">
        <v>0</v>
      </c>
      <c r="U486" s="36">
        <v>0</v>
      </c>
      <c r="V486" s="49">
        <v>0</v>
      </c>
      <c r="W486" s="49">
        <v>0</v>
      </c>
      <c r="X486" s="36">
        <v>0</v>
      </c>
      <c r="Y486" s="36">
        <v>0</v>
      </c>
      <c r="Z486" s="49">
        <v>0</v>
      </c>
      <c r="AA486" s="49">
        <v>0</v>
      </c>
      <c r="AB486" s="36">
        <v>0</v>
      </c>
      <c r="AC486" s="36">
        <v>0</v>
      </c>
      <c r="AD486" s="49">
        <v>0</v>
      </c>
      <c r="AE486" s="49">
        <v>0</v>
      </c>
      <c r="AF486" s="36">
        <v>0</v>
      </c>
      <c r="AG486" s="36">
        <v>0</v>
      </c>
      <c r="AH486" s="49">
        <v>0</v>
      </c>
      <c r="AI486" s="49">
        <v>0</v>
      </c>
      <c r="AJ486" s="36">
        <v>0</v>
      </c>
      <c r="AK486" s="36">
        <v>0</v>
      </c>
      <c r="AL486" s="49">
        <v>0</v>
      </c>
      <c r="AM486" s="49">
        <v>0</v>
      </c>
      <c r="AN486" s="36">
        <v>0</v>
      </c>
      <c r="AO486" s="36">
        <v>0</v>
      </c>
      <c r="AP486" s="36">
        <v>0</v>
      </c>
      <c r="AQ486" s="36">
        <v>0</v>
      </c>
      <c r="AR486" s="36">
        <v>0</v>
      </c>
      <c r="AS486" s="36">
        <v>0</v>
      </c>
      <c r="AT486" s="49">
        <v>0</v>
      </c>
      <c r="AU486" s="49">
        <v>0</v>
      </c>
      <c r="AV486" s="36">
        <v>0</v>
      </c>
      <c r="AW486" s="36">
        <v>0</v>
      </c>
      <c r="AX486" s="49">
        <v>0</v>
      </c>
      <c r="AY486" s="49">
        <v>0</v>
      </c>
      <c r="AZ486" s="36">
        <v>4.6092302057180001</v>
      </c>
      <c r="BA486" s="36">
        <v>392.21248324250001</v>
      </c>
      <c r="BB486" s="36">
        <v>0</v>
      </c>
      <c r="BC486" s="36">
        <v>0</v>
      </c>
      <c r="BD486" s="36">
        <v>0</v>
      </c>
      <c r="BE486" s="36">
        <v>0</v>
      </c>
      <c r="BF486" s="36">
        <v>0</v>
      </c>
      <c r="BG486" s="36">
        <v>0</v>
      </c>
      <c r="BH486" s="36">
        <v>0</v>
      </c>
      <c r="BI486" s="36">
        <v>0</v>
      </c>
      <c r="BJ486" s="49">
        <v>0</v>
      </c>
      <c r="BK486" s="49">
        <v>0</v>
      </c>
      <c r="BL486" s="37">
        <v>0</v>
      </c>
      <c r="BM486" s="37">
        <v>0</v>
      </c>
      <c r="BN486" s="49">
        <v>0</v>
      </c>
      <c r="BO486" s="49">
        <v>0</v>
      </c>
      <c r="BP486" s="36">
        <v>0</v>
      </c>
      <c r="BQ486" s="36">
        <v>0</v>
      </c>
      <c r="BR486" s="49">
        <v>0</v>
      </c>
      <c r="BS486" s="49">
        <v>0</v>
      </c>
      <c r="BT486" s="36">
        <v>0</v>
      </c>
      <c r="BU486" s="36">
        <v>0</v>
      </c>
      <c r="BV486" s="49">
        <v>0</v>
      </c>
      <c r="BW486" s="49">
        <v>0</v>
      </c>
    </row>
    <row r="487" spans="1:75" s="40" customFormat="1" x14ac:dyDescent="0.25">
      <c r="A487" s="62">
        <f t="shared" si="8"/>
        <v>440</v>
      </c>
      <c r="B487" s="49">
        <v>0</v>
      </c>
      <c r="C487" s="49">
        <v>0</v>
      </c>
      <c r="D487" s="36">
        <v>0</v>
      </c>
      <c r="E487" s="36">
        <v>0</v>
      </c>
      <c r="F487" s="49">
        <v>0</v>
      </c>
      <c r="G487" s="49">
        <v>0</v>
      </c>
      <c r="H487" s="36">
        <v>0</v>
      </c>
      <c r="I487" s="36">
        <v>0</v>
      </c>
      <c r="J487" s="49">
        <v>0</v>
      </c>
      <c r="K487" s="49">
        <v>0</v>
      </c>
      <c r="L487" s="36">
        <v>0</v>
      </c>
      <c r="M487" s="36">
        <v>0</v>
      </c>
      <c r="N487" s="49">
        <v>0</v>
      </c>
      <c r="O487" s="49">
        <v>0</v>
      </c>
      <c r="P487" s="36">
        <v>0</v>
      </c>
      <c r="Q487" s="36">
        <v>0</v>
      </c>
      <c r="R487" s="49">
        <v>0</v>
      </c>
      <c r="S487" s="49">
        <v>0</v>
      </c>
      <c r="T487" s="36">
        <v>0</v>
      </c>
      <c r="U487" s="36">
        <v>0</v>
      </c>
      <c r="V487" s="49">
        <v>0</v>
      </c>
      <c r="W487" s="49">
        <v>0</v>
      </c>
      <c r="X487" s="36">
        <v>0</v>
      </c>
      <c r="Y487" s="36">
        <v>0</v>
      </c>
      <c r="Z487" s="49">
        <v>0</v>
      </c>
      <c r="AA487" s="49">
        <v>0</v>
      </c>
      <c r="AB487" s="36">
        <v>0</v>
      </c>
      <c r="AC487" s="36">
        <v>0</v>
      </c>
      <c r="AD487" s="49">
        <v>0</v>
      </c>
      <c r="AE487" s="49">
        <v>0</v>
      </c>
      <c r="AF487" s="36">
        <v>0</v>
      </c>
      <c r="AG487" s="36">
        <v>0</v>
      </c>
      <c r="AH487" s="49">
        <v>0</v>
      </c>
      <c r="AI487" s="49">
        <v>0</v>
      </c>
      <c r="AJ487" s="36">
        <v>0</v>
      </c>
      <c r="AK487" s="36">
        <v>0</v>
      </c>
      <c r="AL487" s="49">
        <v>0</v>
      </c>
      <c r="AM487" s="49">
        <v>0</v>
      </c>
      <c r="AN487" s="36">
        <v>0</v>
      </c>
      <c r="AO487" s="36">
        <v>0</v>
      </c>
      <c r="AP487" s="36">
        <v>0</v>
      </c>
      <c r="AQ487" s="36">
        <v>0</v>
      </c>
      <c r="AR487" s="36">
        <v>0</v>
      </c>
      <c r="AS487" s="36">
        <v>0</v>
      </c>
      <c r="AT487" s="49">
        <v>0</v>
      </c>
      <c r="AU487" s="49">
        <v>0</v>
      </c>
      <c r="AV487" s="36">
        <v>0</v>
      </c>
      <c r="AW487" s="36">
        <v>0</v>
      </c>
      <c r="AX487" s="49">
        <v>0</v>
      </c>
      <c r="AY487" s="49">
        <v>0</v>
      </c>
      <c r="AZ487" s="36">
        <v>4.6205158530770003</v>
      </c>
      <c r="BA487" s="36">
        <v>392.4995149394</v>
      </c>
      <c r="BB487" s="36">
        <v>0</v>
      </c>
      <c r="BC487" s="36">
        <v>0</v>
      </c>
      <c r="BD487" s="36">
        <v>0</v>
      </c>
      <c r="BE487" s="36">
        <v>0</v>
      </c>
      <c r="BF487" s="36">
        <v>0</v>
      </c>
      <c r="BG487" s="36">
        <v>0</v>
      </c>
      <c r="BH487" s="36">
        <v>0</v>
      </c>
      <c r="BI487" s="36">
        <v>0</v>
      </c>
      <c r="BJ487" s="49">
        <v>0</v>
      </c>
      <c r="BK487" s="49">
        <v>0</v>
      </c>
      <c r="BL487" s="37">
        <v>0</v>
      </c>
      <c r="BM487" s="37">
        <v>0</v>
      </c>
      <c r="BN487" s="49">
        <v>0</v>
      </c>
      <c r="BO487" s="49">
        <v>0</v>
      </c>
      <c r="BP487" s="36">
        <v>0</v>
      </c>
      <c r="BQ487" s="36">
        <v>0</v>
      </c>
      <c r="BR487" s="49">
        <v>0</v>
      </c>
      <c r="BS487" s="49">
        <v>0</v>
      </c>
      <c r="BT487" s="36">
        <v>0</v>
      </c>
      <c r="BU487" s="36">
        <v>0</v>
      </c>
      <c r="BV487" s="49">
        <v>0</v>
      </c>
      <c r="BW487" s="49">
        <v>0</v>
      </c>
    </row>
    <row r="488" spans="1:75" s="40" customFormat="1" x14ac:dyDescent="0.25">
      <c r="A488" s="62">
        <f t="shared" si="8"/>
        <v>441</v>
      </c>
      <c r="B488" s="49">
        <v>0</v>
      </c>
      <c r="C488" s="49">
        <v>0</v>
      </c>
      <c r="D488" s="36">
        <v>0</v>
      </c>
      <c r="E488" s="36">
        <v>0</v>
      </c>
      <c r="F488" s="49">
        <v>0</v>
      </c>
      <c r="G488" s="49">
        <v>0</v>
      </c>
      <c r="H488" s="36">
        <v>0</v>
      </c>
      <c r="I488" s="36">
        <v>0</v>
      </c>
      <c r="J488" s="49">
        <v>0</v>
      </c>
      <c r="K488" s="49">
        <v>0</v>
      </c>
      <c r="L488" s="36">
        <v>0</v>
      </c>
      <c r="M488" s="36">
        <v>0</v>
      </c>
      <c r="N488" s="49">
        <v>0</v>
      </c>
      <c r="O488" s="49">
        <v>0</v>
      </c>
      <c r="P488" s="36">
        <v>0</v>
      </c>
      <c r="Q488" s="36">
        <v>0</v>
      </c>
      <c r="R488" s="49">
        <v>0</v>
      </c>
      <c r="S488" s="49">
        <v>0</v>
      </c>
      <c r="T488" s="36">
        <v>0</v>
      </c>
      <c r="U488" s="36">
        <v>0</v>
      </c>
      <c r="V488" s="49">
        <v>0</v>
      </c>
      <c r="W488" s="49">
        <v>0</v>
      </c>
      <c r="X488" s="36">
        <v>0</v>
      </c>
      <c r="Y488" s="36">
        <v>0</v>
      </c>
      <c r="Z488" s="49">
        <v>0</v>
      </c>
      <c r="AA488" s="49">
        <v>0</v>
      </c>
      <c r="AB488" s="36">
        <v>0</v>
      </c>
      <c r="AC488" s="36">
        <v>0</v>
      </c>
      <c r="AD488" s="49">
        <v>0</v>
      </c>
      <c r="AE488" s="49">
        <v>0</v>
      </c>
      <c r="AF488" s="36">
        <v>0</v>
      </c>
      <c r="AG488" s="36">
        <v>0</v>
      </c>
      <c r="AH488" s="49">
        <v>0</v>
      </c>
      <c r="AI488" s="49">
        <v>0</v>
      </c>
      <c r="AJ488" s="36">
        <v>0</v>
      </c>
      <c r="AK488" s="36">
        <v>0</v>
      </c>
      <c r="AL488" s="49">
        <v>0</v>
      </c>
      <c r="AM488" s="49">
        <v>0</v>
      </c>
      <c r="AN488" s="36">
        <v>0</v>
      </c>
      <c r="AO488" s="36">
        <v>0</v>
      </c>
      <c r="AP488" s="36">
        <v>0</v>
      </c>
      <c r="AQ488" s="36">
        <v>0</v>
      </c>
      <c r="AR488" s="36">
        <v>0</v>
      </c>
      <c r="AS488" s="36">
        <v>0</v>
      </c>
      <c r="AT488" s="49">
        <v>0</v>
      </c>
      <c r="AU488" s="49">
        <v>0</v>
      </c>
      <c r="AV488" s="36">
        <v>0</v>
      </c>
      <c r="AW488" s="36">
        <v>0</v>
      </c>
      <c r="AX488" s="49">
        <v>0</v>
      </c>
      <c r="AY488" s="49">
        <v>0</v>
      </c>
      <c r="AZ488" s="36">
        <v>4.6205158530770003</v>
      </c>
      <c r="BA488" s="36">
        <v>392.4995149394</v>
      </c>
      <c r="BB488" s="36">
        <v>0</v>
      </c>
      <c r="BC488" s="36">
        <v>0</v>
      </c>
      <c r="BD488" s="36">
        <v>0</v>
      </c>
      <c r="BE488" s="36">
        <v>0</v>
      </c>
      <c r="BF488" s="36">
        <v>0</v>
      </c>
      <c r="BG488" s="36">
        <v>0</v>
      </c>
      <c r="BH488" s="36">
        <v>0</v>
      </c>
      <c r="BI488" s="36">
        <v>0</v>
      </c>
      <c r="BJ488" s="49">
        <v>0</v>
      </c>
      <c r="BK488" s="49">
        <v>0</v>
      </c>
      <c r="BL488" s="37">
        <v>0</v>
      </c>
      <c r="BM488" s="37">
        <v>0</v>
      </c>
      <c r="BN488" s="49">
        <v>0</v>
      </c>
      <c r="BO488" s="49">
        <v>0</v>
      </c>
      <c r="BP488" s="36">
        <v>0</v>
      </c>
      <c r="BQ488" s="36">
        <v>0</v>
      </c>
      <c r="BR488" s="49">
        <v>0</v>
      </c>
      <c r="BS488" s="49">
        <v>0</v>
      </c>
      <c r="BT488" s="36">
        <v>0</v>
      </c>
      <c r="BU488" s="36">
        <v>0</v>
      </c>
      <c r="BV488" s="49">
        <v>0</v>
      </c>
      <c r="BW488" s="49">
        <v>0</v>
      </c>
    </row>
    <row r="489" spans="1:75" s="40" customFormat="1" x14ac:dyDescent="0.25">
      <c r="A489" s="62">
        <f t="shared" si="8"/>
        <v>442</v>
      </c>
      <c r="B489" s="49">
        <v>0</v>
      </c>
      <c r="C489" s="49">
        <v>0</v>
      </c>
      <c r="D489" s="36">
        <v>0</v>
      </c>
      <c r="E489" s="36">
        <v>0</v>
      </c>
      <c r="F489" s="49">
        <v>0</v>
      </c>
      <c r="G489" s="49">
        <v>0</v>
      </c>
      <c r="H489" s="36">
        <v>0</v>
      </c>
      <c r="I489" s="36">
        <v>0</v>
      </c>
      <c r="J489" s="49">
        <v>0</v>
      </c>
      <c r="K489" s="49">
        <v>0</v>
      </c>
      <c r="L489" s="36">
        <v>0</v>
      </c>
      <c r="M489" s="36">
        <v>0</v>
      </c>
      <c r="N489" s="49">
        <v>0</v>
      </c>
      <c r="O489" s="49">
        <v>0</v>
      </c>
      <c r="P489" s="36">
        <v>0</v>
      </c>
      <c r="Q489" s="36">
        <v>0</v>
      </c>
      <c r="R489" s="49">
        <v>0</v>
      </c>
      <c r="S489" s="49">
        <v>0</v>
      </c>
      <c r="T489" s="36">
        <v>0</v>
      </c>
      <c r="U489" s="36">
        <v>0</v>
      </c>
      <c r="V489" s="49">
        <v>0</v>
      </c>
      <c r="W489" s="49">
        <v>0</v>
      </c>
      <c r="X489" s="36">
        <v>0</v>
      </c>
      <c r="Y489" s="36">
        <v>0</v>
      </c>
      <c r="Z489" s="49">
        <v>0</v>
      </c>
      <c r="AA489" s="49">
        <v>0</v>
      </c>
      <c r="AB489" s="36">
        <v>0</v>
      </c>
      <c r="AC489" s="36">
        <v>0</v>
      </c>
      <c r="AD489" s="49">
        <v>0</v>
      </c>
      <c r="AE489" s="49">
        <v>0</v>
      </c>
      <c r="AF489" s="36">
        <v>0</v>
      </c>
      <c r="AG489" s="36">
        <v>0</v>
      </c>
      <c r="AH489" s="49">
        <v>0</v>
      </c>
      <c r="AI489" s="49">
        <v>0</v>
      </c>
      <c r="AJ489" s="36">
        <v>0</v>
      </c>
      <c r="AK489" s="36">
        <v>0</v>
      </c>
      <c r="AL489" s="49">
        <v>0</v>
      </c>
      <c r="AM489" s="49">
        <v>0</v>
      </c>
      <c r="AN489" s="36">
        <v>0</v>
      </c>
      <c r="AO489" s="36">
        <v>0</v>
      </c>
      <c r="AP489" s="36">
        <v>0</v>
      </c>
      <c r="AQ489" s="36">
        <v>0</v>
      </c>
      <c r="AR489" s="36">
        <v>0</v>
      </c>
      <c r="AS489" s="36">
        <v>0</v>
      </c>
      <c r="AT489" s="49">
        <v>0</v>
      </c>
      <c r="AU489" s="49">
        <v>0</v>
      </c>
      <c r="AV489" s="36">
        <v>0</v>
      </c>
      <c r="AW489" s="36">
        <v>0</v>
      </c>
      <c r="AX489" s="49">
        <v>0</v>
      </c>
      <c r="AY489" s="49">
        <v>0</v>
      </c>
      <c r="AZ489" s="36">
        <v>4.6345373137779999</v>
      </c>
      <c r="BA489" s="36">
        <v>393.69014198209999</v>
      </c>
      <c r="BB489" s="36">
        <v>0</v>
      </c>
      <c r="BC489" s="36">
        <v>0</v>
      </c>
      <c r="BD489" s="36">
        <v>0</v>
      </c>
      <c r="BE489" s="36">
        <v>0</v>
      </c>
      <c r="BF489" s="36">
        <v>0</v>
      </c>
      <c r="BG489" s="36">
        <v>0</v>
      </c>
      <c r="BH489" s="36">
        <v>0</v>
      </c>
      <c r="BI489" s="36">
        <v>0</v>
      </c>
      <c r="BJ489" s="49">
        <v>0</v>
      </c>
      <c r="BK489" s="49">
        <v>0</v>
      </c>
      <c r="BL489" s="37">
        <v>0</v>
      </c>
      <c r="BM489" s="37">
        <v>0</v>
      </c>
      <c r="BN489" s="49">
        <v>0</v>
      </c>
      <c r="BO489" s="49">
        <v>0</v>
      </c>
      <c r="BP489" s="36">
        <v>0</v>
      </c>
      <c r="BQ489" s="36">
        <v>0</v>
      </c>
      <c r="BR489" s="49">
        <v>0</v>
      </c>
      <c r="BS489" s="49">
        <v>0</v>
      </c>
      <c r="BT489" s="36">
        <v>0</v>
      </c>
      <c r="BU489" s="36">
        <v>0</v>
      </c>
      <c r="BV489" s="49">
        <v>0</v>
      </c>
      <c r="BW489" s="49">
        <v>0</v>
      </c>
    </row>
    <row r="490" spans="1:75" s="40" customFormat="1" x14ac:dyDescent="0.25">
      <c r="A490" s="62">
        <f t="shared" si="8"/>
        <v>443</v>
      </c>
      <c r="B490" s="49">
        <v>0</v>
      </c>
      <c r="C490" s="49">
        <v>0</v>
      </c>
      <c r="D490" s="36">
        <v>0</v>
      </c>
      <c r="E490" s="36">
        <v>0</v>
      </c>
      <c r="F490" s="49">
        <v>0</v>
      </c>
      <c r="G490" s="49">
        <v>0</v>
      </c>
      <c r="H490" s="36">
        <v>0</v>
      </c>
      <c r="I490" s="36">
        <v>0</v>
      </c>
      <c r="J490" s="49">
        <v>0</v>
      </c>
      <c r="K490" s="49">
        <v>0</v>
      </c>
      <c r="L490" s="36">
        <v>0</v>
      </c>
      <c r="M490" s="36">
        <v>0</v>
      </c>
      <c r="N490" s="49">
        <v>0</v>
      </c>
      <c r="O490" s="49">
        <v>0</v>
      </c>
      <c r="P490" s="36">
        <v>0</v>
      </c>
      <c r="Q490" s="36">
        <v>0</v>
      </c>
      <c r="R490" s="49">
        <v>0</v>
      </c>
      <c r="S490" s="49">
        <v>0</v>
      </c>
      <c r="T490" s="36">
        <v>0</v>
      </c>
      <c r="U490" s="36">
        <v>0</v>
      </c>
      <c r="V490" s="49">
        <v>0</v>
      </c>
      <c r="W490" s="49">
        <v>0</v>
      </c>
      <c r="X490" s="36">
        <v>0</v>
      </c>
      <c r="Y490" s="36">
        <v>0</v>
      </c>
      <c r="Z490" s="49">
        <v>0</v>
      </c>
      <c r="AA490" s="49">
        <v>0</v>
      </c>
      <c r="AB490" s="36">
        <v>0</v>
      </c>
      <c r="AC490" s="36">
        <v>0</v>
      </c>
      <c r="AD490" s="49">
        <v>0</v>
      </c>
      <c r="AE490" s="49">
        <v>0</v>
      </c>
      <c r="AF490" s="36">
        <v>0</v>
      </c>
      <c r="AG490" s="36">
        <v>0</v>
      </c>
      <c r="AH490" s="49">
        <v>0</v>
      </c>
      <c r="AI490" s="49">
        <v>0</v>
      </c>
      <c r="AJ490" s="36">
        <v>0</v>
      </c>
      <c r="AK490" s="36">
        <v>0</v>
      </c>
      <c r="AL490" s="49">
        <v>0</v>
      </c>
      <c r="AM490" s="49">
        <v>0</v>
      </c>
      <c r="AN490" s="36">
        <v>0</v>
      </c>
      <c r="AO490" s="36">
        <v>0</v>
      </c>
      <c r="AP490" s="36">
        <v>0</v>
      </c>
      <c r="AQ490" s="36">
        <v>0</v>
      </c>
      <c r="AR490" s="36">
        <v>0</v>
      </c>
      <c r="AS490" s="36">
        <v>0</v>
      </c>
      <c r="AT490" s="49">
        <v>0</v>
      </c>
      <c r="AU490" s="49">
        <v>0</v>
      </c>
      <c r="AV490" s="36">
        <v>0</v>
      </c>
      <c r="AW490" s="36">
        <v>0</v>
      </c>
      <c r="AX490" s="49">
        <v>0</v>
      </c>
      <c r="AY490" s="49">
        <v>0</v>
      </c>
      <c r="AZ490" s="36">
        <v>4.6345373137779999</v>
      </c>
      <c r="BA490" s="36">
        <v>393.69014198209999</v>
      </c>
      <c r="BB490" s="36">
        <v>0</v>
      </c>
      <c r="BC490" s="36">
        <v>0</v>
      </c>
      <c r="BD490" s="36">
        <v>0</v>
      </c>
      <c r="BE490" s="36">
        <v>0</v>
      </c>
      <c r="BF490" s="36">
        <v>0</v>
      </c>
      <c r="BG490" s="36">
        <v>0</v>
      </c>
      <c r="BH490" s="36">
        <v>0</v>
      </c>
      <c r="BI490" s="36">
        <v>0</v>
      </c>
      <c r="BJ490" s="49">
        <v>0</v>
      </c>
      <c r="BK490" s="49">
        <v>0</v>
      </c>
      <c r="BL490" s="37">
        <v>0</v>
      </c>
      <c r="BM490" s="37">
        <v>0</v>
      </c>
      <c r="BN490" s="49">
        <v>0</v>
      </c>
      <c r="BO490" s="49">
        <v>0</v>
      </c>
      <c r="BP490" s="36">
        <v>0</v>
      </c>
      <c r="BQ490" s="36">
        <v>0</v>
      </c>
      <c r="BR490" s="49">
        <v>0</v>
      </c>
      <c r="BS490" s="49">
        <v>0</v>
      </c>
      <c r="BT490" s="36">
        <v>0</v>
      </c>
      <c r="BU490" s="36">
        <v>0</v>
      </c>
      <c r="BV490" s="49">
        <v>0</v>
      </c>
      <c r="BW490" s="49">
        <v>0</v>
      </c>
    </row>
    <row r="491" spans="1:75" s="40" customFormat="1" x14ac:dyDescent="0.25">
      <c r="A491" s="62">
        <f t="shared" si="8"/>
        <v>444</v>
      </c>
      <c r="B491" s="49">
        <v>0</v>
      </c>
      <c r="C491" s="49">
        <v>0</v>
      </c>
      <c r="D491" s="36">
        <v>0</v>
      </c>
      <c r="E491" s="36">
        <v>0</v>
      </c>
      <c r="F491" s="49">
        <v>0</v>
      </c>
      <c r="G491" s="49">
        <v>0</v>
      </c>
      <c r="H491" s="36">
        <v>0</v>
      </c>
      <c r="I491" s="36">
        <v>0</v>
      </c>
      <c r="J491" s="49">
        <v>0</v>
      </c>
      <c r="K491" s="49">
        <v>0</v>
      </c>
      <c r="L491" s="36">
        <v>0</v>
      </c>
      <c r="M491" s="36">
        <v>0</v>
      </c>
      <c r="N491" s="49">
        <v>0</v>
      </c>
      <c r="O491" s="49">
        <v>0</v>
      </c>
      <c r="P491" s="36">
        <v>0</v>
      </c>
      <c r="Q491" s="36">
        <v>0</v>
      </c>
      <c r="R491" s="49">
        <v>0</v>
      </c>
      <c r="S491" s="49">
        <v>0</v>
      </c>
      <c r="T491" s="36">
        <v>0</v>
      </c>
      <c r="U491" s="36">
        <v>0</v>
      </c>
      <c r="V491" s="49">
        <v>0</v>
      </c>
      <c r="W491" s="49">
        <v>0</v>
      </c>
      <c r="X491" s="36">
        <v>0</v>
      </c>
      <c r="Y491" s="36">
        <v>0</v>
      </c>
      <c r="Z491" s="49">
        <v>0</v>
      </c>
      <c r="AA491" s="49">
        <v>0</v>
      </c>
      <c r="AB491" s="36">
        <v>0</v>
      </c>
      <c r="AC491" s="36">
        <v>0</v>
      </c>
      <c r="AD491" s="49">
        <v>0</v>
      </c>
      <c r="AE491" s="49">
        <v>0</v>
      </c>
      <c r="AF491" s="36">
        <v>0</v>
      </c>
      <c r="AG491" s="36">
        <v>0</v>
      </c>
      <c r="AH491" s="49">
        <v>0</v>
      </c>
      <c r="AI491" s="49">
        <v>0</v>
      </c>
      <c r="AJ491" s="36">
        <v>0</v>
      </c>
      <c r="AK491" s="36">
        <v>0</v>
      </c>
      <c r="AL491" s="49">
        <v>0</v>
      </c>
      <c r="AM491" s="49">
        <v>0</v>
      </c>
      <c r="AN491" s="36">
        <v>0</v>
      </c>
      <c r="AO491" s="36">
        <v>0</v>
      </c>
      <c r="AP491" s="36">
        <v>0</v>
      </c>
      <c r="AQ491" s="36">
        <v>0</v>
      </c>
      <c r="AR491" s="36">
        <v>0</v>
      </c>
      <c r="AS491" s="36">
        <v>0</v>
      </c>
      <c r="AT491" s="49">
        <v>0</v>
      </c>
      <c r="AU491" s="49">
        <v>0</v>
      </c>
      <c r="AV491" s="36">
        <v>0</v>
      </c>
      <c r="AW491" s="36">
        <v>0</v>
      </c>
      <c r="AX491" s="49">
        <v>0</v>
      </c>
      <c r="AY491" s="49">
        <v>0</v>
      </c>
      <c r="AZ491" s="36">
        <v>4.6468620137699999</v>
      </c>
      <c r="BA491" s="36">
        <v>393.74345721510002</v>
      </c>
      <c r="BB491" s="36">
        <v>0</v>
      </c>
      <c r="BC491" s="36">
        <v>0</v>
      </c>
      <c r="BD491" s="36">
        <v>0</v>
      </c>
      <c r="BE491" s="36">
        <v>0</v>
      </c>
      <c r="BF491" s="36">
        <v>0</v>
      </c>
      <c r="BG491" s="36">
        <v>0</v>
      </c>
      <c r="BH491" s="36">
        <v>0</v>
      </c>
      <c r="BI491" s="36">
        <v>0</v>
      </c>
      <c r="BJ491" s="49">
        <v>0</v>
      </c>
      <c r="BK491" s="49">
        <v>0</v>
      </c>
      <c r="BL491" s="37">
        <v>0</v>
      </c>
      <c r="BM491" s="37">
        <v>0</v>
      </c>
      <c r="BN491" s="49">
        <v>0</v>
      </c>
      <c r="BO491" s="49">
        <v>0</v>
      </c>
      <c r="BP491" s="36">
        <v>0</v>
      </c>
      <c r="BQ491" s="36">
        <v>0</v>
      </c>
      <c r="BR491" s="49">
        <v>0</v>
      </c>
      <c r="BS491" s="49">
        <v>0</v>
      </c>
      <c r="BT491" s="36">
        <v>0</v>
      </c>
      <c r="BU491" s="36">
        <v>0</v>
      </c>
      <c r="BV491" s="49">
        <v>0</v>
      </c>
      <c r="BW491" s="49">
        <v>0</v>
      </c>
    </row>
    <row r="492" spans="1:75" s="40" customFormat="1" x14ac:dyDescent="0.25">
      <c r="A492" s="62">
        <f t="shared" si="8"/>
        <v>445</v>
      </c>
      <c r="B492" s="49">
        <v>0</v>
      </c>
      <c r="C492" s="49">
        <v>0</v>
      </c>
      <c r="D492" s="36">
        <v>0</v>
      </c>
      <c r="E492" s="36">
        <v>0</v>
      </c>
      <c r="F492" s="49">
        <v>0</v>
      </c>
      <c r="G492" s="49">
        <v>0</v>
      </c>
      <c r="H492" s="36">
        <v>0</v>
      </c>
      <c r="I492" s="36">
        <v>0</v>
      </c>
      <c r="J492" s="49">
        <v>0</v>
      </c>
      <c r="K492" s="49">
        <v>0</v>
      </c>
      <c r="L492" s="36">
        <v>0</v>
      </c>
      <c r="M492" s="36">
        <v>0</v>
      </c>
      <c r="N492" s="49">
        <v>0</v>
      </c>
      <c r="O492" s="49">
        <v>0</v>
      </c>
      <c r="P492" s="36">
        <v>0</v>
      </c>
      <c r="Q492" s="36">
        <v>0</v>
      </c>
      <c r="R492" s="49">
        <v>0</v>
      </c>
      <c r="S492" s="49">
        <v>0</v>
      </c>
      <c r="T492" s="36">
        <v>0</v>
      </c>
      <c r="U492" s="36">
        <v>0</v>
      </c>
      <c r="V492" s="49">
        <v>0</v>
      </c>
      <c r="W492" s="49">
        <v>0</v>
      </c>
      <c r="X492" s="36">
        <v>0</v>
      </c>
      <c r="Y492" s="36">
        <v>0</v>
      </c>
      <c r="Z492" s="49">
        <v>0</v>
      </c>
      <c r="AA492" s="49">
        <v>0</v>
      </c>
      <c r="AB492" s="36">
        <v>0</v>
      </c>
      <c r="AC492" s="36">
        <v>0</v>
      </c>
      <c r="AD492" s="49">
        <v>0</v>
      </c>
      <c r="AE492" s="49">
        <v>0</v>
      </c>
      <c r="AF492" s="36">
        <v>0</v>
      </c>
      <c r="AG492" s="36">
        <v>0</v>
      </c>
      <c r="AH492" s="49">
        <v>0</v>
      </c>
      <c r="AI492" s="49">
        <v>0</v>
      </c>
      <c r="AJ492" s="36">
        <v>0</v>
      </c>
      <c r="AK492" s="36">
        <v>0</v>
      </c>
      <c r="AL492" s="49">
        <v>0</v>
      </c>
      <c r="AM492" s="49">
        <v>0</v>
      </c>
      <c r="AN492" s="36">
        <v>0</v>
      </c>
      <c r="AO492" s="36">
        <v>0</v>
      </c>
      <c r="AP492" s="36">
        <v>0</v>
      </c>
      <c r="AQ492" s="36">
        <v>0</v>
      </c>
      <c r="AR492" s="36">
        <v>0</v>
      </c>
      <c r="AS492" s="36">
        <v>0</v>
      </c>
      <c r="AT492" s="49">
        <v>0</v>
      </c>
      <c r="AU492" s="49">
        <v>0</v>
      </c>
      <c r="AV492" s="36">
        <v>0</v>
      </c>
      <c r="AW492" s="36">
        <v>0</v>
      </c>
      <c r="AX492" s="49">
        <v>0</v>
      </c>
      <c r="AY492" s="49">
        <v>0</v>
      </c>
      <c r="AZ492" s="36">
        <v>4.6468620137699999</v>
      </c>
      <c r="BA492" s="36">
        <v>393.74345721510002</v>
      </c>
      <c r="BB492" s="36">
        <v>0</v>
      </c>
      <c r="BC492" s="36">
        <v>0</v>
      </c>
      <c r="BD492" s="36">
        <v>0</v>
      </c>
      <c r="BE492" s="36">
        <v>0</v>
      </c>
      <c r="BF492" s="36">
        <v>0</v>
      </c>
      <c r="BG492" s="36">
        <v>0</v>
      </c>
      <c r="BH492" s="36">
        <v>0</v>
      </c>
      <c r="BI492" s="36">
        <v>0</v>
      </c>
      <c r="BJ492" s="49">
        <v>0</v>
      </c>
      <c r="BK492" s="49">
        <v>0</v>
      </c>
      <c r="BL492" s="37">
        <v>0</v>
      </c>
      <c r="BM492" s="37">
        <v>0</v>
      </c>
      <c r="BN492" s="49">
        <v>0</v>
      </c>
      <c r="BO492" s="49">
        <v>0</v>
      </c>
      <c r="BP492" s="36">
        <v>0</v>
      </c>
      <c r="BQ492" s="36">
        <v>0</v>
      </c>
      <c r="BR492" s="49">
        <v>0</v>
      </c>
      <c r="BS492" s="49">
        <v>0</v>
      </c>
      <c r="BT492" s="36">
        <v>0</v>
      </c>
      <c r="BU492" s="36">
        <v>0</v>
      </c>
      <c r="BV492" s="49">
        <v>0</v>
      </c>
      <c r="BW492" s="49">
        <v>0</v>
      </c>
    </row>
    <row r="493" spans="1:75" s="40" customFormat="1" x14ac:dyDescent="0.25">
      <c r="A493" s="62">
        <f t="shared" si="8"/>
        <v>446</v>
      </c>
      <c r="B493" s="49">
        <v>0</v>
      </c>
      <c r="C493" s="49">
        <v>0</v>
      </c>
      <c r="D493" s="36">
        <v>0</v>
      </c>
      <c r="E493" s="36">
        <v>0</v>
      </c>
      <c r="F493" s="49">
        <v>0</v>
      </c>
      <c r="G493" s="49">
        <v>0</v>
      </c>
      <c r="H493" s="36">
        <v>0</v>
      </c>
      <c r="I493" s="36">
        <v>0</v>
      </c>
      <c r="J493" s="49">
        <v>0</v>
      </c>
      <c r="K493" s="49">
        <v>0</v>
      </c>
      <c r="L493" s="36">
        <v>0</v>
      </c>
      <c r="M493" s="36">
        <v>0</v>
      </c>
      <c r="N493" s="49">
        <v>0</v>
      </c>
      <c r="O493" s="49">
        <v>0</v>
      </c>
      <c r="P493" s="36">
        <v>0</v>
      </c>
      <c r="Q493" s="36">
        <v>0</v>
      </c>
      <c r="R493" s="49">
        <v>0</v>
      </c>
      <c r="S493" s="49">
        <v>0</v>
      </c>
      <c r="T493" s="36">
        <v>0</v>
      </c>
      <c r="U493" s="36">
        <v>0</v>
      </c>
      <c r="V493" s="49">
        <v>0</v>
      </c>
      <c r="W493" s="49">
        <v>0</v>
      </c>
      <c r="X493" s="36">
        <v>0</v>
      </c>
      <c r="Y493" s="36">
        <v>0</v>
      </c>
      <c r="Z493" s="49">
        <v>0</v>
      </c>
      <c r="AA493" s="49">
        <v>0</v>
      </c>
      <c r="AB493" s="36">
        <v>0</v>
      </c>
      <c r="AC493" s="36">
        <v>0</v>
      </c>
      <c r="AD493" s="49">
        <v>0</v>
      </c>
      <c r="AE493" s="49">
        <v>0</v>
      </c>
      <c r="AF493" s="36">
        <v>0</v>
      </c>
      <c r="AG493" s="36">
        <v>0</v>
      </c>
      <c r="AH493" s="49">
        <v>0</v>
      </c>
      <c r="AI493" s="49">
        <v>0</v>
      </c>
      <c r="AJ493" s="36">
        <v>0</v>
      </c>
      <c r="AK493" s="36">
        <v>0</v>
      </c>
      <c r="AL493" s="49">
        <v>0</v>
      </c>
      <c r="AM493" s="49">
        <v>0</v>
      </c>
      <c r="AN493" s="36">
        <v>0</v>
      </c>
      <c r="AO493" s="36">
        <v>0</v>
      </c>
      <c r="AP493" s="36">
        <v>0</v>
      </c>
      <c r="AQ493" s="36">
        <v>0</v>
      </c>
      <c r="AR493" s="36">
        <v>0</v>
      </c>
      <c r="AS493" s="36">
        <v>0</v>
      </c>
      <c r="AT493" s="49">
        <v>0</v>
      </c>
      <c r="AU493" s="49">
        <v>0</v>
      </c>
      <c r="AV493" s="36">
        <v>0</v>
      </c>
      <c r="AW493" s="36">
        <v>0</v>
      </c>
      <c r="AX493" s="49">
        <v>0</v>
      </c>
      <c r="AY493" s="49">
        <v>0</v>
      </c>
      <c r="AZ493" s="36">
        <v>4.6562894410649998</v>
      </c>
      <c r="BA493" s="36">
        <v>394.9896181716</v>
      </c>
      <c r="BB493" s="36">
        <v>0</v>
      </c>
      <c r="BC493" s="36">
        <v>0</v>
      </c>
      <c r="BD493" s="36">
        <v>0</v>
      </c>
      <c r="BE493" s="36">
        <v>0</v>
      </c>
      <c r="BF493" s="36">
        <v>0</v>
      </c>
      <c r="BG493" s="36">
        <v>0</v>
      </c>
      <c r="BH493" s="36">
        <v>0</v>
      </c>
      <c r="BI493" s="36">
        <v>0</v>
      </c>
      <c r="BJ493" s="49">
        <v>0</v>
      </c>
      <c r="BK493" s="49">
        <v>0</v>
      </c>
      <c r="BL493" s="37">
        <v>0</v>
      </c>
      <c r="BM493" s="37">
        <v>0</v>
      </c>
      <c r="BN493" s="49">
        <v>0</v>
      </c>
      <c r="BO493" s="49">
        <v>0</v>
      </c>
      <c r="BP493" s="36">
        <v>0</v>
      </c>
      <c r="BQ493" s="36">
        <v>0</v>
      </c>
      <c r="BR493" s="49">
        <v>0</v>
      </c>
      <c r="BS493" s="49">
        <v>0</v>
      </c>
      <c r="BT493" s="36">
        <v>0</v>
      </c>
      <c r="BU493" s="36">
        <v>0</v>
      </c>
      <c r="BV493" s="49">
        <v>0</v>
      </c>
      <c r="BW493" s="49">
        <v>0</v>
      </c>
    </row>
    <row r="494" spans="1:75" s="40" customFormat="1" x14ac:dyDescent="0.25">
      <c r="A494" s="62">
        <f t="shared" si="8"/>
        <v>447</v>
      </c>
      <c r="B494" s="49">
        <v>0</v>
      </c>
      <c r="C494" s="49">
        <v>0</v>
      </c>
      <c r="D494" s="36">
        <v>0</v>
      </c>
      <c r="E494" s="36">
        <v>0</v>
      </c>
      <c r="F494" s="49">
        <v>0</v>
      </c>
      <c r="G494" s="49">
        <v>0</v>
      </c>
      <c r="H494" s="36">
        <v>0</v>
      </c>
      <c r="I494" s="36">
        <v>0</v>
      </c>
      <c r="J494" s="49">
        <v>0</v>
      </c>
      <c r="K494" s="49">
        <v>0</v>
      </c>
      <c r="L494" s="36">
        <v>0</v>
      </c>
      <c r="M494" s="36">
        <v>0</v>
      </c>
      <c r="N494" s="49">
        <v>0</v>
      </c>
      <c r="O494" s="49">
        <v>0</v>
      </c>
      <c r="P494" s="36">
        <v>0</v>
      </c>
      <c r="Q494" s="36">
        <v>0</v>
      </c>
      <c r="R494" s="49">
        <v>0</v>
      </c>
      <c r="S494" s="49">
        <v>0</v>
      </c>
      <c r="T494" s="36">
        <v>0</v>
      </c>
      <c r="U494" s="36">
        <v>0</v>
      </c>
      <c r="V494" s="49">
        <v>0</v>
      </c>
      <c r="W494" s="49">
        <v>0</v>
      </c>
      <c r="X494" s="36">
        <v>0</v>
      </c>
      <c r="Y494" s="36">
        <v>0</v>
      </c>
      <c r="Z494" s="49">
        <v>0</v>
      </c>
      <c r="AA494" s="49">
        <v>0</v>
      </c>
      <c r="AB494" s="36">
        <v>0</v>
      </c>
      <c r="AC494" s="36">
        <v>0</v>
      </c>
      <c r="AD494" s="49">
        <v>0</v>
      </c>
      <c r="AE494" s="49">
        <v>0</v>
      </c>
      <c r="AF494" s="36">
        <v>0</v>
      </c>
      <c r="AG494" s="36">
        <v>0</v>
      </c>
      <c r="AH494" s="49">
        <v>0</v>
      </c>
      <c r="AI494" s="49">
        <v>0</v>
      </c>
      <c r="AJ494" s="36">
        <v>0</v>
      </c>
      <c r="AK494" s="36">
        <v>0</v>
      </c>
      <c r="AL494" s="49">
        <v>0</v>
      </c>
      <c r="AM494" s="49">
        <v>0</v>
      </c>
      <c r="AN494" s="36">
        <v>0</v>
      </c>
      <c r="AO494" s="36">
        <v>0</v>
      </c>
      <c r="AP494" s="36">
        <v>0</v>
      </c>
      <c r="AQ494" s="36">
        <v>0</v>
      </c>
      <c r="AR494" s="36">
        <v>0</v>
      </c>
      <c r="AS494" s="36">
        <v>0</v>
      </c>
      <c r="AT494" s="49">
        <v>0</v>
      </c>
      <c r="AU494" s="49">
        <v>0</v>
      </c>
      <c r="AV494" s="36">
        <v>0</v>
      </c>
      <c r="AW494" s="36">
        <v>0</v>
      </c>
      <c r="AX494" s="49">
        <v>0</v>
      </c>
      <c r="AY494" s="49">
        <v>0</v>
      </c>
      <c r="AZ494" s="36">
        <v>4.6562894410649998</v>
      </c>
      <c r="BA494" s="36">
        <v>394.9896181716</v>
      </c>
      <c r="BB494" s="36">
        <v>0</v>
      </c>
      <c r="BC494" s="36">
        <v>0</v>
      </c>
      <c r="BD494" s="36">
        <v>0</v>
      </c>
      <c r="BE494" s="36">
        <v>0</v>
      </c>
      <c r="BF494" s="36">
        <v>0</v>
      </c>
      <c r="BG494" s="36">
        <v>0</v>
      </c>
      <c r="BH494" s="36">
        <v>0</v>
      </c>
      <c r="BI494" s="36">
        <v>0</v>
      </c>
      <c r="BJ494" s="49">
        <v>0</v>
      </c>
      <c r="BK494" s="49">
        <v>0</v>
      </c>
      <c r="BL494" s="37">
        <v>0</v>
      </c>
      <c r="BM494" s="37">
        <v>0</v>
      </c>
      <c r="BN494" s="49">
        <v>0</v>
      </c>
      <c r="BO494" s="49">
        <v>0</v>
      </c>
      <c r="BP494" s="36">
        <v>0</v>
      </c>
      <c r="BQ494" s="36">
        <v>0</v>
      </c>
      <c r="BR494" s="49">
        <v>0</v>
      </c>
      <c r="BS494" s="49">
        <v>0</v>
      </c>
      <c r="BT494" s="36">
        <v>0</v>
      </c>
      <c r="BU494" s="36">
        <v>0</v>
      </c>
      <c r="BV494" s="49">
        <v>0</v>
      </c>
      <c r="BW494" s="49">
        <v>0</v>
      </c>
    </row>
    <row r="495" spans="1:75" s="40" customFormat="1" x14ac:dyDescent="0.25">
      <c r="A495" s="62">
        <f t="shared" si="8"/>
        <v>448</v>
      </c>
      <c r="B495" s="49">
        <v>0</v>
      </c>
      <c r="C495" s="49">
        <v>0</v>
      </c>
      <c r="D495" s="36">
        <v>0</v>
      </c>
      <c r="E495" s="36">
        <v>0</v>
      </c>
      <c r="F495" s="49">
        <v>0</v>
      </c>
      <c r="G495" s="49">
        <v>0</v>
      </c>
      <c r="H495" s="36">
        <v>0</v>
      </c>
      <c r="I495" s="36">
        <v>0</v>
      </c>
      <c r="J495" s="49">
        <v>0</v>
      </c>
      <c r="K495" s="49">
        <v>0</v>
      </c>
      <c r="L495" s="36">
        <v>0</v>
      </c>
      <c r="M495" s="36">
        <v>0</v>
      </c>
      <c r="N495" s="49">
        <v>0</v>
      </c>
      <c r="O495" s="49">
        <v>0</v>
      </c>
      <c r="P495" s="36">
        <v>0</v>
      </c>
      <c r="Q495" s="36">
        <v>0</v>
      </c>
      <c r="R495" s="49">
        <v>0</v>
      </c>
      <c r="S495" s="49">
        <v>0</v>
      </c>
      <c r="T495" s="36">
        <v>0</v>
      </c>
      <c r="U495" s="36">
        <v>0</v>
      </c>
      <c r="V495" s="49">
        <v>0</v>
      </c>
      <c r="W495" s="49">
        <v>0</v>
      </c>
      <c r="X495" s="36">
        <v>0</v>
      </c>
      <c r="Y495" s="36">
        <v>0</v>
      </c>
      <c r="Z495" s="49">
        <v>0</v>
      </c>
      <c r="AA495" s="49">
        <v>0</v>
      </c>
      <c r="AB495" s="36">
        <v>0</v>
      </c>
      <c r="AC495" s="36">
        <v>0</v>
      </c>
      <c r="AD495" s="49">
        <v>0</v>
      </c>
      <c r="AE495" s="49">
        <v>0</v>
      </c>
      <c r="AF495" s="36">
        <v>0</v>
      </c>
      <c r="AG495" s="36">
        <v>0</v>
      </c>
      <c r="AH495" s="49">
        <v>0</v>
      </c>
      <c r="AI495" s="49">
        <v>0</v>
      </c>
      <c r="AJ495" s="36">
        <v>0</v>
      </c>
      <c r="AK495" s="36">
        <v>0</v>
      </c>
      <c r="AL495" s="49">
        <v>0</v>
      </c>
      <c r="AM495" s="49">
        <v>0</v>
      </c>
      <c r="AN495" s="36">
        <v>0</v>
      </c>
      <c r="AO495" s="36">
        <v>0</v>
      </c>
      <c r="AP495" s="36">
        <v>0</v>
      </c>
      <c r="AQ495" s="36">
        <v>0</v>
      </c>
      <c r="AR495" s="36">
        <v>0</v>
      </c>
      <c r="AS495" s="36">
        <v>0</v>
      </c>
      <c r="AT495" s="49">
        <v>0</v>
      </c>
      <c r="AU495" s="49">
        <v>0</v>
      </c>
      <c r="AV495" s="36">
        <v>0</v>
      </c>
      <c r="AW495" s="36">
        <v>0</v>
      </c>
      <c r="AX495" s="49">
        <v>0</v>
      </c>
      <c r="AY495" s="49">
        <v>0</v>
      </c>
      <c r="AZ495" s="36">
        <v>4.6675848260650001</v>
      </c>
      <c r="BA495" s="36">
        <v>395.71094819220002</v>
      </c>
      <c r="BB495" s="36">
        <v>0</v>
      </c>
      <c r="BC495" s="36">
        <v>0</v>
      </c>
      <c r="BD495" s="36">
        <v>0</v>
      </c>
      <c r="BE495" s="36">
        <v>0</v>
      </c>
      <c r="BF495" s="36">
        <v>0</v>
      </c>
      <c r="BG495" s="36">
        <v>0</v>
      </c>
      <c r="BH495" s="36">
        <v>0</v>
      </c>
      <c r="BI495" s="36">
        <v>0</v>
      </c>
      <c r="BJ495" s="49">
        <v>0</v>
      </c>
      <c r="BK495" s="49">
        <v>0</v>
      </c>
      <c r="BL495" s="37">
        <v>0</v>
      </c>
      <c r="BM495" s="37">
        <v>0</v>
      </c>
      <c r="BN495" s="49">
        <v>0</v>
      </c>
      <c r="BO495" s="49">
        <v>0</v>
      </c>
      <c r="BP495" s="36">
        <v>0</v>
      </c>
      <c r="BQ495" s="36">
        <v>0</v>
      </c>
      <c r="BR495" s="49">
        <v>0</v>
      </c>
      <c r="BS495" s="49">
        <v>0</v>
      </c>
      <c r="BT495" s="36">
        <v>0</v>
      </c>
      <c r="BU495" s="36">
        <v>0</v>
      </c>
      <c r="BV495" s="49">
        <v>0</v>
      </c>
      <c r="BW495" s="49">
        <v>0</v>
      </c>
    </row>
    <row r="496" spans="1:75" s="40" customFormat="1" x14ac:dyDescent="0.25">
      <c r="A496" s="62">
        <f t="shared" si="8"/>
        <v>449</v>
      </c>
      <c r="B496" s="49">
        <v>0</v>
      </c>
      <c r="C496" s="49">
        <v>0</v>
      </c>
      <c r="D496" s="36">
        <v>0</v>
      </c>
      <c r="E496" s="36">
        <v>0</v>
      </c>
      <c r="F496" s="49">
        <v>0</v>
      </c>
      <c r="G496" s="49">
        <v>0</v>
      </c>
      <c r="H496" s="36">
        <v>0</v>
      </c>
      <c r="I496" s="36">
        <v>0</v>
      </c>
      <c r="J496" s="49">
        <v>0</v>
      </c>
      <c r="K496" s="49">
        <v>0</v>
      </c>
      <c r="L496" s="36">
        <v>0</v>
      </c>
      <c r="M496" s="36">
        <v>0</v>
      </c>
      <c r="N496" s="49">
        <v>0</v>
      </c>
      <c r="O496" s="49">
        <v>0</v>
      </c>
      <c r="P496" s="36">
        <v>0</v>
      </c>
      <c r="Q496" s="36">
        <v>0</v>
      </c>
      <c r="R496" s="49">
        <v>0</v>
      </c>
      <c r="S496" s="49">
        <v>0</v>
      </c>
      <c r="T496" s="36">
        <v>0</v>
      </c>
      <c r="U496" s="36">
        <v>0</v>
      </c>
      <c r="V496" s="49">
        <v>0</v>
      </c>
      <c r="W496" s="49">
        <v>0</v>
      </c>
      <c r="X496" s="36">
        <v>0</v>
      </c>
      <c r="Y496" s="36">
        <v>0</v>
      </c>
      <c r="Z496" s="49">
        <v>0</v>
      </c>
      <c r="AA496" s="49">
        <v>0</v>
      </c>
      <c r="AB496" s="36">
        <v>0</v>
      </c>
      <c r="AC496" s="36">
        <v>0</v>
      </c>
      <c r="AD496" s="49">
        <v>0</v>
      </c>
      <c r="AE496" s="49">
        <v>0</v>
      </c>
      <c r="AF496" s="36">
        <v>0</v>
      </c>
      <c r="AG496" s="36">
        <v>0</v>
      </c>
      <c r="AH496" s="49">
        <v>0</v>
      </c>
      <c r="AI496" s="49">
        <v>0</v>
      </c>
      <c r="AJ496" s="36">
        <v>0</v>
      </c>
      <c r="AK496" s="36">
        <v>0</v>
      </c>
      <c r="AL496" s="49">
        <v>0</v>
      </c>
      <c r="AM496" s="49">
        <v>0</v>
      </c>
      <c r="AN496" s="36">
        <v>0</v>
      </c>
      <c r="AO496" s="36">
        <v>0</v>
      </c>
      <c r="AP496" s="36">
        <v>0</v>
      </c>
      <c r="AQ496" s="36">
        <v>0</v>
      </c>
      <c r="AR496" s="36">
        <v>0</v>
      </c>
      <c r="AS496" s="36">
        <v>0</v>
      </c>
      <c r="AT496" s="49">
        <v>0</v>
      </c>
      <c r="AU496" s="49">
        <v>0</v>
      </c>
      <c r="AV496" s="36">
        <v>0</v>
      </c>
      <c r="AW496" s="36">
        <v>0</v>
      </c>
      <c r="AX496" s="49">
        <v>0</v>
      </c>
      <c r="AY496" s="49">
        <v>0</v>
      </c>
      <c r="AZ496" s="36">
        <v>4.6675848260650001</v>
      </c>
      <c r="BA496" s="36">
        <v>395.71094819220002</v>
      </c>
      <c r="BB496" s="36">
        <v>0</v>
      </c>
      <c r="BC496" s="36">
        <v>0</v>
      </c>
      <c r="BD496" s="36">
        <v>0</v>
      </c>
      <c r="BE496" s="36">
        <v>0</v>
      </c>
      <c r="BF496" s="36">
        <v>0</v>
      </c>
      <c r="BG496" s="36">
        <v>0</v>
      </c>
      <c r="BH496" s="36">
        <v>0</v>
      </c>
      <c r="BI496" s="36">
        <v>0</v>
      </c>
      <c r="BJ496" s="49">
        <v>0</v>
      </c>
      <c r="BK496" s="49">
        <v>0</v>
      </c>
      <c r="BL496" s="37">
        <v>0</v>
      </c>
      <c r="BM496" s="37">
        <v>0</v>
      </c>
      <c r="BN496" s="49">
        <v>0</v>
      </c>
      <c r="BO496" s="49">
        <v>0</v>
      </c>
      <c r="BP496" s="36">
        <v>0</v>
      </c>
      <c r="BQ496" s="36">
        <v>0</v>
      </c>
      <c r="BR496" s="49">
        <v>0</v>
      </c>
      <c r="BS496" s="49">
        <v>0</v>
      </c>
      <c r="BT496" s="36">
        <v>0</v>
      </c>
      <c r="BU496" s="36">
        <v>0</v>
      </c>
      <c r="BV496" s="49">
        <v>0</v>
      </c>
      <c r="BW496" s="49">
        <v>0</v>
      </c>
    </row>
    <row r="497" spans="1:75" s="40" customFormat="1" x14ac:dyDescent="0.25">
      <c r="A497" s="62">
        <f t="shared" si="8"/>
        <v>450</v>
      </c>
      <c r="B497" s="49">
        <v>0</v>
      </c>
      <c r="C497" s="49">
        <v>0</v>
      </c>
      <c r="D497" s="36">
        <v>0</v>
      </c>
      <c r="E497" s="36">
        <v>0</v>
      </c>
      <c r="F497" s="49">
        <v>0</v>
      </c>
      <c r="G497" s="49">
        <v>0</v>
      </c>
      <c r="H497" s="36">
        <v>0</v>
      </c>
      <c r="I497" s="36">
        <v>0</v>
      </c>
      <c r="J497" s="49">
        <v>0</v>
      </c>
      <c r="K497" s="49">
        <v>0</v>
      </c>
      <c r="L497" s="36">
        <v>0</v>
      </c>
      <c r="M497" s="36">
        <v>0</v>
      </c>
      <c r="N497" s="49">
        <v>0</v>
      </c>
      <c r="O497" s="49">
        <v>0</v>
      </c>
      <c r="P497" s="36">
        <v>0</v>
      </c>
      <c r="Q497" s="36">
        <v>0</v>
      </c>
      <c r="R497" s="49">
        <v>0</v>
      </c>
      <c r="S497" s="49">
        <v>0</v>
      </c>
      <c r="T497" s="36">
        <v>0</v>
      </c>
      <c r="U497" s="36">
        <v>0</v>
      </c>
      <c r="V497" s="49">
        <v>0</v>
      </c>
      <c r="W497" s="49">
        <v>0</v>
      </c>
      <c r="X497" s="36">
        <v>0</v>
      </c>
      <c r="Y497" s="36">
        <v>0</v>
      </c>
      <c r="Z497" s="49">
        <v>0</v>
      </c>
      <c r="AA497" s="49">
        <v>0</v>
      </c>
      <c r="AB497" s="36">
        <v>0</v>
      </c>
      <c r="AC497" s="36">
        <v>0</v>
      </c>
      <c r="AD497" s="49">
        <v>0</v>
      </c>
      <c r="AE497" s="49">
        <v>0</v>
      </c>
      <c r="AF497" s="36">
        <v>0</v>
      </c>
      <c r="AG497" s="36">
        <v>0</v>
      </c>
      <c r="AH497" s="49">
        <v>0</v>
      </c>
      <c r="AI497" s="49">
        <v>0</v>
      </c>
      <c r="AJ497" s="36">
        <v>0</v>
      </c>
      <c r="AK497" s="36">
        <v>0</v>
      </c>
      <c r="AL497" s="49">
        <v>0</v>
      </c>
      <c r="AM497" s="49">
        <v>0</v>
      </c>
      <c r="AN497" s="36">
        <v>0</v>
      </c>
      <c r="AO497" s="36">
        <v>0</v>
      </c>
      <c r="AP497" s="36">
        <v>0</v>
      </c>
      <c r="AQ497" s="36">
        <v>0</v>
      </c>
      <c r="AR497" s="36">
        <v>0</v>
      </c>
      <c r="AS497" s="36">
        <v>0</v>
      </c>
      <c r="AT497" s="49">
        <v>0</v>
      </c>
      <c r="AU497" s="49">
        <v>0</v>
      </c>
      <c r="AV497" s="36">
        <v>0</v>
      </c>
      <c r="AW497" s="36">
        <v>0</v>
      </c>
      <c r="AX497" s="49">
        <v>0</v>
      </c>
      <c r="AY497" s="49">
        <v>0</v>
      </c>
      <c r="AZ497" s="36">
        <v>4.6790204516390004</v>
      </c>
      <c r="BA497" s="36">
        <v>397.09790351919997</v>
      </c>
      <c r="BB497" s="36">
        <v>0</v>
      </c>
      <c r="BC497" s="36">
        <v>0</v>
      </c>
      <c r="BD497" s="36">
        <v>0</v>
      </c>
      <c r="BE497" s="36">
        <v>0</v>
      </c>
      <c r="BF497" s="36">
        <v>0</v>
      </c>
      <c r="BG497" s="36">
        <v>0</v>
      </c>
      <c r="BH497" s="36">
        <v>0</v>
      </c>
      <c r="BI497" s="36">
        <v>0</v>
      </c>
      <c r="BJ497" s="49">
        <v>0</v>
      </c>
      <c r="BK497" s="49">
        <v>0</v>
      </c>
      <c r="BL497" s="37">
        <v>0</v>
      </c>
      <c r="BM497" s="37">
        <v>0</v>
      </c>
      <c r="BN497" s="49">
        <v>0</v>
      </c>
      <c r="BO497" s="49">
        <v>0</v>
      </c>
      <c r="BP497" s="36">
        <v>0</v>
      </c>
      <c r="BQ497" s="36">
        <v>0</v>
      </c>
      <c r="BR497" s="49">
        <v>0</v>
      </c>
      <c r="BS497" s="49">
        <v>0</v>
      </c>
      <c r="BT497" s="36">
        <v>0</v>
      </c>
      <c r="BU497" s="36">
        <v>0</v>
      </c>
      <c r="BV497" s="49">
        <v>0</v>
      </c>
      <c r="BW497" s="49">
        <v>0</v>
      </c>
    </row>
    <row r="498" spans="1:75" s="40" customFormat="1" x14ac:dyDescent="0.25">
      <c r="A498" s="62">
        <f t="shared" ref="A498:A546" si="9">A497+1</f>
        <v>451</v>
      </c>
      <c r="B498" s="49">
        <v>0</v>
      </c>
      <c r="C498" s="49">
        <v>0</v>
      </c>
      <c r="D498" s="36">
        <v>0</v>
      </c>
      <c r="E498" s="36">
        <v>0</v>
      </c>
      <c r="F498" s="49">
        <v>0</v>
      </c>
      <c r="G498" s="49">
        <v>0</v>
      </c>
      <c r="H498" s="36">
        <v>0</v>
      </c>
      <c r="I498" s="36">
        <v>0</v>
      </c>
      <c r="J498" s="49">
        <v>0</v>
      </c>
      <c r="K498" s="49">
        <v>0</v>
      </c>
      <c r="L498" s="36">
        <v>0</v>
      </c>
      <c r="M498" s="36">
        <v>0</v>
      </c>
      <c r="N498" s="49">
        <v>0</v>
      </c>
      <c r="O498" s="49">
        <v>0</v>
      </c>
      <c r="P498" s="36">
        <v>0</v>
      </c>
      <c r="Q498" s="36">
        <v>0</v>
      </c>
      <c r="R498" s="49">
        <v>0</v>
      </c>
      <c r="S498" s="49">
        <v>0</v>
      </c>
      <c r="T498" s="36">
        <v>0</v>
      </c>
      <c r="U498" s="36">
        <v>0</v>
      </c>
      <c r="V498" s="49">
        <v>0</v>
      </c>
      <c r="W498" s="49">
        <v>0</v>
      </c>
      <c r="X498" s="36">
        <v>0</v>
      </c>
      <c r="Y498" s="36">
        <v>0</v>
      </c>
      <c r="Z498" s="49">
        <v>0</v>
      </c>
      <c r="AA498" s="49">
        <v>0</v>
      </c>
      <c r="AB498" s="36">
        <v>0</v>
      </c>
      <c r="AC498" s="36">
        <v>0</v>
      </c>
      <c r="AD498" s="49">
        <v>0</v>
      </c>
      <c r="AE498" s="49">
        <v>0</v>
      </c>
      <c r="AF498" s="36">
        <v>0</v>
      </c>
      <c r="AG498" s="36">
        <v>0</v>
      </c>
      <c r="AH498" s="49">
        <v>0</v>
      </c>
      <c r="AI498" s="49">
        <v>0</v>
      </c>
      <c r="AJ498" s="36">
        <v>0</v>
      </c>
      <c r="AK498" s="36">
        <v>0</v>
      </c>
      <c r="AL498" s="49">
        <v>0</v>
      </c>
      <c r="AM498" s="49">
        <v>0</v>
      </c>
      <c r="AN498" s="36">
        <v>0</v>
      </c>
      <c r="AO498" s="36">
        <v>0</v>
      </c>
      <c r="AP498" s="36">
        <v>0</v>
      </c>
      <c r="AQ498" s="36">
        <v>0</v>
      </c>
      <c r="AR498" s="36">
        <v>0</v>
      </c>
      <c r="AS498" s="36">
        <v>0</v>
      </c>
      <c r="AT498" s="49">
        <v>0</v>
      </c>
      <c r="AU498" s="49">
        <v>0</v>
      </c>
      <c r="AV498" s="36">
        <v>0</v>
      </c>
      <c r="AW498" s="36">
        <v>0</v>
      </c>
      <c r="AX498" s="49">
        <v>0</v>
      </c>
      <c r="AY498" s="49">
        <v>0</v>
      </c>
      <c r="AZ498" s="36">
        <v>4.6790204516390004</v>
      </c>
      <c r="BA498" s="36">
        <v>397.09790351919997</v>
      </c>
      <c r="BB498" s="36">
        <v>0</v>
      </c>
      <c r="BC498" s="36">
        <v>0</v>
      </c>
      <c r="BD498" s="36">
        <v>0</v>
      </c>
      <c r="BE498" s="36">
        <v>0</v>
      </c>
      <c r="BF498" s="36">
        <v>0</v>
      </c>
      <c r="BG498" s="36">
        <v>0</v>
      </c>
      <c r="BH498" s="36">
        <v>0</v>
      </c>
      <c r="BI498" s="36">
        <v>0</v>
      </c>
      <c r="BJ498" s="49">
        <v>0</v>
      </c>
      <c r="BK498" s="49">
        <v>0</v>
      </c>
      <c r="BL498" s="37">
        <v>0</v>
      </c>
      <c r="BM498" s="37">
        <v>0</v>
      </c>
      <c r="BN498" s="49">
        <v>0</v>
      </c>
      <c r="BO498" s="49">
        <v>0</v>
      </c>
      <c r="BP498" s="36">
        <v>0</v>
      </c>
      <c r="BQ498" s="36">
        <v>0</v>
      </c>
      <c r="BR498" s="49">
        <v>0</v>
      </c>
      <c r="BS498" s="49">
        <v>0</v>
      </c>
      <c r="BT498" s="36">
        <v>0</v>
      </c>
      <c r="BU498" s="36">
        <v>0</v>
      </c>
      <c r="BV498" s="49">
        <v>0</v>
      </c>
      <c r="BW498" s="49">
        <v>0</v>
      </c>
    </row>
    <row r="499" spans="1:75" s="40" customFormat="1" x14ac:dyDescent="0.25">
      <c r="A499" s="62">
        <f t="shared" si="9"/>
        <v>452</v>
      </c>
      <c r="B499" s="49">
        <v>0</v>
      </c>
      <c r="C499" s="49">
        <v>0</v>
      </c>
      <c r="D499" s="36">
        <v>0</v>
      </c>
      <c r="E499" s="36">
        <v>0</v>
      </c>
      <c r="F499" s="49">
        <v>0</v>
      </c>
      <c r="G499" s="49">
        <v>0</v>
      </c>
      <c r="H499" s="36">
        <v>0</v>
      </c>
      <c r="I499" s="36">
        <v>0</v>
      </c>
      <c r="J499" s="49">
        <v>0</v>
      </c>
      <c r="K499" s="49">
        <v>0</v>
      </c>
      <c r="L499" s="36">
        <v>0</v>
      </c>
      <c r="M499" s="36">
        <v>0</v>
      </c>
      <c r="N499" s="49">
        <v>0</v>
      </c>
      <c r="O499" s="49">
        <v>0</v>
      </c>
      <c r="P499" s="36">
        <v>0</v>
      </c>
      <c r="Q499" s="36">
        <v>0</v>
      </c>
      <c r="R499" s="49">
        <v>0</v>
      </c>
      <c r="S499" s="49">
        <v>0</v>
      </c>
      <c r="T499" s="36">
        <v>0</v>
      </c>
      <c r="U499" s="36">
        <v>0</v>
      </c>
      <c r="V499" s="49">
        <v>0</v>
      </c>
      <c r="W499" s="49">
        <v>0</v>
      </c>
      <c r="X499" s="36">
        <v>0</v>
      </c>
      <c r="Y499" s="36">
        <v>0</v>
      </c>
      <c r="Z499" s="49">
        <v>0</v>
      </c>
      <c r="AA499" s="49">
        <v>0</v>
      </c>
      <c r="AB499" s="36">
        <v>0</v>
      </c>
      <c r="AC499" s="36">
        <v>0</v>
      </c>
      <c r="AD499" s="49">
        <v>0</v>
      </c>
      <c r="AE499" s="49">
        <v>0</v>
      </c>
      <c r="AF499" s="36">
        <v>0</v>
      </c>
      <c r="AG499" s="36">
        <v>0</v>
      </c>
      <c r="AH499" s="49">
        <v>0</v>
      </c>
      <c r="AI499" s="49">
        <v>0</v>
      </c>
      <c r="AJ499" s="36">
        <v>0</v>
      </c>
      <c r="AK499" s="36">
        <v>0</v>
      </c>
      <c r="AL499" s="49">
        <v>0</v>
      </c>
      <c r="AM499" s="49">
        <v>0</v>
      </c>
      <c r="AN499" s="36">
        <v>0</v>
      </c>
      <c r="AO499" s="36">
        <v>0</v>
      </c>
      <c r="AP499" s="36">
        <v>0</v>
      </c>
      <c r="AQ499" s="36">
        <v>0</v>
      </c>
      <c r="AR499" s="36">
        <v>0</v>
      </c>
      <c r="AS499" s="36">
        <v>0</v>
      </c>
      <c r="AT499" s="49">
        <v>0</v>
      </c>
      <c r="AU499" s="49">
        <v>0</v>
      </c>
      <c r="AV499" s="36">
        <v>0</v>
      </c>
      <c r="AW499" s="36">
        <v>0</v>
      </c>
      <c r="AX499" s="49">
        <v>0</v>
      </c>
      <c r="AY499" s="49">
        <v>0</v>
      </c>
      <c r="AZ499" s="36">
        <v>4.6958573703080004</v>
      </c>
      <c r="BA499" s="36">
        <v>399.0436322589</v>
      </c>
      <c r="BB499" s="36">
        <v>0</v>
      </c>
      <c r="BC499" s="36">
        <v>0</v>
      </c>
      <c r="BD499" s="36">
        <v>0</v>
      </c>
      <c r="BE499" s="36">
        <v>0</v>
      </c>
      <c r="BF499" s="36">
        <v>0</v>
      </c>
      <c r="BG499" s="36">
        <v>0</v>
      </c>
      <c r="BH499" s="36">
        <v>0</v>
      </c>
      <c r="BI499" s="36">
        <v>0</v>
      </c>
      <c r="BJ499" s="49">
        <v>0</v>
      </c>
      <c r="BK499" s="49">
        <v>0</v>
      </c>
      <c r="BL499" s="37">
        <v>0</v>
      </c>
      <c r="BM499" s="37">
        <v>0</v>
      </c>
      <c r="BN499" s="49">
        <v>0</v>
      </c>
      <c r="BO499" s="49">
        <v>0</v>
      </c>
      <c r="BP499" s="36">
        <v>0</v>
      </c>
      <c r="BQ499" s="36">
        <v>0</v>
      </c>
      <c r="BR499" s="49">
        <v>0</v>
      </c>
      <c r="BS499" s="49">
        <v>0</v>
      </c>
      <c r="BT499" s="36">
        <v>0</v>
      </c>
      <c r="BU499" s="36">
        <v>0</v>
      </c>
      <c r="BV499" s="49">
        <v>0</v>
      </c>
      <c r="BW499" s="49">
        <v>0</v>
      </c>
    </row>
    <row r="500" spans="1:75" s="40" customFormat="1" x14ac:dyDescent="0.25">
      <c r="A500" s="62">
        <f t="shared" si="9"/>
        <v>453</v>
      </c>
      <c r="B500" s="49">
        <v>0</v>
      </c>
      <c r="C500" s="49">
        <v>0</v>
      </c>
      <c r="D500" s="36">
        <v>0</v>
      </c>
      <c r="E500" s="36">
        <v>0</v>
      </c>
      <c r="F500" s="49">
        <v>0</v>
      </c>
      <c r="G500" s="49">
        <v>0</v>
      </c>
      <c r="H500" s="36">
        <v>0</v>
      </c>
      <c r="I500" s="36">
        <v>0</v>
      </c>
      <c r="J500" s="49">
        <v>0</v>
      </c>
      <c r="K500" s="49">
        <v>0</v>
      </c>
      <c r="L500" s="36">
        <v>0</v>
      </c>
      <c r="M500" s="36">
        <v>0</v>
      </c>
      <c r="N500" s="49">
        <v>0</v>
      </c>
      <c r="O500" s="49">
        <v>0</v>
      </c>
      <c r="P500" s="36">
        <v>0</v>
      </c>
      <c r="Q500" s="36">
        <v>0</v>
      </c>
      <c r="R500" s="49">
        <v>0</v>
      </c>
      <c r="S500" s="49">
        <v>0</v>
      </c>
      <c r="T500" s="36">
        <v>0</v>
      </c>
      <c r="U500" s="36">
        <v>0</v>
      </c>
      <c r="V500" s="49">
        <v>0</v>
      </c>
      <c r="W500" s="49">
        <v>0</v>
      </c>
      <c r="X500" s="36">
        <v>0</v>
      </c>
      <c r="Y500" s="36">
        <v>0</v>
      </c>
      <c r="Z500" s="49">
        <v>0</v>
      </c>
      <c r="AA500" s="49">
        <v>0</v>
      </c>
      <c r="AB500" s="36">
        <v>0</v>
      </c>
      <c r="AC500" s="36">
        <v>0</v>
      </c>
      <c r="AD500" s="49">
        <v>0</v>
      </c>
      <c r="AE500" s="49">
        <v>0</v>
      </c>
      <c r="AF500" s="36">
        <v>0</v>
      </c>
      <c r="AG500" s="36">
        <v>0</v>
      </c>
      <c r="AH500" s="49">
        <v>0</v>
      </c>
      <c r="AI500" s="49">
        <v>0</v>
      </c>
      <c r="AJ500" s="36">
        <v>0</v>
      </c>
      <c r="AK500" s="36">
        <v>0</v>
      </c>
      <c r="AL500" s="49">
        <v>0</v>
      </c>
      <c r="AM500" s="49">
        <v>0</v>
      </c>
      <c r="AN500" s="36">
        <v>0</v>
      </c>
      <c r="AO500" s="36">
        <v>0</v>
      </c>
      <c r="AP500" s="36">
        <v>0</v>
      </c>
      <c r="AQ500" s="36">
        <v>0</v>
      </c>
      <c r="AR500" s="36">
        <v>0</v>
      </c>
      <c r="AS500" s="36">
        <v>0</v>
      </c>
      <c r="AT500" s="49">
        <v>0</v>
      </c>
      <c r="AU500" s="49">
        <v>0</v>
      </c>
      <c r="AV500" s="36">
        <v>0</v>
      </c>
      <c r="AW500" s="36">
        <v>0</v>
      </c>
      <c r="AX500" s="49">
        <v>0</v>
      </c>
      <c r="AY500" s="49">
        <v>0</v>
      </c>
      <c r="AZ500" s="36">
        <v>4.6958573703080004</v>
      </c>
      <c r="BA500" s="36">
        <v>399.0436322589</v>
      </c>
      <c r="BB500" s="36">
        <v>0</v>
      </c>
      <c r="BC500" s="36">
        <v>0</v>
      </c>
      <c r="BD500" s="36">
        <v>0</v>
      </c>
      <c r="BE500" s="36">
        <v>0</v>
      </c>
      <c r="BF500" s="36">
        <v>0</v>
      </c>
      <c r="BG500" s="36">
        <v>0</v>
      </c>
      <c r="BH500" s="36">
        <v>0</v>
      </c>
      <c r="BI500" s="36">
        <v>0</v>
      </c>
      <c r="BJ500" s="49">
        <v>0</v>
      </c>
      <c r="BK500" s="49">
        <v>0</v>
      </c>
      <c r="BL500" s="37">
        <v>0</v>
      </c>
      <c r="BM500" s="37">
        <v>0</v>
      </c>
      <c r="BN500" s="49">
        <v>0</v>
      </c>
      <c r="BO500" s="49">
        <v>0</v>
      </c>
      <c r="BP500" s="36">
        <v>0</v>
      </c>
      <c r="BQ500" s="36">
        <v>0</v>
      </c>
      <c r="BR500" s="49">
        <v>0</v>
      </c>
      <c r="BS500" s="49">
        <v>0</v>
      </c>
      <c r="BT500" s="36">
        <v>0</v>
      </c>
      <c r="BU500" s="36">
        <v>0</v>
      </c>
      <c r="BV500" s="49">
        <v>0</v>
      </c>
      <c r="BW500" s="49">
        <v>0</v>
      </c>
    </row>
    <row r="501" spans="1:75" s="40" customFormat="1" x14ac:dyDescent="0.25">
      <c r="A501" s="62">
        <f t="shared" si="9"/>
        <v>454</v>
      </c>
      <c r="B501" s="49">
        <v>0</v>
      </c>
      <c r="C501" s="49">
        <v>0</v>
      </c>
      <c r="D501" s="36">
        <v>0</v>
      </c>
      <c r="E501" s="36">
        <v>0</v>
      </c>
      <c r="F501" s="49">
        <v>0</v>
      </c>
      <c r="G501" s="49">
        <v>0</v>
      </c>
      <c r="H501" s="36">
        <v>0</v>
      </c>
      <c r="I501" s="36">
        <v>0</v>
      </c>
      <c r="J501" s="49">
        <v>0</v>
      </c>
      <c r="K501" s="49">
        <v>0</v>
      </c>
      <c r="L501" s="36">
        <v>0</v>
      </c>
      <c r="M501" s="36">
        <v>0</v>
      </c>
      <c r="N501" s="49">
        <v>0</v>
      </c>
      <c r="O501" s="49">
        <v>0</v>
      </c>
      <c r="P501" s="36">
        <v>0</v>
      </c>
      <c r="Q501" s="36">
        <v>0</v>
      </c>
      <c r="R501" s="49">
        <v>0</v>
      </c>
      <c r="S501" s="49">
        <v>0</v>
      </c>
      <c r="T501" s="36">
        <v>0</v>
      </c>
      <c r="U501" s="36">
        <v>0</v>
      </c>
      <c r="V501" s="49">
        <v>0</v>
      </c>
      <c r="W501" s="49">
        <v>0</v>
      </c>
      <c r="X501" s="36">
        <v>0</v>
      </c>
      <c r="Y501" s="36">
        <v>0</v>
      </c>
      <c r="Z501" s="49">
        <v>0</v>
      </c>
      <c r="AA501" s="49">
        <v>0</v>
      </c>
      <c r="AB501" s="36">
        <v>0</v>
      </c>
      <c r="AC501" s="36">
        <v>0</v>
      </c>
      <c r="AD501" s="49">
        <v>0</v>
      </c>
      <c r="AE501" s="49">
        <v>0</v>
      </c>
      <c r="AF501" s="36">
        <v>0</v>
      </c>
      <c r="AG501" s="36">
        <v>0</v>
      </c>
      <c r="AH501" s="49">
        <v>0</v>
      </c>
      <c r="AI501" s="49">
        <v>0</v>
      </c>
      <c r="AJ501" s="36">
        <v>0</v>
      </c>
      <c r="AK501" s="36">
        <v>0</v>
      </c>
      <c r="AL501" s="49">
        <v>0</v>
      </c>
      <c r="AM501" s="49">
        <v>0</v>
      </c>
      <c r="AN501" s="36">
        <v>0</v>
      </c>
      <c r="AO501" s="36">
        <v>0</v>
      </c>
      <c r="AP501" s="36">
        <v>0</v>
      </c>
      <c r="AQ501" s="36">
        <v>0</v>
      </c>
      <c r="AR501" s="36">
        <v>0</v>
      </c>
      <c r="AS501" s="36">
        <v>0</v>
      </c>
      <c r="AT501" s="49">
        <v>0</v>
      </c>
      <c r="AU501" s="49">
        <v>0</v>
      </c>
      <c r="AV501" s="36">
        <v>0</v>
      </c>
      <c r="AW501" s="36">
        <v>0</v>
      </c>
      <c r="AX501" s="49">
        <v>0</v>
      </c>
      <c r="AY501" s="49">
        <v>0</v>
      </c>
      <c r="AZ501" s="36">
        <v>4.709878831008</v>
      </c>
      <c r="BA501" s="36">
        <v>400.2541105441</v>
      </c>
      <c r="BB501" s="36">
        <v>0</v>
      </c>
      <c r="BC501" s="36">
        <v>0</v>
      </c>
      <c r="BD501" s="36">
        <v>0</v>
      </c>
      <c r="BE501" s="36">
        <v>0</v>
      </c>
      <c r="BF501" s="36">
        <v>0</v>
      </c>
      <c r="BG501" s="36">
        <v>0</v>
      </c>
      <c r="BH501" s="36">
        <v>0</v>
      </c>
      <c r="BI501" s="36">
        <v>0</v>
      </c>
      <c r="BJ501" s="49">
        <v>0</v>
      </c>
      <c r="BK501" s="49">
        <v>0</v>
      </c>
      <c r="BL501" s="37">
        <v>0</v>
      </c>
      <c r="BM501" s="37">
        <v>0</v>
      </c>
      <c r="BN501" s="49">
        <v>0</v>
      </c>
      <c r="BO501" s="49">
        <v>0</v>
      </c>
      <c r="BP501" s="36">
        <v>0</v>
      </c>
      <c r="BQ501" s="36">
        <v>0</v>
      </c>
      <c r="BR501" s="49">
        <v>0</v>
      </c>
      <c r="BS501" s="49">
        <v>0</v>
      </c>
      <c r="BT501" s="36">
        <v>0</v>
      </c>
      <c r="BU501" s="36">
        <v>0</v>
      </c>
      <c r="BV501" s="49">
        <v>0</v>
      </c>
      <c r="BW501" s="49">
        <v>0</v>
      </c>
    </row>
    <row r="502" spans="1:75" s="40" customFormat="1" x14ac:dyDescent="0.25">
      <c r="A502" s="62">
        <f t="shared" si="9"/>
        <v>455</v>
      </c>
      <c r="B502" s="49">
        <v>0</v>
      </c>
      <c r="C502" s="49">
        <v>0</v>
      </c>
      <c r="D502" s="36">
        <v>0</v>
      </c>
      <c r="E502" s="36">
        <v>0</v>
      </c>
      <c r="F502" s="49">
        <v>0</v>
      </c>
      <c r="G502" s="49">
        <v>0</v>
      </c>
      <c r="H502" s="36">
        <v>0</v>
      </c>
      <c r="I502" s="36">
        <v>0</v>
      </c>
      <c r="J502" s="49">
        <v>0</v>
      </c>
      <c r="K502" s="49">
        <v>0</v>
      </c>
      <c r="L502" s="36">
        <v>0</v>
      </c>
      <c r="M502" s="36">
        <v>0</v>
      </c>
      <c r="N502" s="49">
        <v>0</v>
      </c>
      <c r="O502" s="49">
        <v>0</v>
      </c>
      <c r="P502" s="36">
        <v>0</v>
      </c>
      <c r="Q502" s="36">
        <v>0</v>
      </c>
      <c r="R502" s="49">
        <v>0</v>
      </c>
      <c r="S502" s="49">
        <v>0</v>
      </c>
      <c r="T502" s="36">
        <v>0</v>
      </c>
      <c r="U502" s="36">
        <v>0</v>
      </c>
      <c r="V502" s="49">
        <v>0</v>
      </c>
      <c r="W502" s="49">
        <v>0</v>
      </c>
      <c r="X502" s="36">
        <v>0</v>
      </c>
      <c r="Y502" s="36">
        <v>0</v>
      </c>
      <c r="Z502" s="49">
        <v>0</v>
      </c>
      <c r="AA502" s="49">
        <v>0</v>
      </c>
      <c r="AB502" s="36">
        <v>0</v>
      </c>
      <c r="AC502" s="36">
        <v>0</v>
      </c>
      <c r="AD502" s="49">
        <v>0</v>
      </c>
      <c r="AE502" s="49">
        <v>0</v>
      </c>
      <c r="AF502" s="36">
        <v>0</v>
      </c>
      <c r="AG502" s="36">
        <v>0</v>
      </c>
      <c r="AH502" s="49">
        <v>0</v>
      </c>
      <c r="AI502" s="49">
        <v>0</v>
      </c>
      <c r="AJ502" s="36">
        <v>0</v>
      </c>
      <c r="AK502" s="36">
        <v>0</v>
      </c>
      <c r="AL502" s="49">
        <v>0</v>
      </c>
      <c r="AM502" s="49">
        <v>0</v>
      </c>
      <c r="AN502" s="36">
        <v>0</v>
      </c>
      <c r="AO502" s="36">
        <v>0</v>
      </c>
      <c r="AP502" s="36">
        <v>0</v>
      </c>
      <c r="AQ502" s="36">
        <v>0</v>
      </c>
      <c r="AR502" s="36">
        <v>0</v>
      </c>
      <c r="AS502" s="36">
        <v>0</v>
      </c>
      <c r="AT502" s="49">
        <v>0</v>
      </c>
      <c r="AU502" s="49">
        <v>0</v>
      </c>
      <c r="AV502" s="36">
        <v>0</v>
      </c>
      <c r="AW502" s="36">
        <v>0</v>
      </c>
      <c r="AX502" s="49">
        <v>0</v>
      </c>
      <c r="AY502" s="49">
        <v>0</v>
      </c>
      <c r="AZ502" s="36">
        <v>4.709878831008</v>
      </c>
      <c r="BA502" s="36">
        <v>400.2541105441</v>
      </c>
      <c r="BB502" s="36">
        <v>0</v>
      </c>
      <c r="BC502" s="36">
        <v>0</v>
      </c>
      <c r="BD502" s="36">
        <v>0</v>
      </c>
      <c r="BE502" s="36">
        <v>0</v>
      </c>
      <c r="BF502" s="36">
        <v>0</v>
      </c>
      <c r="BG502" s="36">
        <v>0</v>
      </c>
      <c r="BH502" s="36">
        <v>0</v>
      </c>
      <c r="BI502" s="36">
        <v>0</v>
      </c>
      <c r="BJ502" s="49">
        <v>0</v>
      </c>
      <c r="BK502" s="49">
        <v>0</v>
      </c>
      <c r="BL502" s="37">
        <v>0</v>
      </c>
      <c r="BM502" s="37">
        <v>0</v>
      </c>
      <c r="BN502" s="49">
        <v>0</v>
      </c>
      <c r="BO502" s="49">
        <v>0</v>
      </c>
      <c r="BP502" s="36">
        <v>0</v>
      </c>
      <c r="BQ502" s="36">
        <v>0</v>
      </c>
      <c r="BR502" s="49">
        <v>0</v>
      </c>
      <c r="BS502" s="49">
        <v>0</v>
      </c>
      <c r="BT502" s="36">
        <v>0</v>
      </c>
      <c r="BU502" s="36">
        <v>0</v>
      </c>
      <c r="BV502" s="49">
        <v>0</v>
      </c>
      <c r="BW502" s="49">
        <v>0</v>
      </c>
    </row>
    <row r="503" spans="1:75" s="40" customFormat="1" x14ac:dyDescent="0.25">
      <c r="A503" s="62">
        <f t="shared" si="9"/>
        <v>456</v>
      </c>
      <c r="B503" s="49">
        <v>0</v>
      </c>
      <c r="C503" s="49">
        <v>0</v>
      </c>
      <c r="D503" s="36">
        <v>0</v>
      </c>
      <c r="E503" s="36">
        <v>0</v>
      </c>
      <c r="F503" s="49">
        <v>0</v>
      </c>
      <c r="G503" s="49">
        <v>0</v>
      </c>
      <c r="H503" s="36">
        <v>0</v>
      </c>
      <c r="I503" s="36">
        <v>0</v>
      </c>
      <c r="J503" s="49">
        <v>0</v>
      </c>
      <c r="K503" s="49">
        <v>0</v>
      </c>
      <c r="L503" s="36">
        <v>0</v>
      </c>
      <c r="M503" s="36">
        <v>0</v>
      </c>
      <c r="N503" s="49">
        <v>0</v>
      </c>
      <c r="O503" s="49">
        <v>0</v>
      </c>
      <c r="P503" s="36">
        <v>0</v>
      </c>
      <c r="Q503" s="36">
        <v>0</v>
      </c>
      <c r="R503" s="49">
        <v>0</v>
      </c>
      <c r="S503" s="49">
        <v>0</v>
      </c>
      <c r="T503" s="36">
        <v>0</v>
      </c>
      <c r="U503" s="36">
        <v>0</v>
      </c>
      <c r="V503" s="49">
        <v>0</v>
      </c>
      <c r="W503" s="49">
        <v>0</v>
      </c>
      <c r="X503" s="36">
        <v>0</v>
      </c>
      <c r="Y503" s="36">
        <v>0</v>
      </c>
      <c r="Z503" s="49">
        <v>0</v>
      </c>
      <c r="AA503" s="49">
        <v>0</v>
      </c>
      <c r="AB503" s="36">
        <v>0</v>
      </c>
      <c r="AC503" s="36">
        <v>0</v>
      </c>
      <c r="AD503" s="49">
        <v>0</v>
      </c>
      <c r="AE503" s="49">
        <v>0</v>
      </c>
      <c r="AF503" s="36">
        <v>0</v>
      </c>
      <c r="AG503" s="36">
        <v>0</v>
      </c>
      <c r="AH503" s="49">
        <v>0</v>
      </c>
      <c r="AI503" s="49">
        <v>0</v>
      </c>
      <c r="AJ503" s="36">
        <v>0</v>
      </c>
      <c r="AK503" s="36">
        <v>0</v>
      </c>
      <c r="AL503" s="49">
        <v>0</v>
      </c>
      <c r="AM503" s="49">
        <v>0</v>
      </c>
      <c r="AN503" s="36">
        <v>0</v>
      </c>
      <c r="AO503" s="36">
        <v>0</v>
      </c>
      <c r="AP503" s="36">
        <v>0</v>
      </c>
      <c r="AQ503" s="36">
        <v>0</v>
      </c>
      <c r="AR503" s="36">
        <v>0</v>
      </c>
      <c r="AS503" s="36">
        <v>0</v>
      </c>
      <c r="AT503" s="49">
        <v>0</v>
      </c>
      <c r="AU503" s="49">
        <v>0</v>
      </c>
      <c r="AV503" s="36">
        <v>0</v>
      </c>
      <c r="AW503" s="36">
        <v>0</v>
      </c>
      <c r="AX503" s="49">
        <v>0</v>
      </c>
      <c r="AY503" s="49">
        <v>0</v>
      </c>
      <c r="AZ503" s="36">
        <v>4.722203531001</v>
      </c>
      <c r="BA503" s="36">
        <v>400.30831469830002</v>
      </c>
      <c r="BB503" s="36">
        <v>0</v>
      </c>
      <c r="BC503" s="36">
        <v>0</v>
      </c>
      <c r="BD503" s="36">
        <v>0</v>
      </c>
      <c r="BE503" s="36">
        <v>0</v>
      </c>
      <c r="BF503" s="36">
        <v>0</v>
      </c>
      <c r="BG503" s="36">
        <v>0</v>
      </c>
      <c r="BH503" s="36">
        <v>0</v>
      </c>
      <c r="BI503" s="36">
        <v>0</v>
      </c>
      <c r="BJ503" s="49">
        <v>0</v>
      </c>
      <c r="BK503" s="49">
        <v>0</v>
      </c>
      <c r="BL503" s="37">
        <v>0</v>
      </c>
      <c r="BM503" s="37">
        <v>0</v>
      </c>
      <c r="BN503" s="49">
        <v>0</v>
      </c>
      <c r="BO503" s="49">
        <v>0</v>
      </c>
      <c r="BP503" s="36">
        <v>0</v>
      </c>
      <c r="BQ503" s="36">
        <v>0</v>
      </c>
      <c r="BR503" s="49">
        <v>0</v>
      </c>
      <c r="BS503" s="49">
        <v>0</v>
      </c>
      <c r="BT503" s="36">
        <v>0</v>
      </c>
      <c r="BU503" s="36">
        <v>0</v>
      </c>
      <c r="BV503" s="49">
        <v>0</v>
      </c>
      <c r="BW503" s="49">
        <v>0</v>
      </c>
    </row>
    <row r="504" spans="1:75" s="40" customFormat="1" x14ac:dyDescent="0.25">
      <c r="A504" s="62">
        <f t="shared" si="9"/>
        <v>457</v>
      </c>
      <c r="B504" s="49">
        <v>0</v>
      </c>
      <c r="C504" s="49">
        <v>0</v>
      </c>
      <c r="D504" s="36">
        <v>0</v>
      </c>
      <c r="E504" s="36">
        <v>0</v>
      </c>
      <c r="F504" s="49">
        <v>0</v>
      </c>
      <c r="G504" s="49">
        <v>0</v>
      </c>
      <c r="H504" s="36">
        <v>0</v>
      </c>
      <c r="I504" s="36">
        <v>0</v>
      </c>
      <c r="J504" s="49">
        <v>0</v>
      </c>
      <c r="K504" s="49">
        <v>0</v>
      </c>
      <c r="L504" s="36">
        <v>0</v>
      </c>
      <c r="M504" s="36">
        <v>0</v>
      </c>
      <c r="N504" s="49">
        <v>0</v>
      </c>
      <c r="O504" s="49">
        <v>0</v>
      </c>
      <c r="P504" s="36">
        <v>0</v>
      </c>
      <c r="Q504" s="36">
        <v>0</v>
      </c>
      <c r="R504" s="49">
        <v>0</v>
      </c>
      <c r="S504" s="49">
        <v>0</v>
      </c>
      <c r="T504" s="36">
        <v>0</v>
      </c>
      <c r="U504" s="36">
        <v>0</v>
      </c>
      <c r="V504" s="49">
        <v>0</v>
      </c>
      <c r="W504" s="49">
        <v>0</v>
      </c>
      <c r="X504" s="36">
        <v>0</v>
      </c>
      <c r="Y504" s="36">
        <v>0</v>
      </c>
      <c r="Z504" s="49">
        <v>0</v>
      </c>
      <c r="AA504" s="49">
        <v>0</v>
      </c>
      <c r="AB504" s="36">
        <v>0</v>
      </c>
      <c r="AC504" s="36">
        <v>0</v>
      </c>
      <c r="AD504" s="49">
        <v>0</v>
      </c>
      <c r="AE504" s="49">
        <v>0</v>
      </c>
      <c r="AF504" s="36">
        <v>0</v>
      </c>
      <c r="AG504" s="36">
        <v>0</v>
      </c>
      <c r="AH504" s="49">
        <v>0</v>
      </c>
      <c r="AI504" s="49">
        <v>0</v>
      </c>
      <c r="AJ504" s="36">
        <v>0</v>
      </c>
      <c r="AK504" s="36">
        <v>0</v>
      </c>
      <c r="AL504" s="49">
        <v>0</v>
      </c>
      <c r="AM504" s="49">
        <v>0</v>
      </c>
      <c r="AN504" s="36">
        <v>0</v>
      </c>
      <c r="AO504" s="36">
        <v>0</v>
      </c>
      <c r="AP504" s="36">
        <v>0</v>
      </c>
      <c r="AQ504" s="36">
        <v>0</v>
      </c>
      <c r="AR504" s="36">
        <v>0</v>
      </c>
      <c r="AS504" s="36">
        <v>0</v>
      </c>
      <c r="AT504" s="49">
        <v>0</v>
      </c>
      <c r="AU504" s="49">
        <v>0</v>
      </c>
      <c r="AV504" s="36">
        <v>0</v>
      </c>
      <c r="AW504" s="36">
        <v>0</v>
      </c>
      <c r="AX504" s="49">
        <v>0</v>
      </c>
      <c r="AY504" s="49">
        <v>0</v>
      </c>
      <c r="AZ504" s="36">
        <v>4.722203531001</v>
      </c>
      <c r="BA504" s="36">
        <v>400.30831469830002</v>
      </c>
      <c r="BB504" s="36">
        <v>0</v>
      </c>
      <c r="BC504" s="36">
        <v>0</v>
      </c>
      <c r="BD504" s="36">
        <v>0</v>
      </c>
      <c r="BE504" s="36">
        <v>0</v>
      </c>
      <c r="BF504" s="36">
        <v>0</v>
      </c>
      <c r="BG504" s="36">
        <v>0</v>
      </c>
      <c r="BH504" s="36">
        <v>0</v>
      </c>
      <c r="BI504" s="36">
        <v>0</v>
      </c>
      <c r="BJ504" s="49">
        <v>0</v>
      </c>
      <c r="BK504" s="49">
        <v>0</v>
      </c>
      <c r="BL504" s="37">
        <v>0</v>
      </c>
      <c r="BM504" s="37">
        <v>0</v>
      </c>
      <c r="BN504" s="49">
        <v>0</v>
      </c>
      <c r="BO504" s="49">
        <v>0</v>
      </c>
      <c r="BP504" s="36">
        <v>0</v>
      </c>
      <c r="BQ504" s="36">
        <v>0</v>
      </c>
      <c r="BR504" s="49">
        <v>0</v>
      </c>
      <c r="BS504" s="49">
        <v>0</v>
      </c>
      <c r="BT504" s="36">
        <v>0</v>
      </c>
      <c r="BU504" s="36">
        <v>0</v>
      </c>
      <c r="BV504" s="49">
        <v>0</v>
      </c>
      <c r="BW504" s="49">
        <v>0</v>
      </c>
    </row>
    <row r="505" spans="1:75" s="40" customFormat="1" x14ac:dyDescent="0.25">
      <c r="A505" s="62">
        <f t="shared" si="9"/>
        <v>458</v>
      </c>
      <c r="B505" s="49">
        <v>0</v>
      </c>
      <c r="C505" s="49">
        <v>0</v>
      </c>
      <c r="D505" s="36">
        <v>0</v>
      </c>
      <c r="E505" s="36">
        <v>0</v>
      </c>
      <c r="F505" s="49">
        <v>0</v>
      </c>
      <c r="G505" s="49">
        <v>0</v>
      </c>
      <c r="H505" s="36">
        <v>0</v>
      </c>
      <c r="I505" s="36">
        <v>0</v>
      </c>
      <c r="J505" s="49">
        <v>0</v>
      </c>
      <c r="K505" s="49">
        <v>0</v>
      </c>
      <c r="L505" s="36">
        <v>0</v>
      </c>
      <c r="M505" s="36">
        <v>0</v>
      </c>
      <c r="N505" s="49">
        <v>0</v>
      </c>
      <c r="O505" s="49">
        <v>0</v>
      </c>
      <c r="P505" s="36">
        <v>0</v>
      </c>
      <c r="Q505" s="36">
        <v>0</v>
      </c>
      <c r="R505" s="49">
        <v>0</v>
      </c>
      <c r="S505" s="49">
        <v>0</v>
      </c>
      <c r="T505" s="36">
        <v>0</v>
      </c>
      <c r="U505" s="36">
        <v>0</v>
      </c>
      <c r="V505" s="49">
        <v>0</v>
      </c>
      <c r="W505" s="49">
        <v>0</v>
      </c>
      <c r="X505" s="36">
        <v>0</v>
      </c>
      <c r="Y505" s="36">
        <v>0</v>
      </c>
      <c r="Z505" s="49">
        <v>0</v>
      </c>
      <c r="AA505" s="49">
        <v>0</v>
      </c>
      <c r="AB505" s="36">
        <v>0</v>
      </c>
      <c r="AC505" s="36">
        <v>0</v>
      </c>
      <c r="AD505" s="49">
        <v>0</v>
      </c>
      <c r="AE505" s="49">
        <v>0</v>
      </c>
      <c r="AF505" s="36">
        <v>0</v>
      </c>
      <c r="AG505" s="36">
        <v>0</v>
      </c>
      <c r="AH505" s="49">
        <v>0</v>
      </c>
      <c r="AI505" s="49">
        <v>0</v>
      </c>
      <c r="AJ505" s="36">
        <v>0</v>
      </c>
      <c r="AK505" s="36">
        <v>0</v>
      </c>
      <c r="AL505" s="49">
        <v>0</v>
      </c>
      <c r="AM505" s="49">
        <v>0</v>
      </c>
      <c r="AN505" s="36">
        <v>0</v>
      </c>
      <c r="AO505" s="36">
        <v>0</v>
      </c>
      <c r="AP505" s="36">
        <v>0</v>
      </c>
      <c r="AQ505" s="36">
        <v>0</v>
      </c>
      <c r="AR505" s="36">
        <v>0</v>
      </c>
      <c r="AS505" s="36">
        <v>0</v>
      </c>
      <c r="AT505" s="49">
        <v>0</v>
      </c>
      <c r="AU505" s="49">
        <v>0</v>
      </c>
      <c r="AV505" s="36">
        <v>0</v>
      </c>
      <c r="AW505" s="36">
        <v>0</v>
      </c>
      <c r="AX505" s="49">
        <v>0</v>
      </c>
      <c r="AY505" s="49">
        <v>0</v>
      </c>
      <c r="AZ505" s="36">
        <v>4.7316017453730002</v>
      </c>
      <c r="BA505" s="36">
        <v>400.26067393779999</v>
      </c>
      <c r="BB505" s="36">
        <v>0</v>
      </c>
      <c r="BC505" s="36">
        <v>0</v>
      </c>
      <c r="BD505" s="36">
        <v>0</v>
      </c>
      <c r="BE505" s="36">
        <v>0</v>
      </c>
      <c r="BF505" s="36">
        <v>0</v>
      </c>
      <c r="BG505" s="36">
        <v>0</v>
      </c>
      <c r="BH505" s="36">
        <v>0</v>
      </c>
      <c r="BI505" s="36">
        <v>0</v>
      </c>
      <c r="BJ505" s="49">
        <v>0</v>
      </c>
      <c r="BK505" s="49">
        <v>0</v>
      </c>
      <c r="BL505" s="37">
        <v>0</v>
      </c>
      <c r="BM505" s="37">
        <v>0</v>
      </c>
      <c r="BN505" s="49">
        <v>0</v>
      </c>
      <c r="BO505" s="49">
        <v>0</v>
      </c>
      <c r="BP505" s="36">
        <v>0</v>
      </c>
      <c r="BQ505" s="36">
        <v>0</v>
      </c>
      <c r="BR505" s="49">
        <v>0</v>
      </c>
      <c r="BS505" s="49">
        <v>0</v>
      </c>
      <c r="BT505" s="36">
        <v>0</v>
      </c>
      <c r="BU505" s="36">
        <v>0</v>
      </c>
      <c r="BV505" s="49">
        <v>0</v>
      </c>
      <c r="BW505" s="49">
        <v>0</v>
      </c>
    </row>
    <row r="506" spans="1:75" s="40" customFormat="1" x14ac:dyDescent="0.25">
      <c r="A506" s="62">
        <f t="shared" si="9"/>
        <v>459</v>
      </c>
      <c r="B506" s="49">
        <v>0</v>
      </c>
      <c r="C506" s="49">
        <v>0</v>
      </c>
      <c r="D506" s="36">
        <v>0</v>
      </c>
      <c r="E506" s="36">
        <v>0</v>
      </c>
      <c r="F506" s="49">
        <v>0</v>
      </c>
      <c r="G506" s="49">
        <v>0</v>
      </c>
      <c r="H506" s="36">
        <v>0</v>
      </c>
      <c r="I506" s="36">
        <v>0</v>
      </c>
      <c r="J506" s="49">
        <v>0</v>
      </c>
      <c r="K506" s="49">
        <v>0</v>
      </c>
      <c r="L506" s="36">
        <v>0</v>
      </c>
      <c r="M506" s="36">
        <v>0</v>
      </c>
      <c r="N506" s="49">
        <v>0</v>
      </c>
      <c r="O506" s="49">
        <v>0</v>
      </c>
      <c r="P506" s="36">
        <v>0</v>
      </c>
      <c r="Q506" s="36">
        <v>0</v>
      </c>
      <c r="R506" s="49">
        <v>0</v>
      </c>
      <c r="S506" s="49">
        <v>0</v>
      </c>
      <c r="T506" s="36">
        <v>0</v>
      </c>
      <c r="U506" s="36">
        <v>0</v>
      </c>
      <c r="V506" s="49">
        <v>0</v>
      </c>
      <c r="W506" s="49">
        <v>0</v>
      </c>
      <c r="X506" s="36">
        <v>0</v>
      </c>
      <c r="Y506" s="36">
        <v>0</v>
      </c>
      <c r="Z506" s="49">
        <v>0</v>
      </c>
      <c r="AA506" s="49">
        <v>0</v>
      </c>
      <c r="AB506" s="36">
        <v>0</v>
      </c>
      <c r="AC506" s="36">
        <v>0</v>
      </c>
      <c r="AD506" s="49">
        <v>0</v>
      </c>
      <c r="AE506" s="49">
        <v>0</v>
      </c>
      <c r="AF506" s="36">
        <v>0</v>
      </c>
      <c r="AG506" s="36">
        <v>0</v>
      </c>
      <c r="AH506" s="49">
        <v>0</v>
      </c>
      <c r="AI506" s="49">
        <v>0</v>
      </c>
      <c r="AJ506" s="36">
        <v>0</v>
      </c>
      <c r="AK506" s="36">
        <v>0</v>
      </c>
      <c r="AL506" s="49">
        <v>0</v>
      </c>
      <c r="AM506" s="49">
        <v>0</v>
      </c>
      <c r="AN506" s="36">
        <v>0</v>
      </c>
      <c r="AO506" s="36">
        <v>0</v>
      </c>
      <c r="AP506" s="36">
        <v>0</v>
      </c>
      <c r="AQ506" s="36">
        <v>0</v>
      </c>
      <c r="AR506" s="36">
        <v>0</v>
      </c>
      <c r="AS506" s="36">
        <v>0</v>
      </c>
      <c r="AT506" s="49">
        <v>0</v>
      </c>
      <c r="AU506" s="49">
        <v>0</v>
      </c>
      <c r="AV506" s="36">
        <v>0</v>
      </c>
      <c r="AW506" s="36">
        <v>0</v>
      </c>
      <c r="AX506" s="49">
        <v>0</v>
      </c>
      <c r="AY506" s="49">
        <v>0</v>
      </c>
      <c r="AZ506" s="36">
        <v>4.7316017453730002</v>
      </c>
      <c r="BA506" s="36">
        <v>400.26067393779999</v>
      </c>
      <c r="BB506" s="36">
        <v>0</v>
      </c>
      <c r="BC506" s="36">
        <v>0</v>
      </c>
      <c r="BD506" s="36">
        <v>0</v>
      </c>
      <c r="BE506" s="36">
        <v>0</v>
      </c>
      <c r="BF506" s="36">
        <v>0</v>
      </c>
      <c r="BG506" s="36">
        <v>0</v>
      </c>
      <c r="BH506" s="36">
        <v>0</v>
      </c>
      <c r="BI506" s="36">
        <v>0</v>
      </c>
      <c r="BJ506" s="49">
        <v>0</v>
      </c>
      <c r="BK506" s="49">
        <v>0</v>
      </c>
      <c r="BL506" s="37">
        <v>0</v>
      </c>
      <c r="BM506" s="37">
        <v>0</v>
      </c>
      <c r="BN506" s="49">
        <v>0</v>
      </c>
      <c r="BO506" s="49">
        <v>0</v>
      </c>
      <c r="BP506" s="36">
        <v>0</v>
      </c>
      <c r="BQ506" s="36">
        <v>0</v>
      </c>
      <c r="BR506" s="49">
        <v>0</v>
      </c>
      <c r="BS506" s="49">
        <v>0</v>
      </c>
      <c r="BT506" s="36">
        <v>0</v>
      </c>
      <c r="BU506" s="36">
        <v>0</v>
      </c>
      <c r="BV506" s="49">
        <v>0</v>
      </c>
      <c r="BW506" s="49">
        <v>0</v>
      </c>
    </row>
    <row r="507" spans="1:75" s="40" customFormat="1" x14ac:dyDescent="0.25">
      <c r="A507" s="62">
        <f t="shared" si="9"/>
        <v>460</v>
      </c>
      <c r="B507" s="49">
        <v>0</v>
      </c>
      <c r="C507" s="49">
        <v>0</v>
      </c>
      <c r="D507" s="36">
        <v>0</v>
      </c>
      <c r="E507" s="36">
        <v>0</v>
      </c>
      <c r="F507" s="49">
        <v>0</v>
      </c>
      <c r="G507" s="49">
        <v>0</v>
      </c>
      <c r="H507" s="36">
        <v>0</v>
      </c>
      <c r="I507" s="36">
        <v>0</v>
      </c>
      <c r="J507" s="49">
        <v>0</v>
      </c>
      <c r="K507" s="49">
        <v>0</v>
      </c>
      <c r="L507" s="36">
        <v>0</v>
      </c>
      <c r="M507" s="36">
        <v>0</v>
      </c>
      <c r="N507" s="49">
        <v>0</v>
      </c>
      <c r="O507" s="49">
        <v>0</v>
      </c>
      <c r="P507" s="36">
        <v>0</v>
      </c>
      <c r="Q507" s="36">
        <v>0</v>
      </c>
      <c r="R507" s="49">
        <v>0</v>
      </c>
      <c r="S507" s="49">
        <v>0</v>
      </c>
      <c r="T507" s="36">
        <v>0</v>
      </c>
      <c r="U507" s="36">
        <v>0</v>
      </c>
      <c r="V507" s="49">
        <v>0</v>
      </c>
      <c r="W507" s="49">
        <v>0</v>
      </c>
      <c r="X507" s="36">
        <v>0</v>
      </c>
      <c r="Y507" s="36">
        <v>0</v>
      </c>
      <c r="Z507" s="49">
        <v>0</v>
      </c>
      <c r="AA507" s="49">
        <v>0</v>
      </c>
      <c r="AB507" s="36">
        <v>0</v>
      </c>
      <c r="AC507" s="36">
        <v>0</v>
      </c>
      <c r="AD507" s="49">
        <v>0</v>
      </c>
      <c r="AE507" s="49">
        <v>0</v>
      </c>
      <c r="AF507" s="36">
        <v>0</v>
      </c>
      <c r="AG507" s="36">
        <v>0</v>
      </c>
      <c r="AH507" s="49">
        <v>0</v>
      </c>
      <c r="AI507" s="49">
        <v>0</v>
      </c>
      <c r="AJ507" s="36">
        <v>0</v>
      </c>
      <c r="AK507" s="36">
        <v>0</v>
      </c>
      <c r="AL507" s="49">
        <v>0</v>
      </c>
      <c r="AM507" s="49">
        <v>0</v>
      </c>
      <c r="AN507" s="36">
        <v>0</v>
      </c>
      <c r="AO507" s="36">
        <v>0</v>
      </c>
      <c r="AP507" s="36">
        <v>0</v>
      </c>
      <c r="AQ507" s="36">
        <v>0</v>
      </c>
      <c r="AR507" s="36">
        <v>0</v>
      </c>
      <c r="AS507" s="36">
        <v>0</v>
      </c>
      <c r="AT507" s="49">
        <v>0</v>
      </c>
      <c r="AU507" s="49">
        <v>0</v>
      </c>
      <c r="AV507" s="36">
        <v>0</v>
      </c>
      <c r="AW507" s="36">
        <v>0</v>
      </c>
      <c r="AX507" s="49">
        <v>0</v>
      </c>
      <c r="AY507" s="49">
        <v>0</v>
      </c>
      <c r="AZ507" s="36">
        <v>4.7410194350269999</v>
      </c>
      <c r="BA507" s="36">
        <v>401.0888414991</v>
      </c>
      <c r="BB507" s="36">
        <v>0</v>
      </c>
      <c r="BC507" s="36">
        <v>0</v>
      </c>
      <c r="BD507" s="36">
        <v>0</v>
      </c>
      <c r="BE507" s="36">
        <v>0</v>
      </c>
      <c r="BF507" s="36">
        <v>0</v>
      </c>
      <c r="BG507" s="36">
        <v>0</v>
      </c>
      <c r="BH507" s="36">
        <v>0</v>
      </c>
      <c r="BI507" s="36">
        <v>0</v>
      </c>
      <c r="BJ507" s="49">
        <v>0</v>
      </c>
      <c r="BK507" s="49">
        <v>0</v>
      </c>
      <c r="BL507" s="37">
        <v>0</v>
      </c>
      <c r="BM507" s="37">
        <v>0</v>
      </c>
      <c r="BN507" s="49">
        <v>0</v>
      </c>
      <c r="BO507" s="49">
        <v>0</v>
      </c>
      <c r="BP507" s="36">
        <v>0</v>
      </c>
      <c r="BQ507" s="36">
        <v>0</v>
      </c>
      <c r="BR507" s="49">
        <v>0</v>
      </c>
      <c r="BS507" s="49">
        <v>0</v>
      </c>
      <c r="BT507" s="36">
        <v>0</v>
      </c>
      <c r="BU507" s="36">
        <v>0</v>
      </c>
      <c r="BV507" s="49">
        <v>0</v>
      </c>
      <c r="BW507" s="49">
        <v>0</v>
      </c>
    </row>
    <row r="508" spans="1:75" s="40" customFormat="1" x14ac:dyDescent="0.25">
      <c r="A508" s="62">
        <f t="shared" si="9"/>
        <v>461</v>
      </c>
      <c r="B508" s="49">
        <v>0</v>
      </c>
      <c r="C508" s="49">
        <v>0</v>
      </c>
      <c r="D508" s="36">
        <v>0</v>
      </c>
      <c r="E508" s="36">
        <v>0</v>
      </c>
      <c r="F508" s="49">
        <v>0</v>
      </c>
      <c r="G508" s="49">
        <v>0</v>
      </c>
      <c r="H508" s="36">
        <v>0</v>
      </c>
      <c r="I508" s="36">
        <v>0</v>
      </c>
      <c r="J508" s="49">
        <v>0</v>
      </c>
      <c r="K508" s="49">
        <v>0</v>
      </c>
      <c r="L508" s="36">
        <v>0</v>
      </c>
      <c r="M508" s="36">
        <v>0</v>
      </c>
      <c r="N508" s="49">
        <v>0</v>
      </c>
      <c r="O508" s="49">
        <v>0</v>
      </c>
      <c r="P508" s="36">
        <v>0</v>
      </c>
      <c r="Q508" s="36">
        <v>0</v>
      </c>
      <c r="R508" s="49">
        <v>0</v>
      </c>
      <c r="S508" s="49">
        <v>0</v>
      </c>
      <c r="T508" s="36">
        <v>0</v>
      </c>
      <c r="U508" s="36">
        <v>0</v>
      </c>
      <c r="V508" s="49">
        <v>0</v>
      </c>
      <c r="W508" s="49">
        <v>0</v>
      </c>
      <c r="X508" s="36">
        <v>0</v>
      </c>
      <c r="Y508" s="36">
        <v>0</v>
      </c>
      <c r="Z508" s="49">
        <v>0</v>
      </c>
      <c r="AA508" s="49">
        <v>0</v>
      </c>
      <c r="AB508" s="36">
        <v>0</v>
      </c>
      <c r="AC508" s="36">
        <v>0</v>
      </c>
      <c r="AD508" s="49">
        <v>0</v>
      </c>
      <c r="AE508" s="49">
        <v>0</v>
      </c>
      <c r="AF508" s="36">
        <v>0</v>
      </c>
      <c r="AG508" s="36">
        <v>0</v>
      </c>
      <c r="AH508" s="49">
        <v>0</v>
      </c>
      <c r="AI508" s="49">
        <v>0</v>
      </c>
      <c r="AJ508" s="36">
        <v>0</v>
      </c>
      <c r="AK508" s="36">
        <v>0</v>
      </c>
      <c r="AL508" s="49">
        <v>0</v>
      </c>
      <c r="AM508" s="49">
        <v>0</v>
      </c>
      <c r="AN508" s="36">
        <v>0</v>
      </c>
      <c r="AO508" s="36">
        <v>0</v>
      </c>
      <c r="AP508" s="36">
        <v>0</v>
      </c>
      <c r="AQ508" s="36">
        <v>0</v>
      </c>
      <c r="AR508" s="36">
        <v>0</v>
      </c>
      <c r="AS508" s="36">
        <v>0</v>
      </c>
      <c r="AT508" s="49">
        <v>0</v>
      </c>
      <c r="AU508" s="49">
        <v>0</v>
      </c>
      <c r="AV508" s="36">
        <v>0</v>
      </c>
      <c r="AW508" s="36">
        <v>0</v>
      </c>
      <c r="AX508" s="49">
        <v>0</v>
      </c>
      <c r="AY508" s="49">
        <v>0</v>
      </c>
      <c r="AZ508" s="36">
        <v>4.7410194350269999</v>
      </c>
      <c r="BA508" s="36">
        <v>401.0888414991</v>
      </c>
      <c r="BB508" s="36">
        <v>0</v>
      </c>
      <c r="BC508" s="36">
        <v>0</v>
      </c>
      <c r="BD508" s="36">
        <v>0</v>
      </c>
      <c r="BE508" s="36">
        <v>0</v>
      </c>
      <c r="BF508" s="36">
        <v>0</v>
      </c>
      <c r="BG508" s="36">
        <v>0</v>
      </c>
      <c r="BH508" s="36">
        <v>0</v>
      </c>
      <c r="BI508" s="36">
        <v>0</v>
      </c>
      <c r="BJ508" s="49">
        <v>0</v>
      </c>
      <c r="BK508" s="49">
        <v>0</v>
      </c>
      <c r="BL508" s="37">
        <v>0</v>
      </c>
      <c r="BM508" s="37">
        <v>0</v>
      </c>
      <c r="BN508" s="49">
        <v>0</v>
      </c>
      <c r="BO508" s="49">
        <v>0</v>
      </c>
      <c r="BP508" s="36">
        <v>0</v>
      </c>
      <c r="BQ508" s="36">
        <v>0</v>
      </c>
      <c r="BR508" s="49">
        <v>0</v>
      </c>
      <c r="BS508" s="49">
        <v>0</v>
      </c>
      <c r="BT508" s="36">
        <v>0</v>
      </c>
      <c r="BU508" s="36">
        <v>0</v>
      </c>
      <c r="BV508" s="49">
        <v>0</v>
      </c>
      <c r="BW508" s="49">
        <v>0</v>
      </c>
    </row>
    <row r="509" spans="1:75" s="40" customFormat="1" x14ac:dyDescent="0.25">
      <c r="A509" s="62">
        <f t="shared" si="9"/>
        <v>462</v>
      </c>
      <c r="B509" s="49">
        <v>0</v>
      </c>
      <c r="C509" s="49">
        <v>0</v>
      </c>
      <c r="D509" s="36">
        <v>0</v>
      </c>
      <c r="E509" s="36">
        <v>0</v>
      </c>
      <c r="F509" s="49">
        <v>0</v>
      </c>
      <c r="G509" s="49">
        <v>0</v>
      </c>
      <c r="H509" s="36">
        <v>0</v>
      </c>
      <c r="I509" s="36">
        <v>0</v>
      </c>
      <c r="J509" s="49">
        <v>0</v>
      </c>
      <c r="K509" s="49">
        <v>0</v>
      </c>
      <c r="L509" s="36">
        <v>0</v>
      </c>
      <c r="M509" s="36">
        <v>0</v>
      </c>
      <c r="N509" s="49">
        <v>0</v>
      </c>
      <c r="O509" s="49">
        <v>0</v>
      </c>
      <c r="P509" s="36">
        <v>0</v>
      </c>
      <c r="Q509" s="36">
        <v>0</v>
      </c>
      <c r="R509" s="49">
        <v>0</v>
      </c>
      <c r="S509" s="49">
        <v>0</v>
      </c>
      <c r="T509" s="36">
        <v>0</v>
      </c>
      <c r="U509" s="36">
        <v>0</v>
      </c>
      <c r="V509" s="49">
        <v>0</v>
      </c>
      <c r="W509" s="49">
        <v>0</v>
      </c>
      <c r="X509" s="36">
        <v>0</v>
      </c>
      <c r="Y509" s="36">
        <v>0</v>
      </c>
      <c r="Z509" s="49">
        <v>0</v>
      </c>
      <c r="AA509" s="49">
        <v>0</v>
      </c>
      <c r="AB509" s="36">
        <v>0</v>
      </c>
      <c r="AC509" s="36">
        <v>0</v>
      </c>
      <c r="AD509" s="49">
        <v>0</v>
      </c>
      <c r="AE509" s="49">
        <v>0</v>
      </c>
      <c r="AF509" s="36">
        <v>0</v>
      </c>
      <c r="AG509" s="36">
        <v>0</v>
      </c>
      <c r="AH509" s="49">
        <v>0</v>
      </c>
      <c r="AI509" s="49">
        <v>0</v>
      </c>
      <c r="AJ509" s="36">
        <v>0</v>
      </c>
      <c r="AK509" s="36">
        <v>0</v>
      </c>
      <c r="AL509" s="49">
        <v>0</v>
      </c>
      <c r="AM509" s="49">
        <v>0</v>
      </c>
      <c r="AN509" s="36">
        <v>0</v>
      </c>
      <c r="AO509" s="36">
        <v>0</v>
      </c>
      <c r="AP509" s="36">
        <v>0</v>
      </c>
      <c r="AQ509" s="36">
        <v>0</v>
      </c>
      <c r="AR509" s="36">
        <v>0</v>
      </c>
      <c r="AS509" s="36">
        <v>0</v>
      </c>
      <c r="AT509" s="49">
        <v>0</v>
      </c>
      <c r="AU509" s="49">
        <v>0</v>
      </c>
      <c r="AV509" s="36">
        <v>0</v>
      </c>
      <c r="AW509" s="36">
        <v>0</v>
      </c>
      <c r="AX509" s="49">
        <v>0</v>
      </c>
      <c r="AY509" s="49">
        <v>0</v>
      </c>
      <c r="AZ509" s="36">
        <v>4.7503981741179997</v>
      </c>
      <c r="BA509" s="36">
        <v>400.16540942540001</v>
      </c>
      <c r="BB509" s="36">
        <v>0</v>
      </c>
      <c r="BC509" s="36">
        <v>0</v>
      </c>
      <c r="BD509" s="36">
        <v>0</v>
      </c>
      <c r="BE509" s="36">
        <v>0</v>
      </c>
      <c r="BF509" s="36">
        <v>0</v>
      </c>
      <c r="BG509" s="36">
        <v>0</v>
      </c>
      <c r="BH509" s="36">
        <v>0</v>
      </c>
      <c r="BI509" s="36">
        <v>0</v>
      </c>
      <c r="BJ509" s="49">
        <v>0</v>
      </c>
      <c r="BK509" s="49">
        <v>0</v>
      </c>
      <c r="BL509" s="37">
        <v>0</v>
      </c>
      <c r="BM509" s="37">
        <v>0</v>
      </c>
      <c r="BN509" s="49">
        <v>0</v>
      </c>
      <c r="BO509" s="49">
        <v>0</v>
      </c>
      <c r="BP509" s="36">
        <v>0</v>
      </c>
      <c r="BQ509" s="36">
        <v>0</v>
      </c>
      <c r="BR509" s="49">
        <v>0</v>
      </c>
      <c r="BS509" s="49">
        <v>0</v>
      </c>
      <c r="BT509" s="36">
        <v>0</v>
      </c>
      <c r="BU509" s="36">
        <v>0</v>
      </c>
      <c r="BV509" s="49">
        <v>0</v>
      </c>
      <c r="BW509" s="49">
        <v>0</v>
      </c>
    </row>
    <row r="510" spans="1:75" s="40" customFormat="1" x14ac:dyDescent="0.25">
      <c r="A510" s="62">
        <f t="shared" si="9"/>
        <v>463</v>
      </c>
      <c r="B510" s="49">
        <v>0</v>
      </c>
      <c r="C510" s="49">
        <v>0</v>
      </c>
      <c r="D510" s="36">
        <v>0</v>
      </c>
      <c r="E510" s="36">
        <v>0</v>
      </c>
      <c r="F510" s="49">
        <v>0</v>
      </c>
      <c r="G510" s="49">
        <v>0</v>
      </c>
      <c r="H510" s="36">
        <v>0</v>
      </c>
      <c r="I510" s="36">
        <v>0</v>
      </c>
      <c r="J510" s="49">
        <v>0</v>
      </c>
      <c r="K510" s="49">
        <v>0</v>
      </c>
      <c r="L510" s="36">
        <v>0</v>
      </c>
      <c r="M510" s="36">
        <v>0</v>
      </c>
      <c r="N510" s="49">
        <v>0</v>
      </c>
      <c r="O510" s="49">
        <v>0</v>
      </c>
      <c r="P510" s="36">
        <v>0</v>
      </c>
      <c r="Q510" s="36">
        <v>0</v>
      </c>
      <c r="R510" s="49">
        <v>0</v>
      </c>
      <c r="S510" s="49">
        <v>0</v>
      </c>
      <c r="T510" s="36">
        <v>0</v>
      </c>
      <c r="U510" s="36">
        <v>0</v>
      </c>
      <c r="V510" s="49">
        <v>0</v>
      </c>
      <c r="W510" s="49">
        <v>0</v>
      </c>
      <c r="X510" s="36">
        <v>0</v>
      </c>
      <c r="Y510" s="36">
        <v>0</v>
      </c>
      <c r="Z510" s="49">
        <v>0</v>
      </c>
      <c r="AA510" s="49">
        <v>0</v>
      </c>
      <c r="AB510" s="36">
        <v>0</v>
      </c>
      <c r="AC510" s="36">
        <v>0</v>
      </c>
      <c r="AD510" s="49">
        <v>0</v>
      </c>
      <c r="AE510" s="49">
        <v>0</v>
      </c>
      <c r="AF510" s="36">
        <v>0</v>
      </c>
      <c r="AG510" s="36">
        <v>0</v>
      </c>
      <c r="AH510" s="49">
        <v>0</v>
      </c>
      <c r="AI510" s="49">
        <v>0</v>
      </c>
      <c r="AJ510" s="36">
        <v>0</v>
      </c>
      <c r="AK510" s="36">
        <v>0</v>
      </c>
      <c r="AL510" s="49">
        <v>0</v>
      </c>
      <c r="AM510" s="49">
        <v>0</v>
      </c>
      <c r="AN510" s="36">
        <v>0</v>
      </c>
      <c r="AO510" s="36">
        <v>0</v>
      </c>
      <c r="AP510" s="36">
        <v>0</v>
      </c>
      <c r="AQ510" s="36">
        <v>0</v>
      </c>
      <c r="AR510" s="36">
        <v>0</v>
      </c>
      <c r="AS510" s="36">
        <v>0</v>
      </c>
      <c r="AT510" s="49">
        <v>0</v>
      </c>
      <c r="AU510" s="49">
        <v>0</v>
      </c>
      <c r="AV510" s="36">
        <v>0</v>
      </c>
      <c r="AW510" s="36">
        <v>0</v>
      </c>
      <c r="AX510" s="49">
        <v>0</v>
      </c>
      <c r="AY510" s="49">
        <v>0</v>
      </c>
      <c r="AZ510" s="36">
        <v>4.7503981741179997</v>
      </c>
      <c r="BA510" s="36">
        <v>400.16540942540001</v>
      </c>
      <c r="BB510" s="36">
        <v>0</v>
      </c>
      <c r="BC510" s="36">
        <v>0</v>
      </c>
      <c r="BD510" s="36">
        <v>0</v>
      </c>
      <c r="BE510" s="36">
        <v>0</v>
      </c>
      <c r="BF510" s="36">
        <v>0</v>
      </c>
      <c r="BG510" s="36">
        <v>0</v>
      </c>
      <c r="BH510" s="36">
        <v>0</v>
      </c>
      <c r="BI510" s="36">
        <v>0</v>
      </c>
      <c r="BJ510" s="49">
        <v>0</v>
      </c>
      <c r="BK510" s="49">
        <v>0</v>
      </c>
      <c r="BL510" s="37">
        <v>0</v>
      </c>
      <c r="BM510" s="37">
        <v>0</v>
      </c>
      <c r="BN510" s="49">
        <v>0</v>
      </c>
      <c r="BO510" s="49">
        <v>0</v>
      </c>
      <c r="BP510" s="36">
        <v>0</v>
      </c>
      <c r="BQ510" s="36">
        <v>0</v>
      </c>
      <c r="BR510" s="49">
        <v>0</v>
      </c>
      <c r="BS510" s="49">
        <v>0</v>
      </c>
      <c r="BT510" s="36">
        <v>0</v>
      </c>
      <c r="BU510" s="36">
        <v>0</v>
      </c>
      <c r="BV510" s="49">
        <v>0</v>
      </c>
      <c r="BW510" s="49">
        <v>0</v>
      </c>
    </row>
    <row r="511" spans="1:75" s="40" customFormat="1" x14ac:dyDescent="0.25">
      <c r="A511" s="62">
        <f t="shared" si="9"/>
        <v>464</v>
      </c>
      <c r="B511" s="49">
        <v>0</v>
      </c>
      <c r="C511" s="49">
        <v>0</v>
      </c>
      <c r="D511" s="36">
        <v>0</v>
      </c>
      <c r="E511" s="36">
        <v>0</v>
      </c>
      <c r="F511" s="49">
        <v>0</v>
      </c>
      <c r="G511" s="49">
        <v>0</v>
      </c>
      <c r="H511" s="36">
        <v>0</v>
      </c>
      <c r="I511" s="36">
        <v>0</v>
      </c>
      <c r="J511" s="49">
        <v>0</v>
      </c>
      <c r="K511" s="49">
        <v>0</v>
      </c>
      <c r="L511" s="36">
        <v>0</v>
      </c>
      <c r="M511" s="36">
        <v>0</v>
      </c>
      <c r="N511" s="49">
        <v>0</v>
      </c>
      <c r="O511" s="49">
        <v>0</v>
      </c>
      <c r="P511" s="36">
        <v>0</v>
      </c>
      <c r="Q511" s="36">
        <v>0</v>
      </c>
      <c r="R511" s="49">
        <v>0</v>
      </c>
      <c r="S511" s="49">
        <v>0</v>
      </c>
      <c r="T511" s="36">
        <v>0</v>
      </c>
      <c r="U511" s="36">
        <v>0</v>
      </c>
      <c r="V511" s="49">
        <v>0</v>
      </c>
      <c r="W511" s="49">
        <v>0</v>
      </c>
      <c r="X511" s="36">
        <v>0</v>
      </c>
      <c r="Y511" s="36">
        <v>0</v>
      </c>
      <c r="Z511" s="49">
        <v>0</v>
      </c>
      <c r="AA511" s="49">
        <v>0</v>
      </c>
      <c r="AB511" s="36">
        <v>0</v>
      </c>
      <c r="AC511" s="36">
        <v>0</v>
      </c>
      <c r="AD511" s="49">
        <v>0</v>
      </c>
      <c r="AE511" s="49">
        <v>0</v>
      </c>
      <c r="AF511" s="36">
        <v>0</v>
      </c>
      <c r="AG511" s="36">
        <v>0</v>
      </c>
      <c r="AH511" s="49">
        <v>0</v>
      </c>
      <c r="AI511" s="49">
        <v>0</v>
      </c>
      <c r="AJ511" s="36">
        <v>0</v>
      </c>
      <c r="AK511" s="36">
        <v>0</v>
      </c>
      <c r="AL511" s="49">
        <v>0</v>
      </c>
      <c r="AM511" s="49">
        <v>0</v>
      </c>
      <c r="AN511" s="36">
        <v>0</v>
      </c>
      <c r="AO511" s="36">
        <v>0</v>
      </c>
      <c r="AP511" s="36">
        <v>0</v>
      </c>
      <c r="AQ511" s="36">
        <v>0</v>
      </c>
      <c r="AR511" s="36">
        <v>0</v>
      </c>
      <c r="AS511" s="36">
        <v>0</v>
      </c>
      <c r="AT511" s="49">
        <v>0</v>
      </c>
      <c r="AU511" s="49">
        <v>0</v>
      </c>
      <c r="AV511" s="36">
        <v>0</v>
      </c>
      <c r="AW511" s="36">
        <v>0</v>
      </c>
      <c r="AX511" s="49">
        <v>0</v>
      </c>
      <c r="AY511" s="49">
        <v>0</v>
      </c>
      <c r="AZ511" s="36">
        <v>4.7617149819279998</v>
      </c>
      <c r="BA511" s="36">
        <v>401.8613243822</v>
      </c>
      <c r="BB511" s="36">
        <v>0</v>
      </c>
      <c r="BC511" s="36">
        <v>0</v>
      </c>
      <c r="BD511" s="36">
        <v>0</v>
      </c>
      <c r="BE511" s="36">
        <v>0</v>
      </c>
      <c r="BF511" s="36">
        <v>0</v>
      </c>
      <c r="BG511" s="36">
        <v>0</v>
      </c>
      <c r="BH511" s="36">
        <v>0</v>
      </c>
      <c r="BI511" s="36">
        <v>0</v>
      </c>
      <c r="BJ511" s="49">
        <v>0</v>
      </c>
      <c r="BK511" s="49">
        <v>0</v>
      </c>
      <c r="BL511" s="37">
        <v>0</v>
      </c>
      <c r="BM511" s="37">
        <v>0</v>
      </c>
      <c r="BN511" s="49">
        <v>0</v>
      </c>
      <c r="BO511" s="49">
        <v>0</v>
      </c>
      <c r="BP511" s="36">
        <v>0</v>
      </c>
      <c r="BQ511" s="36">
        <v>0</v>
      </c>
      <c r="BR511" s="49">
        <v>0</v>
      </c>
      <c r="BS511" s="49">
        <v>0</v>
      </c>
      <c r="BT511" s="36">
        <v>0</v>
      </c>
      <c r="BU511" s="36">
        <v>0</v>
      </c>
      <c r="BV511" s="49">
        <v>0</v>
      </c>
      <c r="BW511" s="49">
        <v>0</v>
      </c>
    </row>
    <row r="512" spans="1:75" s="40" customFormat="1" x14ac:dyDescent="0.25">
      <c r="A512" s="62">
        <f t="shared" si="9"/>
        <v>465</v>
      </c>
      <c r="B512" s="49">
        <v>0</v>
      </c>
      <c r="C512" s="49">
        <v>0</v>
      </c>
      <c r="D512" s="36">
        <v>0</v>
      </c>
      <c r="E512" s="36">
        <v>0</v>
      </c>
      <c r="F512" s="49">
        <v>0</v>
      </c>
      <c r="G512" s="49">
        <v>0</v>
      </c>
      <c r="H512" s="36">
        <v>0</v>
      </c>
      <c r="I512" s="36">
        <v>0</v>
      </c>
      <c r="J512" s="49">
        <v>0</v>
      </c>
      <c r="K512" s="49">
        <v>0</v>
      </c>
      <c r="L512" s="36">
        <v>0</v>
      </c>
      <c r="M512" s="36">
        <v>0</v>
      </c>
      <c r="N512" s="49">
        <v>0</v>
      </c>
      <c r="O512" s="49">
        <v>0</v>
      </c>
      <c r="P512" s="36">
        <v>0</v>
      </c>
      <c r="Q512" s="36">
        <v>0</v>
      </c>
      <c r="R512" s="49">
        <v>0</v>
      </c>
      <c r="S512" s="49">
        <v>0</v>
      </c>
      <c r="T512" s="36">
        <v>0</v>
      </c>
      <c r="U512" s="36">
        <v>0</v>
      </c>
      <c r="V512" s="49">
        <v>0</v>
      </c>
      <c r="W512" s="49">
        <v>0</v>
      </c>
      <c r="X512" s="36">
        <v>0</v>
      </c>
      <c r="Y512" s="36">
        <v>0</v>
      </c>
      <c r="Z512" s="49">
        <v>0</v>
      </c>
      <c r="AA512" s="49">
        <v>0</v>
      </c>
      <c r="AB512" s="36">
        <v>0</v>
      </c>
      <c r="AC512" s="36">
        <v>0</v>
      </c>
      <c r="AD512" s="49">
        <v>0</v>
      </c>
      <c r="AE512" s="49">
        <v>0</v>
      </c>
      <c r="AF512" s="36">
        <v>0</v>
      </c>
      <c r="AG512" s="36">
        <v>0</v>
      </c>
      <c r="AH512" s="49">
        <v>0</v>
      </c>
      <c r="AI512" s="49">
        <v>0</v>
      </c>
      <c r="AJ512" s="36">
        <v>0</v>
      </c>
      <c r="AK512" s="36">
        <v>0</v>
      </c>
      <c r="AL512" s="49">
        <v>0</v>
      </c>
      <c r="AM512" s="49">
        <v>0</v>
      </c>
      <c r="AN512" s="36">
        <v>0</v>
      </c>
      <c r="AO512" s="36">
        <v>0</v>
      </c>
      <c r="AP512" s="36">
        <v>0</v>
      </c>
      <c r="AQ512" s="36">
        <v>0</v>
      </c>
      <c r="AR512" s="36">
        <v>0</v>
      </c>
      <c r="AS512" s="36">
        <v>0</v>
      </c>
      <c r="AT512" s="49">
        <v>0</v>
      </c>
      <c r="AU512" s="49">
        <v>0</v>
      </c>
      <c r="AV512" s="36">
        <v>0</v>
      </c>
      <c r="AW512" s="36">
        <v>0</v>
      </c>
      <c r="AX512" s="49">
        <v>0</v>
      </c>
      <c r="AY512" s="49">
        <v>0</v>
      </c>
      <c r="AZ512" s="36">
        <v>4.7617149819279998</v>
      </c>
      <c r="BA512" s="36">
        <v>401.8613243822</v>
      </c>
      <c r="BB512" s="36">
        <v>0</v>
      </c>
      <c r="BC512" s="36">
        <v>0</v>
      </c>
      <c r="BD512" s="36">
        <v>0</v>
      </c>
      <c r="BE512" s="36">
        <v>0</v>
      </c>
      <c r="BF512" s="36">
        <v>0</v>
      </c>
      <c r="BG512" s="36">
        <v>0</v>
      </c>
      <c r="BH512" s="36">
        <v>0</v>
      </c>
      <c r="BI512" s="36">
        <v>0</v>
      </c>
      <c r="BJ512" s="49">
        <v>0</v>
      </c>
      <c r="BK512" s="49">
        <v>0</v>
      </c>
      <c r="BL512" s="37">
        <v>0</v>
      </c>
      <c r="BM512" s="37">
        <v>0</v>
      </c>
      <c r="BN512" s="49">
        <v>0</v>
      </c>
      <c r="BO512" s="49">
        <v>0</v>
      </c>
      <c r="BP512" s="36">
        <v>0</v>
      </c>
      <c r="BQ512" s="36">
        <v>0</v>
      </c>
      <c r="BR512" s="49">
        <v>0</v>
      </c>
      <c r="BS512" s="49">
        <v>0</v>
      </c>
      <c r="BT512" s="36">
        <v>0</v>
      </c>
      <c r="BU512" s="36">
        <v>0</v>
      </c>
      <c r="BV512" s="49">
        <v>0</v>
      </c>
      <c r="BW512" s="49">
        <v>0</v>
      </c>
    </row>
    <row r="513" spans="1:75" s="40" customFormat="1" x14ac:dyDescent="0.25">
      <c r="A513" s="62">
        <f t="shared" si="9"/>
        <v>466</v>
      </c>
      <c r="B513" s="49">
        <v>0</v>
      </c>
      <c r="C513" s="49">
        <v>0</v>
      </c>
      <c r="D513" s="36">
        <v>0</v>
      </c>
      <c r="E513" s="36">
        <v>0</v>
      </c>
      <c r="F513" s="49">
        <v>0</v>
      </c>
      <c r="G513" s="49">
        <v>0</v>
      </c>
      <c r="H513" s="36">
        <v>0</v>
      </c>
      <c r="I513" s="36">
        <v>0</v>
      </c>
      <c r="J513" s="49">
        <v>0</v>
      </c>
      <c r="K513" s="49">
        <v>0</v>
      </c>
      <c r="L513" s="36">
        <v>0</v>
      </c>
      <c r="M513" s="36">
        <v>0</v>
      </c>
      <c r="N513" s="49">
        <v>0</v>
      </c>
      <c r="O513" s="49">
        <v>0</v>
      </c>
      <c r="P513" s="36">
        <v>0</v>
      </c>
      <c r="Q513" s="36">
        <v>0</v>
      </c>
      <c r="R513" s="49">
        <v>0</v>
      </c>
      <c r="S513" s="49">
        <v>0</v>
      </c>
      <c r="T513" s="36">
        <v>0</v>
      </c>
      <c r="U513" s="36">
        <v>0</v>
      </c>
      <c r="V513" s="49">
        <v>0</v>
      </c>
      <c r="W513" s="49">
        <v>0</v>
      </c>
      <c r="X513" s="36">
        <v>0</v>
      </c>
      <c r="Y513" s="36">
        <v>0</v>
      </c>
      <c r="Z513" s="49">
        <v>0</v>
      </c>
      <c r="AA513" s="49">
        <v>0</v>
      </c>
      <c r="AB513" s="36">
        <v>0</v>
      </c>
      <c r="AC513" s="36">
        <v>0</v>
      </c>
      <c r="AD513" s="49">
        <v>0</v>
      </c>
      <c r="AE513" s="49">
        <v>0</v>
      </c>
      <c r="AF513" s="36">
        <v>0</v>
      </c>
      <c r="AG513" s="36">
        <v>0</v>
      </c>
      <c r="AH513" s="49">
        <v>0</v>
      </c>
      <c r="AI513" s="49">
        <v>0</v>
      </c>
      <c r="AJ513" s="36">
        <v>0</v>
      </c>
      <c r="AK513" s="36">
        <v>0</v>
      </c>
      <c r="AL513" s="49">
        <v>0</v>
      </c>
      <c r="AM513" s="49">
        <v>0</v>
      </c>
      <c r="AN513" s="36">
        <v>0</v>
      </c>
      <c r="AO513" s="36">
        <v>0</v>
      </c>
      <c r="AP513" s="36">
        <v>0</v>
      </c>
      <c r="AQ513" s="36">
        <v>0</v>
      </c>
      <c r="AR513" s="36">
        <v>0</v>
      </c>
      <c r="AS513" s="36">
        <v>0</v>
      </c>
      <c r="AT513" s="49">
        <v>0</v>
      </c>
      <c r="AU513" s="49">
        <v>0</v>
      </c>
      <c r="AV513" s="36">
        <v>0</v>
      </c>
      <c r="AW513" s="36">
        <v>0</v>
      </c>
      <c r="AX513" s="49">
        <v>0</v>
      </c>
      <c r="AY513" s="49">
        <v>0</v>
      </c>
      <c r="AZ513" s="36">
        <v>4.7757442327410002</v>
      </c>
      <c r="BA513" s="36">
        <v>403.43294954959998</v>
      </c>
      <c r="BB513" s="36">
        <v>0</v>
      </c>
      <c r="BC513" s="36">
        <v>0</v>
      </c>
      <c r="BD513" s="36">
        <v>0</v>
      </c>
      <c r="BE513" s="36">
        <v>0</v>
      </c>
      <c r="BF513" s="36">
        <v>0</v>
      </c>
      <c r="BG513" s="36">
        <v>0</v>
      </c>
      <c r="BH513" s="36">
        <v>0</v>
      </c>
      <c r="BI513" s="36">
        <v>0</v>
      </c>
      <c r="BJ513" s="49">
        <v>0</v>
      </c>
      <c r="BK513" s="49">
        <v>0</v>
      </c>
      <c r="BL513" s="37">
        <v>0</v>
      </c>
      <c r="BM513" s="37">
        <v>0</v>
      </c>
      <c r="BN513" s="49">
        <v>0</v>
      </c>
      <c r="BO513" s="49">
        <v>0</v>
      </c>
      <c r="BP513" s="36">
        <v>0</v>
      </c>
      <c r="BQ513" s="36">
        <v>0</v>
      </c>
      <c r="BR513" s="49">
        <v>0</v>
      </c>
      <c r="BS513" s="49">
        <v>0</v>
      </c>
      <c r="BT513" s="36">
        <v>0</v>
      </c>
      <c r="BU513" s="36">
        <v>0</v>
      </c>
      <c r="BV513" s="49">
        <v>0</v>
      </c>
      <c r="BW513" s="49">
        <v>0</v>
      </c>
    </row>
    <row r="514" spans="1:75" s="40" customFormat="1" x14ac:dyDescent="0.25">
      <c r="A514" s="62">
        <f t="shared" si="9"/>
        <v>467</v>
      </c>
      <c r="B514" s="49">
        <v>0</v>
      </c>
      <c r="C514" s="49">
        <v>0</v>
      </c>
      <c r="D514" s="36">
        <v>0</v>
      </c>
      <c r="E514" s="36">
        <v>0</v>
      </c>
      <c r="F514" s="49">
        <v>0</v>
      </c>
      <c r="G514" s="49">
        <v>0</v>
      </c>
      <c r="H514" s="36">
        <v>0</v>
      </c>
      <c r="I514" s="36">
        <v>0</v>
      </c>
      <c r="J514" s="49">
        <v>0</v>
      </c>
      <c r="K514" s="49">
        <v>0</v>
      </c>
      <c r="L514" s="36">
        <v>0</v>
      </c>
      <c r="M514" s="36">
        <v>0</v>
      </c>
      <c r="N514" s="49">
        <v>0</v>
      </c>
      <c r="O514" s="49">
        <v>0</v>
      </c>
      <c r="P514" s="36">
        <v>0</v>
      </c>
      <c r="Q514" s="36">
        <v>0</v>
      </c>
      <c r="R514" s="49">
        <v>0</v>
      </c>
      <c r="S514" s="49">
        <v>0</v>
      </c>
      <c r="T514" s="36">
        <v>0</v>
      </c>
      <c r="U514" s="36">
        <v>0</v>
      </c>
      <c r="V514" s="49">
        <v>0</v>
      </c>
      <c r="W514" s="49">
        <v>0</v>
      </c>
      <c r="X514" s="36">
        <v>0</v>
      </c>
      <c r="Y514" s="36">
        <v>0</v>
      </c>
      <c r="Z514" s="49">
        <v>0</v>
      </c>
      <c r="AA514" s="49">
        <v>0</v>
      </c>
      <c r="AB514" s="36">
        <v>0</v>
      </c>
      <c r="AC514" s="36">
        <v>0</v>
      </c>
      <c r="AD514" s="49">
        <v>0</v>
      </c>
      <c r="AE514" s="49">
        <v>0</v>
      </c>
      <c r="AF514" s="36">
        <v>0</v>
      </c>
      <c r="AG514" s="36">
        <v>0</v>
      </c>
      <c r="AH514" s="49">
        <v>0</v>
      </c>
      <c r="AI514" s="49">
        <v>0</v>
      </c>
      <c r="AJ514" s="36">
        <v>0</v>
      </c>
      <c r="AK514" s="36">
        <v>0</v>
      </c>
      <c r="AL514" s="49">
        <v>0</v>
      </c>
      <c r="AM514" s="49">
        <v>0</v>
      </c>
      <c r="AN514" s="36">
        <v>0</v>
      </c>
      <c r="AO514" s="36">
        <v>0</v>
      </c>
      <c r="AP514" s="36">
        <v>0</v>
      </c>
      <c r="AQ514" s="36">
        <v>0</v>
      </c>
      <c r="AR514" s="36">
        <v>0</v>
      </c>
      <c r="AS514" s="36">
        <v>0</v>
      </c>
      <c r="AT514" s="49">
        <v>0</v>
      </c>
      <c r="AU514" s="49">
        <v>0</v>
      </c>
      <c r="AV514" s="36">
        <v>0</v>
      </c>
      <c r="AW514" s="36">
        <v>0</v>
      </c>
      <c r="AX514" s="49">
        <v>0</v>
      </c>
      <c r="AY514" s="49">
        <v>0</v>
      </c>
      <c r="AZ514" s="36">
        <v>4.7757442327410002</v>
      </c>
      <c r="BA514" s="36">
        <v>403.43294954959998</v>
      </c>
      <c r="BB514" s="36">
        <v>0</v>
      </c>
      <c r="BC514" s="36">
        <v>0</v>
      </c>
      <c r="BD514" s="36">
        <v>0</v>
      </c>
      <c r="BE514" s="36">
        <v>0</v>
      </c>
      <c r="BF514" s="36">
        <v>0</v>
      </c>
      <c r="BG514" s="36">
        <v>0</v>
      </c>
      <c r="BH514" s="36">
        <v>0</v>
      </c>
      <c r="BI514" s="36">
        <v>0</v>
      </c>
      <c r="BJ514" s="49">
        <v>0</v>
      </c>
      <c r="BK514" s="49">
        <v>0</v>
      </c>
      <c r="BL514" s="37">
        <v>0</v>
      </c>
      <c r="BM514" s="37">
        <v>0</v>
      </c>
      <c r="BN514" s="49">
        <v>0</v>
      </c>
      <c r="BO514" s="49">
        <v>0</v>
      </c>
      <c r="BP514" s="36">
        <v>0</v>
      </c>
      <c r="BQ514" s="36">
        <v>0</v>
      </c>
      <c r="BR514" s="49">
        <v>0</v>
      </c>
      <c r="BS514" s="49">
        <v>0</v>
      </c>
      <c r="BT514" s="36">
        <v>0</v>
      </c>
      <c r="BU514" s="36">
        <v>0</v>
      </c>
      <c r="BV514" s="49">
        <v>0</v>
      </c>
      <c r="BW514" s="49">
        <v>0</v>
      </c>
    </row>
    <row r="515" spans="1:75" s="40" customFormat="1" x14ac:dyDescent="0.25">
      <c r="A515" s="62">
        <f t="shared" si="9"/>
        <v>468</v>
      </c>
      <c r="B515" s="49">
        <v>0</v>
      </c>
      <c r="C515" s="49">
        <v>0</v>
      </c>
      <c r="D515" s="36">
        <v>0</v>
      </c>
      <c r="E515" s="36">
        <v>0</v>
      </c>
      <c r="F515" s="49">
        <v>0</v>
      </c>
      <c r="G515" s="49">
        <v>0</v>
      </c>
      <c r="H515" s="36">
        <v>0</v>
      </c>
      <c r="I515" s="36">
        <v>0</v>
      </c>
      <c r="J515" s="49">
        <v>0</v>
      </c>
      <c r="K515" s="49">
        <v>0</v>
      </c>
      <c r="L515" s="36">
        <v>0</v>
      </c>
      <c r="M515" s="36">
        <v>0</v>
      </c>
      <c r="N515" s="49">
        <v>0</v>
      </c>
      <c r="O515" s="49">
        <v>0</v>
      </c>
      <c r="P515" s="36">
        <v>0</v>
      </c>
      <c r="Q515" s="36">
        <v>0</v>
      </c>
      <c r="R515" s="49">
        <v>0</v>
      </c>
      <c r="S515" s="49">
        <v>0</v>
      </c>
      <c r="T515" s="36">
        <v>0</v>
      </c>
      <c r="U515" s="36">
        <v>0</v>
      </c>
      <c r="V515" s="49">
        <v>0</v>
      </c>
      <c r="W515" s="49">
        <v>0</v>
      </c>
      <c r="X515" s="36">
        <v>0</v>
      </c>
      <c r="Y515" s="36">
        <v>0</v>
      </c>
      <c r="Z515" s="49">
        <v>0</v>
      </c>
      <c r="AA515" s="49">
        <v>0</v>
      </c>
      <c r="AB515" s="36">
        <v>0</v>
      </c>
      <c r="AC515" s="36">
        <v>0</v>
      </c>
      <c r="AD515" s="49">
        <v>0</v>
      </c>
      <c r="AE515" s="49">
        <v>0</v>
      </c>
      <c r="AF515" s="36">
        <v>0</v>
      </c>
      <c r="AG515" s="36">
        <v>0</v>
      </c>
      <c r="AH515" s="49">
        <v>0</v>
      </c>
      <c r="AI515" s="49">
        <v>0</v>
      </c>
      <c r="AJ515" s="36">
        <v>0</v>
      </c>
      <c r="AK515" s="36">
        <v>0</v>
      </c>
      <c r="AL515" s="49">
        <v>0</v>
      </c>
      <c r="AM515" s="49">
        <v>0</v>
      </c>
      <c r="AN515" s="36">
        <v>0</v>
      </c>
      <c r="AO515" s="36">
        <v>0</v>
      </c>
      <c r="AP515" s="36">
        <v>0</v>
      </c>
      <c r="AQ515" s="36">
        <v>0</v>
      </c>
      <c r="AR515" s="36">
        <v>0</v>
      </c>
      <c r="AS515" s="36">
        <v>0</v>
      </c>
      <c r="AT515" s="49">
        <v>0</v>
      </c>
      <c r="AU515" s="49">
        <v>0</v>
      </c>
      <c r="AV515" s="36">
        <v>0</v>
      </c>
      <c r="AW515" s="36">
        <v>0</v>
      </c>
      <c r="AX515" s="49">
        <v>0</v>
      </c>
      <c r="AY515" s="49">
        <v>0</v>
      </c>
      <c r="AZ515" s="36">
        <v>4.7880689327330002</v>
      </c>
      <c r="BA515" s="36">
        <v>403.487584196</v>
      </c>
      <c r="BB515" s="36">
        <v>0</v>
      </c>
      <c r="BC515" s="36">
        <v>0</v>
      </c>
      <c r="BD515" s="36">
        <v>0</v>
      </c>
      <c r="BE515" s="36">
        <v>0</v>
      </c>
      <c r="BF515" s="36">
        <v>0</v>
      </c>
      <c r="BG515" s="36">
        <v>0</v>
      </c>
      <c r="BH515" s="36">
        <v>0</v>
      </c>
      <c r="BI515" s="36">
        <v>0</v>
      </c>
      <c r="BJ515" s="49">
        <v>0</v>
      </c>
      <c r="BK515" s="49">
        <v>0</v>
      </c>
      <c r="BL515" s="37">
        <v>0</v>
      </c>
      <c r="BM515" s="37">
        <v>0</v>
      </c>
      <c r="BN515" s="49">
        <v>0</v>
      </c>
      <c r="BO515" s="49">
        <v>0</v>
      </c>
      <c r="BP515" s="36">
        <v>0</v>
      </c>
      <c r="BQ515" s="36">
        <v>0</v>
      </c>
      <c r="BR515" s="49">
        <v>0</v>
      </c>
      <c r="BS515" s="49">
        <v>0</v>
      </c>
      <c r="BT515" s="36">
        <v>0</v>
      </c>
      <c r="BU515" s="36">
        <v>0</v>
      </c>
      <c r="BV515" s="49">
        <v>0</v>
      </c>
      <c r="BW515" s="49">
        <v>0</v>
      </c>
    </row>
    <row r="516" spans="1:75" s="40" customFormat="1" x14ac:dyDescent="0.25">
      <c r="A516" s="62">
        <f t="shared" si="9"/>
        <v>469</v>
      </c>
      <c r="B516" s="49">
        <v>0</v>
      </c>
      <c r="C516" s="49">
        <v>0</v>
      </c>
      <c r="D516" s="36">
        <v>0</v>
      </c>
      <c r="E516" s="36">
        <v>0</v>
      </c>
      <c r="F516" s="49">
        <v>0</v>
      </c>
      <c r="G516" s="49">
        <v>0</v>
      </c>
      <c r="H516" s="36">
        <v>0</v>
      </c>
      <c r="I516" s="36">
        <v>0</v>
      </c>
      <c r="J516" s="49">
        <v>0</v>
      </c>
      <c r="K516" s="49">
        <v>0</v>
      </c>
      <c r="L516" s="36">
        <v>0</v>
      </c>
      <c r="M516" s="36">
        <v>0</v>
      </c>
      <c r="N516" s="49">
        <v>0</v>
      </c>
      <c r="O516" s="49">
        <v>0</v>
      </c>
      <c r="P516" s="36">
        <v>0</v>
      </c>
      <c r="Q516" s="36">
        <v>0</v>
      </c>
      <c r="R516" s="49">
        <v>0</v>
      </c>
      <c r="S516" s="49">
        <v>0</v>
      </c>
      <c r="T516" s="36">
        <v>0</v>
      </c>
      <c r="U516" s="36">
        <v>0</v>
      </c>
      <c r="V516" s="49">
        <v>0</v>
      </c>
      <c r="W516" s="49">
        <v>0</v>
      </c>
      <c r="X516" s="36">
        <v>0</v>
      </c>
      <c r="Y516" s="36">
        <v>0</v>
      </c>
      <c r="Z516" s="49">
        <v>0</v>
      </c>
      <c r="AA516" s="49">
        <v>0</v>
      </c>
      <c r="AB516" s="36">
        <v>0</v>
      </c>
      <c r="AC516" s="36">
        <v>0</v>
      </c>
      <c r="AD516" s="49">
        <v>0</v>
      </c>
      <c r="AE516" s="49">
        <v>0</v>
      </c>
      <c r="AF516" s="36">
        <v>0</v>
      </c>
      <c r="AG516" s="36">
        <v>0</v>
      </c>
      <c r="AH516" s="49">
        <v>0</v>
      </c>
      <c r="AI516" s="49">
        <v>0</v>
      </c>
      <c r="AJ516" s="36">
        <v>0</v>
      </c>
      <c r="AK516" s="36">
        <v>0</v>
      </c>
      <c r="AL516" s="49">
        <v>0</v>
      </c>
      <c r="AM516" s="49">
        <v>0</v>
      </c>
      <c r="AN516" s="36">
        <v>0</v>
      </c>
      <c r="AO516" s="36">
        <v>0</v>
      </c>
      <c r="AP516" s="36">
        <v>0</v>
      </c>
      <c r="AQ516" s="36">
        <v>0</v>
      </c>
      <c r="AR516" s="36">
        <v>0</v>
      </c>
      <c r="AS516" s="36">
        <v>0</v>
      </c>
      <c r="AT516" s="49">
        <v>0</v>
      </c>
      <c r="AU516" s="49">
        <v>0</v>
      </c>
      <c r="AV516" s="36">
        <v>0</v>
      </c>
      <c r="AW516" s="36">
        <v>0</v>
      </c>
      <c r="AX516" s="49">
        <v>0</v>
      </c>
      <c r="AY516" s="49">
        <v>0</v>
      </c>
      <c r="AZ516" s="36">
        <v>4.7880689327330002</v>
      </c>
      <c r="BA516" s="36">
        <v>403.487584196</v>
      </c>
      <c r="BB516" s="36">
        <v>0</v>
      </c>
      <c r="BC516" s="36">
        <v>0</v>
      </c>
      <c r="BD516" s="36">
        <v>0</v>
      </c>
      <c r="BE516" s="36">
        <v>0</v>
      </c>
      <c r="BF516" s="36">
        <v>0</v>
      </c>
      <c r="BG516" s="36">
        <v>0</v>
      </c>
      <c r="BH516" s="36">
        <v>0</v>
      </c>
      <c r="BI516" s="36">
        <v>0</v>
      </c>
      <c r="BJ516" s="49">
        <v>0</v>
      </c>
      <c r="BK516" s="49">
        <v>0</v>
      </c>
      <c r="BL516" s="37">
        <v>0</v>
      </c>
      <c r="BM516" s="37">
        <v>0</v>
      </c>
      <c r="BN516" s="49">
        <v>0</v>
      </c>
      <c r="BO516" s="49">
        <v>0</v>
      </c>
      <c r="BP516" s="36">
        <v>0</v>
      </c>
      <c r="BQ516" s="36">
        <v>0</v>
      </c>
      <c r="BR516" s="49">
        <v>0</v>
      </c>
      <c r="BS516" s="49">
        <v>0</v>
      </c>
      <c r="BT516" s="36">
        <v>0</v>
      </c>
      <c r="BU516" s="36">
        <v>0</v>
      </c>
      <c r="BV516" s="49">
        <v>0</v>
      </c>
      <c r="BW516" s="49">
        <v>0</v>
      </c>
    </row>
    <row r="517" spans="1:75" s="40" customFormat="1" x14ac:dyDescent="0.25">
      <c r="A517" s="62">
        <f t="shared" si="9"/>
        <v>470</v>
      </c>
      <c r="B517" s="49">
        <v>0</v>
      </c>
      <c r="C517" s="49">
        <v>0</v>
      </c>
      <c r="D517" s="36">
        <v>0</v>
      </c>
      <c r="E517" s="36">
        <v>0</v>
      </c>
      <c r="F517" s="49">
        <v>0</v>
      </c>
      <c r="G517" s="49">
        <v>0</v>
      </c>
      <c r="H517" s="36">
        <v>0</v>
      </c>
      <c r="I517" s="36">
        <v>0</v>
      </c>
      <c r="J517" s="49">
        <v>0</v>
      </c>
      <c r="K517" s="49">
        <v>0</v>
      </c>
      <c r="L517" s="36">
        <v>0</v>
      </c>
      <c r="M517" s="36">
        <v>0</v>
      </c>
      <c r="N517" s="49">
        <v>0</v>
      </c>
      <c r="O517" s="49">
        <v>0</v>
      </c>
      <c r="P517" s="36">
        <v>0</v>
      </c>
      <c r="Q517" s="36">
        <v>0</v>
      </c>
      <c r="R517" s="49">
        <v>0</v>
      </c>
      <c r="S517" s="49">
        <v>0</v>
      </c>
      <c r="T517" s="36">
        <v>0</v>
      </c>
      <c r="U517" s="36">
        <v>0</v>
      </c>
      <c r="V517" s="49">
        <v>0</v>
      </c>
      <c r="W517" s="49">
        <v>0</v>
      </c>
      <c r="X517" s="36">
        <v>0</v>
      </c>
      <c r="Y517" s="36">
        <v>0</v>
      </c>
      <c r="Z517" s="49">
        <v>0</v>
      </c>
      <c r="AA517" s="49">
        <v>0</v>
      </c>
      <c r="AB517" s="36">
        <v>0</v>
      </c>
      <c r="AC517" s="36">
        <v>0</v>
      </c>
      <c r="AD517" s="49">
        <v>0</v>
      </c>
      <c r="AE517" s="49">
        <v>0</v>
      </c>
      <c r="AF517" s="36">
        <v>0</v>
      </c>
      <c r="AG517" s="36">
        <v>0</v>
      </c>
      <c r="AH517" s="49">
        <v>0</v>
      </c>
      <c r="AI517" s="49">
        <v>0</v>
      </c>
      <c r="AJ517" s="36">
        <v>0</v>
      </c>
      <c r="AK517" s="36">
        <v>0</v>
      </c>
      <c r="AL517" s="49">
        <v>0</v>
      </c>
      <c r="AM517" s="49">
        <v>0</v>
      </c>
      <c r="AN517" s="36">
        <v>0</v>
      </c>
      <c r="AO517" s="36">
        <v>0</v>
      </c>
      <c r="AP517" s="36">
        <v>0</v>
      </c>
      <c r="AQ517" s="36">
        <v>0</v>
      </c>
      <c r="AR517" s="36">
        <v>0</v>
      </c>
      <c r="AS517" s="36">
        <v>0</v>
      </c>
      <c r="AT517" s="49">
        <v>0</v>
      </c>
      <c r="AU517" s="49">
        <v>0</v>
      </c>
      <c r="AV517" s="36">
        <v>0</v>
      </c>
      <c r="AW517" s="36">
        <v>0</v>
      </c>
      <c r="AX517" s="49">
        <v>0</v>
      </c>
      <c r="AY517" s="49">
        <v>0</v>
      </c>
      <c r="AZ517" s="36">
        <v>4.7974963600280001</v>
      </c>
      <c r="BA517" s="36">
        <v>404.7645843967</v>
      </c>
      <c r="BB517" s="36">
        <v>0</v>
      </c>
      <c r="BC517" s="36">
        <v>0</v>
      </c>
      <c r="BD517" s="36">
        <v>0</v>
      </c>
      <c r="BE517" s="36">
        <v>0</v>
      </c>
      <c r="BF517" s="36">
        <v>0</v>
      </c>
      <c r="BG517" s="36">
        <v>0</v>
      </c>
      <c r="BH517" s="36">
        <v>0</v>
      </c>
      <c r="BI517" s="36">
        <v>0</v>
      </c>
      <c r="BJ517" s="49">
        <v>0</v>
      </c>
      <c r="BK517" s="49">
        <v>0</v>
      </c>
      <c r="BL517" s="37">
        <v>0</v>
      </c>
      <c r="BM517" s="37">
        <v>0</v>
      </c>
      <c r="BN517" s="49">
        <v>0</v>
      </c>
      <c r="BO517" s="49">
        <v>0</v>
      </c>
      <c r="BP517" s="36">
        <v>0</v>
      </c>
      <c r="BQ517" s="36">
        <v>0</v>
      </c>
      <c r="BR517" s="49">
        <v>0</v>
      </c>
      <c r="BS517" s="49">
        <v>0</v>
      </c>
      <c r="BT517" s="36">
        <v>0</v>
      </c>
      <c r="BU517" s="36">
        <v>0</v>
      </c>
      <c r="BV517" s="49">
        <v>0</v>
      </c>
      <c r="BW517" s="49">
        <v>0</v>
      </c>
    </row>
    <row r="518" spans="1:75" s="40" customFormat="1" x14ac:dyDescent="0.25">
      <c r="A518" s="62">
        <f t="shared" si="9"/>
        <v>471</v>
      </c>
      <c r="B518" s="49">
        <v>0</v>
      </c>
      <c r="C518" s="49">
        <v>0</v>
      </c>
      <c r="D518" s="36">
        <v>0</v>
      </c>
      <c r="E518" s="36">
        <v>0</v>
      </c>
      <c r="F518" s="49">
        <v>0</v>
      </c>
      <c r="G518" s="49">
        <v>0</v>
      </c>
      <c r="H518" s="36">
        <v>0</v>
      </c>
      <c r="I518" s="36">
        <v>0</v>
      </c>
      <c r="J518" s="49">
        <v>0</v>
      </c>
      <c r="K518" s="49">
        <v>0</v>
      </c>
      <c r="L518" s="36">
        <v>0</v>
      </c>
      <c r="M518" s="36">
        <v>0</v>
      </c>
      <c r="N518" s="49">
        <v>0</v>
      </c>
      <c r="O518" s="49">
        <v>0</v>
      </c>
      <c r="P518" s="36">
        <v>0</v>
      </c>
      <c r="Q518" s="36">
        <v>0</v>
      </c>
      <c r="R518" s="49">
        <v>0</v>
      </c>
      <c r="S518" s="49">
        <v>0</v>
      </c>
      <c r="T518" s="36">
        <v>0</v>
      </c>
      <c r="U518" s="36">
        <v>0</v>
      </c>
      <c r="V518" s="49">
        <v>0</v>
      </c>
      <c r="W518" s="49">
        <v>0</v>
      </c>
      <c r="X518" s="36">
        <v>0</v>
      </c>
      <c r="Y518" s="36">
        <v>0</v>
      </c>
      <c r="Z518" s="49">
        <v>0</v>
      </c>
      <c r="AA518" s="49">
        <v>0</v>
      </c>
      <c r="AB518" s="36">
        <v>0</v>
      </c>
      <c r="AC518" s="36">
        <v>0</v>
      </c>
      <c r="AD518" s="49">
        <v>0</v>
      </c>
      <c r="AE518" s="49">
        <v>0</v>
      </c>
      <c r="AF518" s="36">
        <v>0</v>
      </c>
      <c r="AG518" s="36">
        <v>0</v>
      </c>
      <c r="AH518" s="49">
        <v>0</v>
      </c>
      <c r="AI518" s="49">
        <v>0</v>
      </c>
      <c r="AJ518" s="36">
        <v>0</v>
      </c>
      <c r="AK518" s="36">
        <v>0</v>
      </c>
      <c r="AL518" s="49">
        <v>0</v>
      </c>
      <c r="AM518" s="49">
        <v>0</v>
      </c>
      <c r="AN518" s="36">
        <v>0</v>
      </c>
      <c r="AO518" s="36">
        <v>0</v>
      </c>
      <c r="AP518" s="36">
        <v>0</v>
      </c>
      <c r="AQ518" s="36">
        <v>0</v>
      </c>
      <c r="AR518" s="36">
        <v>0</v>
      </c>
      <c r="AS518" s="36">
        <v>0</v>
      </c>
      <c r="AT518" s="49">
        <v>0</v>
      </c>
      <c r="AU518" s="49">
        <v>0</v>
      </c>
      <c r="AV518" s="36">
        <v>0</v>
      </c>
      <c r="AW518" s="36">
        <v>0</v>
      </c>
      <c r="AX518" s="49">
        <v>0</v>
      </c>
      <c r="AY518" s="49">
        <v>0</v>
      </c>
      <c r="AZ518" s="36">
        <v>4.7974963600280001</v>
      </c>
      <c r="BA518" s="36">
        <v>404.7645843967</v>
      </c>
      <c r="BB518" s="36">
        <v>0</v>
      </c>
      <c r="BC518" s="36">
        <v>0</v>
      </c>
      <c r="BD518" s="36">
        <v>0</v>
      </c>
      <c r="BE518" s="36">
        <v>0</v>
      </c>
      <c r="BF518" s="36">
        <v>0</v>
      </c>
      <c r="BG518" s="36">
        <v>0</v>
      </c>
      <c r="BH518" s="36">
        <v>0</v>
      </c>
      <c r="BI518" s="36">
        <v>0</v>
      </c>
      <c r="BJ518" s="49">
        <v>0</v>
      </c>
      <c r="BK518" s="49">
        <v>0</v>
      </c>
      <c r="BL518" s="37">
        <v>0</v>
      </c>
      <c r="BM518" s="37">
        <v>0</v>
      </c>
      <c r="BN518" s="49">
        <v>0</v>
      </c>
      <c r="BO518" s="49">
        <v>0</v>
      </c>
      <c r="BP518" s="36">
        <v>0</v>
      </c>
      <c r="BQ518" s="36">
        <v>0</v>
      </c>
      <c r="BR518" s="49">
        <v>0</v>
      </c>
      <c r="BS518" s="49">
        <v>0</v>
      </c>
      <c r="BT518" s="36">
        <v>0</v>
      </c>
      <c r="BU518" s="36">
        <v>0</v>
      </c>
      <c r="BV518" s="49">
        <v>0</v>
      </c>
      <c r="BW518" s="49">
        <v>0</v>
      </c>
    </row>
    <row r="519" spans="1:75" s="40" customFormat="1" x14ac:dyDescent="0.25">
      <c r="A519" s="62">
        <f t="shared" si="9"/>
        <v>472</v>
      </c>
      <c r="B519" s="49">
        <v>0</v>
      </c>
      <c r="C519" s="49">
        <v>0</v>
      </c>
      <c r="D519" s="36">
        <v>0</v>
      </c>
      <c r="E519" s="36">
        <v>0</v>
      </c>
      <c r="F519" s="49">
        <v>0</v>
      </c>
      <c r="G519" s="49">
        <v>0</v>
      </c>
      <c r="H519" s="36">
        <v>0</v>
      </c>
      <c r="I519" s="36">
        <v>0</v>
      </c>
      <c r="J519" s="49">
        <v>0</v>
      </c>
      <c r="K519" s="49">
        <v>0</v>
      </c>
      <c r="L519" s="36">
        <v>0</v>
      </c>
      <c r="M519" s="36">
        <v>0</v>
      </c>
      <c r="N519" s="49">
        <v>0</v>
      </c>
      <c r="O519" s="49">
        <v>0</v>
      </c>
      <c r="P519" s="36">
        <v>0</v>
      </c>
      <c r="Q519" s="36">
        <v>0</v>
      </c>
      <c r="R519" s="49">
        <v>0</v>
      </c>
      <c r="S519" s="49">
        <v>0</v>
      </c>
      <c r="T519" s="36">
        <v>0</v>
      </c>
      <c r="U519" s="36">
        <v>0</v>
      </c>
      <c r="V519" s="49">
        <v>0</v>
      </c>
      <c r="W519" s="49">
        <v>0</v>
      </c>
      <c r="X519" s="36">
        <v>0</v>
      </c>
      <c r="Y519" s="36">
        <v>0</v>
      </c>
      <c r="Z519" s="49">
        <v>0</v>
      </c>
      <c r="AA519" s="49">
        <v>0</v>
      </c>
      <c r="AB519" s="36">
        <v>0</v>
      </c>
      <c r="AC519" s="36">
        <v>0</v>
      </c>
      <c r="AD519" s="49">
        <v>0</v>
      </c>
      <c r="AE519" s="49">
        <v>0</v>
      </c>
      <c r="AF519" s="36">
        <v>0</v>
      </c>
      <c r="AG519" s="36">
        <v>0</v>
      </c>
      <c r="AH519" s="49">
        <v>0</v>
      </c>
      <c r="AI519" s="49">
        <v>0</v>
      </c>
      <c r="AJ519" s="36">
        <v>0</v>
      </c>
      <c r="AK519" s="36">
        <v>0</v>
      </c>
      <c r="AL519" s="49">
        <v>0</v>
      </c>
      <c r="AM519" s="49">
        <v>0</v>
      </c>
      <c r="AN519" s="36">
        <v>0</v>
      </c>
      <c r="AO519" s="36">
        <v>0</v>
      </c>
      <c r="AP519" s="36">
        <v>0</v>
      </c>
      <c r="AQ519" s="36">
        <v>0</v>
      </c>
      <c r="AR519" s="36">
        <v>0</v>
      </c>
      <c r="AS519" s="36">
        <v>0</v>
      </c>
      <c r="AT519" s="49">
        <v>0</v>
      </c>
      <c r="AU519" s="49">
        <v>0</v>
      </c>
      <c r="AV519" s="36">
        <v>0</v>
      </c>
      <c r="AW519" s="36">
        <v>0</v>
      </c>
      <c r="AX519" s="49">
        <v>0</v>
      </c>
      <c r="AY519" s="49">
        <v>0</v>
      </c>
      <c r="AZ519" s="36">
        <v>4.8087917450280004</v>
      </c>
      <c r="BA519" s="36">
        <v>405.50376546000001</v>
      </c>
      <c r="BB519" s="36">
        <v>0</v>
      </c>
      <c r="BC519" s="36">
        <v>0</v>
      </c>
      <c r="BD519" s="36">
        <v>0</v>
      </c>
      <c r="BE519" s="36">
        <v>0</v>
      </c>
      <c r="BF519" s="36">
        <v>0</v>
      </c>
      <c r="BG519" s="36">
        <v>0</v>
      </c>
      <c r="BH519" s="36">
        <v>0</v>
      </c>
      <c r="BI519" s="36">
        <v>0</v>
      </c>
      <c r="BJ519" s="49">
        <v>0</v>
      </c>
      <c r="BK519" s="49">
        <v>0</v>
      </c>
      <c r="BL519" s="37">
        <v>0</v>
      </c>
      <c r="BM519" s="37">
        <v>0</v>
      </c>
      <c r="BN519" s="49">
        <v>0</v>
      </c>
      <c r="BO519" s="49">
        <v>0</v>
      </c>
      <c r="BP519" s="36">
        <v>0</v>
      </c>
      <c r="BQ519" s="36">
        <v>0</v>
      </c>
      <c r="BR519" s="49">
        <v>0</v>
      </c>
      <c r="BS519" s="49">
        <v>0</v>
      </c>
      <c r="BT519" s="36">
        <v>0</v>
      </c>
      <c r="BU519" s="36">
        <v>0</v>
      </c>
      <c r="BV519" s="49">
        <v>0</v>
      </c>
      <c r="BW519" s="49">
        <v>0</v>
      </c>
    </row>
    <row r="520" spans="1:75" s="40" customFormat="1" x14ac:dyDescent="0.25">
      <c r="A520" s="62">
        <f t="shared" si="9"/>
        <v>473</v>
      </c>
      <c r="B520" s="49">
        <v>0</v>
      </c>
      <c r="C520" s="49">
        <v>0</v>
      </c>
      <c r="D520" s="36">
        <v>0</v>
      </c>
      <c r="E520" s="36">
        <v>0</v>
      </c>
      <c r="F520" s="49">
        <v>0</v>
      </c>
      <c r="G520" s="49">
        <v>0</v>
      </c>
      <c r="H520" s="36">
        <v>0</v>
      </c>
      <c r="I520" s="36">
        <v>0</v>
      </c>
      <c r="J520" s="49">
        <v>0</v>
      </c>
      <c r="K520" s="49">
        <v>0</v>
      </c>
      <c r="L520" s="36">
        <v>0</v>
      </c>
      <c r="M520" s="36">
        <v>0</v>
      </c>
      <c r="N520" s="49">
        <v>0</v>
      </c>
      <c r="O520" s="49">
        <v>0</v>
      </c>
      <c r="P520" s="36">
        <v>0</v>
      </c>
      <c r="Q520" s="36">
        <v>0</v>
      </c>
      <c r="R520" s="49">
        <v>0</v>
      </c>
      <c r="S520" s="49">
        <v>0</v>
      </c>
      <c r="T520" s="36">
        <v>0</v>
      </c>
      <c r="U520" s="36">
        <v>0</v>
      </c>
      <c r="V520" s="49">
        <v>0</v>
      </c>
      <c r="W520" s="49">
        <v>0</v>
      </c>
      <c r="X520" s="36">
        <v>0</v>
      </c>
      <c r="Y520" s="36">
        <v>0</v>
      </c>
      <c r="Z520" s="49">
        <v>0</v>
      </c>
      <c r="AA520" s="49">
        <v>0</v>
      </c>
      <c r="AB520" s="36">
        <v>0</v>
      </c>
      <c r="AC520" s="36">
        <v>0</v>
      </c>
      <c r="AD520" s="49">
        <v>0</v>
      </c>
      <c r="AE520" s="49">
        <v>0</v>
      </c>
      <c r="AF520" s="36">
        <v>0</v>
      </c>
      <c r="AG520" s="36">
        <v>0</v>
      </c>
      <c r="AH520" s="49">
        <v>0</v>
      </c>
      <c r="AI520" s="49">
        <v>0</v>
      </c>
      <c r="AJ520" s="36">
        <v>0</v>
      </c>
      <c r="AK520" s="36">
        <v>0</v>
      </c>
      <c r="AL520" s="49">
        <v>0</v>
      </c>
      <c r="AM520" s="49">
        <v>0</v>
      </c>
      <c r="AN520" s="36">
        <v>0</v>
      </c>
      <c r="AO520" s="36">
        <v>0</v>
      </c>
      <c r="AP520" s="36">
        <v>0</v>
      </c>
      <c r="AQ520" s="36">
        <v>0</v>
      </c>
      <c r="AR520" s="36">
        <v>0</v>
      </c>
      <c r="AS520" s="36">
        <v>0</v>
      </c>
      <c r="AT520" s="49">
        <v>0</v>
      </c>
      <c r="AU520" s="49">
        <v>0</v>
      </c>
      <c r="AV520" s="36">
        <v>0</v>
      </c>
      <c r="AW520" s="36">
        <v>0</v>
      </c>
      <c r="AX520" s="49">
        <v>0</v>
      </c>
      <c r="AY520" s="49">
        <v>0</v>
      </c>
      <c r="AZ520" s="36">
        <v>4.8087917450280004</v>
      </c>
      <c r="BA520" s="36">
        <v>405.50376546000001</v>
      </c>
      <c r="BB520" s="36">
        <v>0</v>
      </c>
      <c r="BC520" s="36">
        <v>0</v>
      </c>
      <c r="BD520" s="36">
        <v>0</v>
      </c>
      <c r="BE520" s="36">
        <v>0</v>
      </c>
      <c r="BF520" s="36">
        <v>0</v>
      </c>
      <c r="BG520" s="36">
        <v>0</v>
      </c>
      <c r="BH520" s="36">
        <v>0</v>
      </c>
      <c r="BI520" s="36">
        <v>0</v>
      </c>
      <c r="BJ520" s="49">
        <v>0</v>
      </c>
      <c r="BK520" s="49">
        <v>0</v>
      </c>
      <c r="BL520" s="37">
        <v>0</v>
      </c>
      <c r="BM520" s="37">
        <v>0</v>
      </c>
      <c r="BN520" s="49">
        <v>0</v>
      </c>
      <c r="BO520" s="49">
        <v>0</v>
      </c>
      <c r="BP520" s="36">
        <v>0</v>
      </c>
      <c r="BQ520" s="36">
        <v>0</v>
      </c>
      <c r="BR520" s="49">
        <v>0</v>
      </c>
      <c r="BS520" s="49">
        <v>0</v>
      </c>
      <c r="BT520" s="36">
        <v>0</v>
      </c>
      <c r="BU520" s="36">
        <v>0</v>
      </c>
      <c r="BV520" s="49">
        <v>0</v>
      </c>
      <c r="BW520" s="49">
        <v>0</v>
      </c>
    </row>
    <row r="521" spans="1:75" s="40" customFormat="1" x14ac:dyDescent="0.25">
      <c r="A521" s="62">
        <f t="shared" si="9"/>
        <v>474</v>
      </c>
      <c r="B521" s="49">
        <v>0</v>
      </c>
      <c r="C521" s="49">
        <v>0</v>
      </c>
      <c r="D521" s="36">
        <v>0</v>
      </c>
      <c r="E521" s="36">
        <v>0</v>
      </c>
      <c r="F521" s="49">
        <v>0</v>
      </c>
      <c r="G521" s="49">
        <v>0</v>
      </c>
      <c r="H521" s="36">
        <v>0</v>
      </c>
      <c r="I521" s="36">
        <v>0</v>
      </c>
      <c r="J521" s="49">
        <v>0</v>
      </c>
      <c r="K521" s="49">
        <v>0</v>
      </c>
      <c r="L521" s="36">
        <v>0</v>
      </c>
      <c r="M521" s="36">
        <v>0</v>
      </c>
      <c r="N521" s="49">
        <v>0</v>
      </c>
      <c r="O521" s="49">
        <v>0</v>
      </c>
      <c r="P521" s="36">
        <v>0</v>
      </c>
      <c r="Q521" s="36">
        <v>0</v>
      </c>
      <c r="R521" s="49">
        <v>0</v>
      </c>
      <c r="S521" s="49">
        <v>0</v>
      </c>
      <c r="T521" s="36">
        <v>0</v>
      </c>
      <c r="U521" s="36">
        <v>0</v>
      </c>
      <c r="V521" s="49">
        <v>0</v>
      </c>
      <c r="W521" s="49">
        <v>0</v>
      </c>
      <c r="X521" s="36">
        <v>0</v>
      </c>
      <c r="Y521" s="36">
        <v>0</v>
      </c>
      <c r="Z521" s="49">
        <v>0</v>
      </c>
      <c r="AA521" s="49">
        <v>0</v>
      </c>
      <c r="AB521" s="36">
        <v>0</v>
      </c>
      <c r="AC521" s="36">
        <v>0</v>
      </c>
      <c r="AD521" s="49">
        <v>0</v>
      </c>
      <c r="AE521" s="49">
        <v>0</v>
      </c>
      <c r="AF521" s="36">
        <v>0</v>
      </c>
      <c r="AG521" s="36">
        <v>0</v>
      </c>
      <c r="AH521" s="49">
        <v>0</v>
      </c>
      <c r="AI521" s="49">
        <v>0</v>
      </c>
      <c r="AJ521" s="36">
        <v>0</v>
      </c>
      <c r="AK521" s="36">
        <v>0</v>
      </c>
      <c r="AL521" s="49">
        <v>0</v>
      </c>
      <c r="AM521" s="49">
        <v>0</v>
      </c>
      <c r="AN521" s="36">
        <v>0</v>
      </c>
      <c r="AO521" s="36">
        <v>0</v>
      </c>
      <c r="AP521" s="36">
        <v>0</v>
      </c>
      <c r="AQ521" s="36">
        <v>0</v>
      </c>
      <c r="AR521" s="36">
        <v>0</v>
      </c>
      <c r="AS521" s="36">
        <v>0</v>
      </c>
      <c r="AT521" s="49">
        <v>0</v>
      </c>
      <c r="AU521" s="49">
        <v>0</v>
      </c>
      <c r="AV521" s="36">
        <v>0</v>
      </c>
      <c r="AW521" s="36">
        <v>0</v>
      </c>
      <c r="AX521" s="49">
        <v>0</v>
      </c>
      <c r="AY521" s="49">
        <v>0</v>
      </c>
      <c r="AZ521" s="36">
        <v>4.8228132057290001</v>
      </c>
      <c r="BA521" s="36">
        <v>406.73384022620002</v>
      </c>
      <c r="BB521" s="36">
        <v>0</v>
      </c>
      <c r="BC521" s="36">
        <v>0</v>
      </c>
      <c r="BD521" s="36">
        <v>0</v>
      </c>
      <c r="BE521" s="36">
        <v>0</v>
      </c>
      <c r="BF521" s="36">
        <v>0</v>
      </c>
      <c r="BG521" s="36">
        <v>0</v>
      </c>
      <c r="BH521" s="36">
        <v>0</v>
      </c>
      <c r="BI521" s="36">
        <v>0</v>
      </c>
      <c r="BJ521" s="49">
        <v>0</v>
      </c>
      <c r="BK521" s="49">
        <v>0</v>
      </c>
      <c r="BL521" s="37">
        <v>0</v>
      </c>
      <c r="BM521" s="37">
        <v>0</v>
      </c>
      <c r="BN521" s="49">
        <v>0</v>
      </c>
      <c r="BO521" s="49">
        <v>0</v>
      </c>
      <c r="BP521" s="36">
        <v>0</v>
      </c>
      <c r="BQ521" s="36">
        <v>0</v>
      </c>
      <c r="BR521" s="49">
        <v>0</v>
      </c>
      <c r="BS521" s="49">
        <v>0</v>
      </c>
      <c r="BT521" s="36">
        <v>0</v>
      </c>
      <c r="BU521" s="36">
        <v>0</v>
      </c>
      <c r="BV521" s="49">
        <v>0</v>
      </c>
      <c r="BW521" s="49">
        <v>0</v>
      </c>
    </row>
    <row r="522" spans="1:75" s="40" customFormat="1" x14ac:dyDescent="0.25">
      <c r="A522" s="62">
        <f t="shared" si="9"/>
        <v>475</v>
      </c>
      <c r="B522" s="49">
        <v>0</v>
      </c>
      <c r="C522" s="49">
        <v>0</v>
      </c>
      <c r="D522" s="36">
        <v>0</v>
      </c>
      <c r="E522" s="36">
        <v>0</v>
      </c>
      <c r="F522" s="49">
        <v>0</v>
      </c>
      <c r="G522" s="49">
        <v>0</v>
      </c>
      <c r="H522" s="36">
        <v>0</v>
      </c>
      <c r="I522" s="36">
        <v>0</v>
      </c>
      <c r="J522" s="49">
        <v>0</v>
      </c>
      <c r="K522" s="49">
        <v>0</v>
      </c>
      <c r="L522" s="36">
        <v>0</v>
      </c>
      <c r="M522" s="36">
        <v>0</v>
      </c>
      <c r="N522" s="49">
        <v>0</v>
      </c>
      <c r="O522" s="49">
        <v>0</v>
      </c>
      <c r="P522" s="36">
        <v>0</v>
      </c>
      <c r="Q522" s="36">
        <v>0</v>
      </c>
      <c r="R522" s="49">
        <v>0</v>
      </c>
      <c r="S522" s="49">
        <v>0</v>
      </c>
      <c r="T522" s="36">
        <v>0</v>
      </c>
      <c r="U522" s="36">
        <v>0</v>
      </c>
      <c r="V522" s="49">
        <v>0</v>
      </c>
      <c r="W522" s="49">
        <v>0</v>
      </c>
      <c r="X522" s="36">
        <v>0</v>
      </c>
      <c r="Y522" s="36">
        <v>0</v>
      </c>
      <c r="Z522" s="49">
        <v>0</v>
      </c>
      <c r="AA522" s="49">
        <v>0</v>
      </c>
      <c r="AB522" s="36">
        <v>0</v>
      </c>
      <c r="AC522" s="36">
        <v>0</v>
      </c>
      <c r="AD522" s="49">
        <v>0</v>
      </c>
      <c r="AE522" s="49">
        <v>0</v>
      </c>
      <c r="AF522" s="36">
        <v>0</v>
      </c>
      <c r="AG522" s="36">
        <v>0</v>
      </c>
      <c r="AH522" s="49">
        <v>0</v>
      </c>
      <c r="AI522" s="49">
        <v>0</v>
      </c>
      <c r="AJ522" s="36">
        <v>0</v>
      </c>
      <c r="AK522" s="36">
        <v>0</v>
      </c>
      <c r="AL522" s="49">
        <v>0</v>
      </c>
      <c r="AM522" s="49">
        <v>0</v>
      </c>
      <c r="AN522" s="36">
        <v>0</v>
      </c>
      <c r="AO522" s="36">
        <v>0</v>
      </c>
      <c r="AP522" s="36">
        <v>0</v>
      </c>
      <c r="AQ522" s="36">
        <v>0</v>
      </c>
      <c r="AR522" s="36">
        <v>0</v>
      </c>
      <c r="AS522" s="36">
        <v>0</v>
      </c>
      <c r="AT522" s="49">
        <v>0</v>
      </c>
      <c r="AU522" s="49">
        <v>0</v>
      </c>
      <c r="AV522" s="36">
        <v>0</v>
      </c>
      <c r="AW522" s="36">
        <v>0</v>
      </c>
      <c r="AX522" s="49">
        <v>0</v>
      </c>
      <c r="AY522" s="49">
        <v>0</v>
      </c>
      <c r="AZ522" s="36">
        <v>4.8228132057290001</v>
      </c>
      <c r="BA522" s="36">
        <v>406.73384022620002</v>
      </c>
      <c r="BB522" s="36">
        <v>0</v>
      </c>
      <c r="BC522" s="36">
        <v>0</v>
      </c>
      <c r="BD522" s="36">
        <v>0</v>
      </c>
      <c r="BE522" s="36">
        <v>0</v>
      </c>
      <c r="BF522" s="36">
        <v>0</v>
      </c>
      <c r="BG522" s="36">
        <v>0</v>
      </c>
      <c r="BH522" s="36">
        <v>0</v>
      </c>
      <c r="BI522" s="36">
        <v>0</v>
      </c>
      <c r="BJ522" s="49">
        <v>0</v>
      </c>
      <c r="BK522" s="49">
        <v>0</v>
      </c>
      <c r="BL522" s="37">
        <v>0</v>
      </c>
      <c r="BM522" s="37">
        <v>0</v>
      </c>
      <c r="BN522" s="49">
        <v>0</v>
      </c>
      <c r="BO522" s="49">
        <v>0</v>
      </c>
      <c r="BP522" s="36">
        <v>0</v>
      </c>
      <c r="BQ522" s="36">
        <v>0</v>
      </c>
      <c r="BR522" s="49">
        <v>0</v>
      </c>
      <c r="BS522" s="49">
        <v>0</v>
      </c>
      <c r="BT522" s="36">
        <v>0</v>
      </c>
      <c r="BU522" s="36">
        <v>0</v>
      </c>
      <c r="BV522" s="49">
        <v>0</v>
      </c>
      <c r="BW522" s="49">
        <v>0</v>
      </c>
    </row>
    <row r="523" spans="1:75" s="40" customFormat="1" x14ac:dyDescent="0.25">
      <c r="A523" s="62">
        <f t="shared" si="9"/>
        <v>476</v>
      </c>
      <c r="B523" s="49">
        <v>0</v>
      </c>
      <c r="C523" s="49">
        <v>0</v>
      </c>
      <c r="D523" s="36">
        <v>0</v>
      </c>
      <c r="E523" s="36">
        <v>0</v>
      </c>
      <c r="F523" s="49">
        <v>0</v>
      </c>
      <c r="G523" s="49">
        <v>0</v>
      </c>
      <c r="H523" s="36">
        <v>0</v>
      </c>
      <c r="I523" s="36">
        <v>0</v>
      </c>
      <c r="J523" s="49">
        <v>0</v>
      </c>
      <c r="K523" s="49">
        <v>0</v>
      </c>
      <c r="L523" s="36">
        <v>0</v>
      </c>
      <c r="M523" s="36">
        <v>0</v>
      </c>
      <c r="N523" s="49">
        <v>0</v>
      </c>
      <c r="O523" s="49">
        <v>0</v>
      </c>
      <c r="P523" s="36">
        <v>0</v>
      </c>
      <c r="Q523" s="36">
        <v>0</v>
      </c>
      <c r="R523" s="49">
        <v>0</v>
      </c>
      <c r="S523" s="49">
        <v>0</v>
      </c>
      <c r="T523" s="36">
        <v>0</v>
      </c>
      <c r="U523" s="36">
        <v>0</v>
      </c>
      <c r="V523" s="49">
        <v>0</v>
      </c>
      <c r="W523" s="49">
        <v>0</v>
      </c>
      <c r="X523" s="36">
        <v>0</v>
      </c>
      <c r="Y523" s="36">
        <v>0</v>
      </c>
      <c r="Z523" s="49">
        <v>0</v>
      </c>
      <c r="AA523" s="49">
        <v>0</v>
      </c>
      <c r="AB523" s="36">
        <v>0</v>
      </c>
      <c r="AC523" s="36">
        <v>0</v>
      </c>
      <c r="AD523" s="49">
        <v>0</v>
      </c>
      <c r="AE523" s="49">
        <v>0</v>
      </c>
      <c r="AF523" s="36">
        <v>0</v>
      </c>
      <c r="AG523" s="36">
        <v>0</v>
      </c>
      <c r="AH523" s="49">
        <v>0</v>
      </c>
      <c r="AI523" s="49">
        <v>0</v>
      </c>
      <c r="AJ523" s="36">
        <v>0</v>
      </c>
      <c r="AK523" s="36">
        <v>0</v>
      </c>
      <c r="AL523" s="49">
        <v>0</v>
      </c>
      <c r="AM523" s="49">
        <v>0</v>
      </c>
      <c r="AN523" s="36">
        <v>0</v>
      </c>
      <c r="AO523" s="36">
        <v>0</v>
      </c>
      <c r="AP523" s="36">
        <v>0</v>
      </c>
      <c r="AQ523" s="36">
        <v>0</v>
      </c>
      <c r="AR523" s="36">
        <v>0</v>
      </c>
      <c r="AS523" s="36">
        <v>0</v>
      </c>
      <c r="AT523" s="49">
        <v>0</v>
      </c>
      <c r="AU523" s="49">
        <v>0</v>
      </c>
      <c r="AV523" s="36">
        <v>0</v>
      </c>
      <c r="AW523" s="36">
        <v>0</v>
      </c>
      <c r="AX523" s="49">
        <v>0</v>
      </c>
      <c r="AY523" s="49">
        <v>0</v>
      </c>
      <c r="AZ523" s="36">
        <v>4.8351671186429996</v>
      </c>
      <c r="BA523" s="36">
        <v>408.12494153569997</v>
      </c>
      <c r="BB523" s="36">
        <v>0</v>
      </c>
      <c r="BC523" s="36">
        <v>0</v>
      </c>
      <c r="BD523" s="36">
        <v>0</v>
      </c>
      <c r="BE523" s="36">
        <v>0</v>
      </c>
      <c r="BF523" s="36">
        <v>0</v>
      </c>
      <c r="BG523" s="36">
        <v>0</v>
      </c>
      <c r="BH523" s="36">
        <v>0</v>
      </c>
      <c r="BI523" s="36">
        <v>0</v>
      </c>
      <c r="BJ523" s="49">
        <v>0</v>
      </c>
      <c r="BK523" s="49">
        <v>0</v>
      </c>
      <c r="BL523" s="37">
        <v>0</v>
      </c>
      <c r="BM523" s="37">
        <v>0</v>
      </c>
      <c r="BN523" s="49">
        <v>0</v>
      </c>
      <c r="BO523" s="49">
        <v>0</v>
      </c>
      <c r="BP523" s="36">
        <v>0</v>
      </c>
      <c r="BQ523" s="36">
        <v>0</v>
      </c>
      <c r="BR523" s="49">
        <v>0</v>
      </c>
      <c r="BS523" s="49">
        <v>0</v>
      </c>
      <c r="BT523" s="36">
        <v>0</v>
      </c>
      <c r="BU523" s="36">
        <v>0</v>
      </c>
      <c r="BV523" s="49">
        <v>0</v>
      </c>
      <c r="BW523" s="49">
        <v>0</v>
      </c>
    </row>
    <row r="524" spans="1:75" s="40" customFormat="1" x14ac:dyDescent="0.25">
      <c r="A524" s="62">
        <f t="shared" si="9"/>
        <v>477</v>
      </c>
      <c r="B524" s="49">
        <v>0</v>
      </c>
      <c r="C524" s="49">
        <v>0</v>
      </c>
      <c r="D524" s="36">
        <v>0</v>
      </c>
      <c r="E524" s="36">
        <v>0</v>
      </c>
      <c r="F524" s="49">
        <v>0</v>
      </c>
      <c r="G524" s="49">
        <v>0</v>
      </c>
      <c r="H524" s="36">
        <v>0</v>
      </c>
      <c r="I524" s="36">
        <v>0</v>
      </c>
      <c r="J524" s="49">
        <v>0</v>
      </c>
      <c r="K524" s="49">
        <v>0</v>
      </c>
      <c r="L524" s="36">
        <v>0</v>
      </c>
      <c r="M524" s="36">
        <v>0</v>
      </c>
      <c r="N524" s="49">
        <v>0</v>
      </c>
      <c r="O524" s="49">
        <v>0</v>
      </c>
      <c r="P524" s="36">
        <v>0</v>
      </c>
      <c r="Q524" s="36">
        <v>0</v>
      </c>
      <c r="R524" s="49">
        <v>0</v>
      </c>
      <c r="S524" s="49">
        <v>0</v>
      </c>
      <c r="T524" s="36">
        <v>0</v>
      </c>
      <c r="U524" s="36">
        <v>0</v>
      </c>
      <c r="V524" s="49">
        <v>0</v>
      </c>
      <c r="W524" s="49">
        <v>0</v>
      </c>
      <c r="X524" s="36">
        <v>0</v>
      </c>
      <c r="Y524" s="36">
        <v>0</v>
      </c>
      <c r="Z524" s="49">
        <v>0</v>
      </c>
      <c r="AA524" s="49">
        <v>0</v>
      </c>
      <c r="AB524" s="36">
        <v>0</v>
      </c>
      <c r="AC524" s="36">
        <v>0</v>
      </c>
      <c r="AD524" s="49">
        <v>0</v>
      </c>
      <c r="AE524" s="49">
        <v>0</v>
      </c>
      <c r="AF524" s="36">
        <v>0</v>
      </c>
      <c r="AG524" s="36">
        <v>0</v>
      </c>
      <c r="AH524" s="49">
        <v>0</v>
      </c>
      <c r="AI524" s="49">
        <v>0</v>
      </c>
      <c r="AJ524" s="36">
        <v>0</v>
      </c>
      <c r="AK524" s="36">
        <v>0</v>
      </c>
      <c r="AL524" s="49">
        <v>0</v>
      </c>
      <c r="AM524" s="49">
        <v>0</v>
      </c>
      <c r="AN524" s="36">
        <v>0</v>
      </c>
      <c r="AO524" s="36">
        <v>0</v>
      </c>
      <c r="AP524" s="36">
        <v>0</v>
      </c>
      <c r="AQ524" s="36">
        <v>0</v>
      </c>
      <c r="AR524" s="36">
        <v>0</v>
      </c>
      <c r="AS524" s="36">
        <v>0</v>
      </c>
      <c r="AT524" s="49">
        <v>0</v>
      </c>
      <c r="AU524" s="49">
        <v>0</v>
      </c>
      <c r="AV524" s="36">
        <v>0</v>
      </c>
      <c r="AW524" s="36">
        <v>0</v>
      </c>
      <c r="AX524" s="49">
        <v>0</v>
      </c>
      <c r="AY524" s="49">
        <v>0</v>
      </c>
      <c r="AZ524" s="36">
        <v>4.8351671186429996</v>
      </c>
      <c r="BA524" s="36">
        <v>408.12494153569997</v>
      </c>
      <c r="BB524" s="36">
        <v>0</v>
      </c>
      <c r="BC524" s="36">
        <v>0</v>
      </c>
      <c r="BD524" s="36">
        <v>0</v>
      </c>
      <c r="BE524" s="36">
        <v>0</v>
      </c>
      <c r="BF524" s="36">
        <v>0</v>
      </c>
      <c r="BG524" s="36">
        <v>0</v>
      </c>
      <c r="BH524" s="36">
        <v>0</v>
      </c>
      <c r="BI524" s="36">
        <v>0</v>
      </c>
      <c r="BJ524" s="49">
        <v>0</v>
      </c>
      <c r="BK524" s="49">
        <v>0</v>
      </c>
      <c r="BL524" s="37">
        <v>0</v>
      </c>
      <c r="BM524" s="37">
        <v>0</v>
      </c>
      <c r="BN524" s="49">
        <v>0</v>
      </c>
      <c r="BO524" s="49">
        <v>0</v>
      </c>
      <c r="BP524" s="36">
        <v>0</v>
      </c>
      <c r="BQ524" s="36">
        <v>0</v>
      </c>
      <c r="BR524" s="49">
        <v>0</v>
      </c>
      <c r="BS524" s="49">
        <v>0</v>
      </c>
      <c r="BT524" s="36">
        <v>0</v>
      </c>
      <c r="BU524" s="36">
        <v>0</v>
      </c>
      <c r="BV524" s="49">
        <v>0</v>
      </c>
      <c r="BW524" s="49">
        <v>0</v>
      </c>
    </row>
    <row r="525" spans="1:75" s="40" customFormat="1" x14ac:dyDescent="0.25">
      <c r="A525" s="62">
        <f t="shared" si="9"/>
        <v>478</v>
      </c>
      <c r="B525" s="49">
        <v>0</v>
      </c>
      <c r="C525" s="49">
        <v>0</v>
      </c>
      <c r="D525" s="36">
        <v>0</v>
      </c>
      <c r="E525" s="36">
        <v>0</v>
      </c>
      <c r="F525" s="49">
        <v>0</v>
      </c>
      <c r="G525" s="49">
        <v>0</v>
      </c>
      <c r="H525" s="36">
        <v>0</v>
      </c>
      <c r="I525" s="36">
        <v>0</v>
      </c>
      <c r="J525" s="49">
        <v>0</v>
      </c>
      <c r="K525" s="49">
        <v>0</v>
      </c>
      <c r="L525" s="36">
        <v>0</v>
      </c>
      <c r="M525" s="36">
        <v>0</v>
      </c>
      <c r="N525" s="49">
        <v>0</v>
      </c>
      <c r="O525" s="49">
        <v>0</v>
      </c>
      <c r="P525" s="36">
        <v>0</v>
      </c>
      <c r="Q525" s="36">
        <v>0</v>
      </c>
      <c r="R525" s="49">
        <v>0</v>
      </c>
      <c r="S525" s="49">
        <v>0</v>
      </c>
      <c r="T525" s="36">
        <v>0</v>
      </c>
      <c r="U525" s="36">
        <v>0</v>
      </c>
      <c r="V525" s="49">
        <v>0</v>
      </c>
      <c r="W525" s="49">
        <v>0</v>
      </c>
      <c r="X525" s="36">
        <v>0</v>
      </c>
      <c r="Y525" s="36">
        <v>0</v>
      </c>
      <c r="Z525" s="49">
        <v>0</v>
      </c>
      <c r="AA525" s="49">
        <v>0</v>
      </c>
      <c r="AB525" s="36">
        <v>0</v>
      </c>
      <c r="AC525" s="36">
        <v>0</v>
      </c>
      <c r="AD525" s="49">
        <v>0</v>
      </c>
      <c r="AE525" s="49">
        <v>0</v>
      </c>
      <c r="AF525" s="36">
        <v>0</v>
      </c>
      <c r="AG525" s="36">
        <v>0</v>
      </c>
      <c r="AH525" s="49">
        <v>0</v>
      </c>
      <c r="AI525" s="49">
        <v>0</v>
      </c>
      <c r="AJ525" s="36">
        <v>0</v>
      </c>
      <c r="AK525" s="36">
        <v>0</v>
      </c>
      <c r="AL525" s="49">
        <v>0</v>
      </c>
      <c r="AM525" s="49">
        <v>0</v>
      </c>
      <c r="AN525" s="36">
        <v>0</v>
      </c>
      <c r="AO525" s="36">
        <v>0</v>
      </c>
      <c r="AP525" s="36">
        <v>0</v>
      </c>
      <c r="AQ525" s="36">
        <v>0</v>
      </c>
      <c r="AR525" s="36">
        <v>0</v>
      </c>
      <c r="AS525" s="36">
        <v>0</v>
      </c>
      <c r="AT525" s="49">
        <v>0</v>
      </c>
      <c r="AU525" s="49">
        <v>0</v>
      </c>
      <c r="AV525" s="36">
        <v>0</v>
      </c>
      <c r="AW525" s="36">
        <v>0</v>
      </c>
      <c r="AX525" s="49">
        <v>0</v>
      </c>
      <c r="AY525" s="49">
        <v>0</v>
      </c>
      <c r="AZ525" s="36">
        <v>4.844575070656</v>
      </c>
      <c r="BA525" s="36">
        <v>408.52263165969998</v>
      </c>
      <c r="BB525" s="36">
        <v>0</v>
      </c>
      <c r="BC525" s="36">
        <v>0</v>
      </c>
      <c r="BD525" s="36">
        <v>0</v>
      </c>
      <c r="BE525" s="36">
        <v>0</v>
      </c>
      <c r="BF525" s="36">
        <v>0</v>
      </c>
      <c r="BG525" s="36">
        <v>0</v>
      </c>
      <c r="BH525" s="36">
        <v>0</v>
      </c>
      <c r="BI525" s="36">
        <v>0</v>
      </c>
      <c r="BJ525" s="49">
        <v>0</v>
      </c>
      <c r="BK525" s="49">
        <v>0</v>
      </c>
      <c r="BL525" s="37">
        <v>0</v>
      </c>
      <c r="BM525" s="37">
        <v>0</v>
      </c>
      <c r="BN525" s="49">
        <v>0</v>
      </c>
      <c r="BO525" s="49">
        <v>0</v>
      </c>
      <c r="BP525" s="36">
        <v>0</v>
      </c>
      <c r="BQ525" s="36">
        <v>0</v>
      </c>
      <c r="BR525" s="49">
        <v>0</v>
      </c>
      <c r="BS525" s="49">
        <v>0</v>
      </c>
      <c r="BT525" s="36">
        <v>0</v>
      </c>
      <c r="BU525" s="36">
        <v>0</v>
      </c>
      <c r="BV525" s="49">
        <v>0</v>
      </c>
      <c r="BW525" s="49">
        <v>0</v>
      </c>
    </row>
    <row r="526" spans="1:75" s="40" customFormat="1" x14ac:dyDescent="0.25">
      <c r="A526" s="62">
        <f t="shared" si="9"/>
        <v>479</v>
      </c>
      <c r="B526" s="49">
        <v>0</v>
      </c>
      <c r="C526" s="49">
        <v>0</v>
      </c>
      <c r="D526" s="36">
        <v>0</v>
      </c>
      <c r="E526" s="36">
        <v>0</v>
      </c>
      <c r="F526" s="49">
        <v>0</v>
      </c>
      <c r="G526" s="49">
        <v>0</v>
      </c>
      <c r="H526" s="36">
        <v>0</v>
      </c>
      <c r="I526" s="36">
        <v>0</v>
      </c>
      <c r="J526" s="49">
        <v>0</v>
      </c>
      <c r="K526" s="49">
        <v>0</v>
      </c>
      <c r="L526" s="36">
        <v>0</v>
      </c>
      <c r="M526" s="36">
        <v>0</v>
      </c>
      <c r="N526" s="49">
        <v>0</v>
      </c>
      <c r="O526" s="49">
        <v>0</v>
      </c>
      <c r="P526" s="36">
        <v>0</v>
      </c>
      <c r="Q526" s="36">
        <v>0</v>
      </c>
      <c r="R526" s="49">
        <v>0</v>
      </c>
      <c r="S526" s="49">
        <v>0</v>
      </c>
      <c r="T526" s="36">
        <v>0</v>
      </c>
      <c r="U526" s="36">
        <v>0</v>
      </c>
      <c r="V526" s="49">
        <v>0</v>
      </c>
      <c r="W526" s="49">
        <v>0</v>
      </c>
      <c r="X526" s="36">
        <v>0</v>
      </c>
      <c r="Y526" s="36">
        <v>0</v>
      </c>
      <c r="Z526" s="49">
        <v>0</v>
      </c>
      <c r="AA526" s="49">
        <v>0</v>
      </c>
      <c r="AB526" s="36">
        <v>0</v>
      </c>
      <c r="AC526" s="36">
        <v>0</v>
      </c>
      <c r="AD526" s="49">
        <v>0</v>
      </c>
      <c r="AE526" s="49">
        <v>0</v>
      </c>
      <c r="AF526" s="36">
        <v>0</v>
      </c>
      <c r="AG526" s="36">
        <v>0</v>
      </c>
      <c r="AH526" s="49">
        <v>0</v>
      </c>
      <c r="AI526" s="49">
        <v>0</v>
      </c>
      <c r="AJ526" s="36">
        <v>0</v>
      </c>
      <c r="AK526" s="36">
        <v>0</v>
      </c>
      <c r="AL526" s="49">
        <v>0</v>
      </c>
      <c r="AM526" s="49">
        <v>0</v>
      </c>
      <c r="AN526" s="36">
        <v>0</v>
      </c>
      <c r="AO526" s="36">
        <v>0</v>
      </c>
      <c r="AP526" s="36">
        <v>0</v>
      </c>
      <c r="AQ526" s="36">
        <v>0</v>
      </c>
      <c r="AR526" s="36">
        <v>0</v>
      </c>
      <c r="AS526" s="36">
        <v>0</v>
      </c>
      <c r="AT526" s="49">
        <v>0</v>
      </c>
      <c r="AU526" s="49">
        <v>0</v>
      </c>
      <c r="AV526" s="36">
        <v>0</v>
      </c>
      <c r="AW526" s="36">
        <v>0</v>
      </c>
      <c r="AX526" s="49">
        <v>0</v>
      </c>
      <c r="AY526" s="49">
        <v>0</v>
      </c>
      <c r="AZ526" s="36">
        <v>4.844575070656</v>
      </c>
      <c r="BA526" s="36">
        <v>408.52263165969998</v>
      </c>
      <c r="BB526" s="36">
        <v>0</v>
      </c>
      <c r="BC526" s="36">
        <v>0</v>
      </c>
      <c r="BD526" s="36">
        <v>0</v>
      </c>
      <c r="BE526" s="36">
        <v>0</v>
      </c>
      <c r="BF526" s="36">
        <v>0</v>
      </c>
      <c r="BG526" s="36">
        <v>0</v>
      </c>
      <c r="BH526" s="36">
        <v>0</v>
      </c>
      <c r="BI526" s="36">
        <v>0</v>
      </c>
      <c r="BJ526" s="49">
        <v>0</v>
      </c>
      <c r="BK526" s="49">
        <v>0</v>
      </c>
      <c r="BL526" s="37">
        <v>0</v>
      </c>
      <c r="BM526" s="37">
        <v>0</v>
      </c>
      <c r="BN526" s="49">
        <v>0</v>
      </c>
      <c r="BO526" s="49">
        <v>0</v>
      </c>
      <c r="BP526" s="36">
        <v>0</v>
      </c>
      <c r="BQ526" s="36">
        <v>0</v>
      </c>
      <c r="BR526" s="49">
        <v>0</v>
      </c>
      <c r="BS526" s="49">
        <v>0</v>
      </c>
      <c r="BT526" s="36">
        <v>0</v>
      </c>
      <c r="BU526" s="36">
        <v>0</v>
      </c>
      <c r="BV526" s="49">
        <v>0</v>
      </c>
      <c r="BW526" s="49">
        <v>0</v>
      </c>
    </row>
    <row r="527" spans="1:75" s="40" customFormat="1" x14ac:dyDescent="0.25">
      <c r="A527" s="62">
        <f t="shared" si="9"/>
        <v>480</v>
      </c>
      <c r="B527" s="49">
        <v>0</v>
      </c>
      <c r="C527" s="49">
        <v>0</v>
      </c>
      <c r="D527" s="36">
        <v>0</v>
      </c>
      <c r="E527" s="36">
        <v>0</v>
      </c>
      <c r="F527" s="49">
        <v>0</v>
      </c>
      <c r="G527" s="49">
        <v>0</v>
      </c>
      <c r="H527" s="36">
        <v>0</v>
      </c>
      <c r="I527" s="36">
        <v>0</v>
      </c>
      <c r="J527" s="49">
        <v>0</v>
      </c>
      <c r="K527" s="49">
        <v>0</v>
      </c>
      <c r="L527" s="36">
        <v>0</v>
      </c>
      <c r="M527" s="36">
        <v>0</v>
      </c>
      <c r="N527" s="49">
        <v>0</v>
      </c>
      <c r="O527" s="49">
        <v>0</v>
      </c>
      <c r="P527" s="36">
        <v>0</v>
      </c>
      <c r="Q527" s="36">
        <v>0</v>
      </c>
      <c r="R527" s="49">
        <v>0</v>
      </c>
      <c r="S527" s="49">
        <v>0</v>
      </c>
      <c r="T527" s="36">
        <v>0</v>
      </c>
      <c r="U527" s="36">
        <v>0</v>
      </c>
      <c r="V527" s="49">
        <v>0</v>
      </c>
      <c r="W527" s="49">
        <v>0</v>
      </c>
      <c r="X527" s="36">
        <v>0</v>
      </c>
      <c r="Y527" s="36">
        <v>0</v>
      </c>
      <c r="Z527" s="49">
        <v>0</v>
      </c>
      <c r="AA527" s="49">
        <v>0</v>
      </c>
      <c r="AB527" s="36">
        <v>0</v>
      </c>
      <c r="AC527" s="36">
        <v>0</v>
      </c>
      <c r="AD527" s="49">
        <v>0</v>
      </c>
      <c r="AE527" s="49">
        <v>0</v>
      </c>
      <c r="AF527" s="36">
        <v>0</v>
      </c>
      <c r="AG527" s="36">
        <v>0</v>
      </c>
      <c r="AH527" s="49">
        <v>0</v>
      </c>
      <c r="AI527" s="49">
        <v>0</v>
      </c>
      <c r="AJ527" s="36">
        <v>0</v>
      </c>
      <c r="AK527" s="36">
        <v>0</v>
      </c>
      <c r="AL527" s="49">
        <v>0</v>
      </c>
      <c r="AM527" s="49">
        <v>0</v>
      </c>
      <c r="AN527" s="36">
        <v>0</v>
      </c>
      <c r="AO527" s="36">
        <v>0</v>
      </c>
      <c r="AP527" s="36">
        <v>0</v>
      </c>
      <c r="AQ527" s="36">
        <v>0</v>
      </c>
      <c r="AR527" s="36">
        <v>0</v>
      </c>
      <c r="AS527" s="36">
        <v>0</v>
      </c>
      <c r="AT527" s="49">
        <v>0</v>
      </c>
      <c r="AU527" s="49">
        <v>0</v>
      </c>
      <c r="AV527" s="36">
        <v>0</v>
      </c>
      <c r="AW527" s="36">
        <v>0</v>
      </c>
      <c r="AX527" s="49">
        <v>0</v>
      </c>
      <c r="AY527" s="49">
        <v>0</v>
      </c>
      <c r="AZ527" s="36">
        <v>4.8539732850290003</v>
      </c>
      <c r="BA527" s="36">
        <v>408.47401331200001</v>
      </c>
      <c r="BB527" s="36">
        <v>0</v>
      </c>
      <c r="BC527" s="36">
        <v>0</v>
      </c>
      <c r="BD527" s="36">
        <v>0</v>
      </c>
      <c r="BE527" s="36">
        <v>0</v>
      </c>
      <c r="BF527" s="36">
        <v>0</v>
      </c>
      <c r="BG527" s="36">
        <v>0</v>
      </c>
      <c r="BH527" s="36">
        <v>0</v>
      </c>
      <c r="BI527" s="36">
        <v>0</v>
      </c>
      <c r="BJ527" s="49">
        <v>0</v>
      </c>
      <c r="BK527" s="49">
        <v>0</v>
      </c>
      <c r="BL527" s="37">
        <v>0</v>
      </c>
      <c r="BM527" s="37">
        <v>0</v>
      </c>
      <c r="BN527" s="49">
        <v>0</v>
      </c>
      <c r="BO527" s="49">
        <v>0</v>
      </c>
      <c r="BP527" s="36">
        <v>0</v>
      </c>
      <c r="BQ527" s="36">
        <v>0</v>
      </c>
      <c r="BR527" s="49">
        <v>0</v>
      </c>
      <c r="BS527" s="49">
        <v>0</v>
      </c>
      <c r="BT527" s="36">
        <v>0</v>
      </c>
      <c r="BU527" s="36">
        <v>0</v>
      </c>
      <c r="BV527" s="49">
        <v>0</v>
      </c>
      <c r="BW527" s="49">
        <v>0</v>
      </c>
    </row>
    <row r="528" spans="1:75" s="40" customFormat="1" x14ac:dyDescent="0.25">
      <c r="A528" s="62">
        <f t="shared" si="9"/>
        <v>481</v>
      </c>
      <c r="B528" s="49">
        <v>0</v>
      </c>
      <c r="C528" s="49">
        <v>0</v>
      </c>
      <c r="D528" s="36">
        <v>0</v>
      </c>
      <c r="E528" s="36">
        <v>0</v>
      </c>
      <c r="F528" s="49">
        <v>0</v>
      </c>
      <c r="G528" s="49">
        <v>0</v>
      </c>
      <c r="H528" s="36">
        <v>0</v>
      </c>
      <c r="I528" s="36">
        <v>0</v>
      </c>
      <c r="J528" s="49">
        <v>0</v>
      </c>
      <c r="K528" s="49">
        <v>0</v>
      </c>
      <c r="L528" s="36">
        <v>0</v>
      </c>
      <c r="M528" s="36">
        <v>0</v>
      </c>
      <c r="N528" s="49">
        <v>0</v>
      </c>
      <c r="O528" s="49">
        <v>0</v>
      </c>
      <c r="P528" s="36">
        <v>0</v>
      </c>
      <c r="Q528" s="36">
        <v>0</v>
      </c>
      <c r="R528" s="49">
        <v>0</v>
      </c>
      <c r="S528" s="49">
        <v>0</v>
      </c>
      <c r="T528" s="36">
        <v>0</v>
      </c>
      <c r="U528" s="36">
        <v>0</v>
      </c>
      <c r="V528" s="49">
        <v>0</v>
      </c>
      <c r="W528" s="49">
        <v>0</v>
      </c>
      <c r="X528" s="36">
        <v>0</v>
      </c>
      <c r="Y528" s="36">
        <v>0</v>
      </c>
      <c r="Z528" s="49">
        <v>0</v>
      </c>
      <c r="AA528" s="49">
        <v>0</v>
      </c>
      <c r="AB528" s="36">
        <v>0</v>
      </c>
      <c r="AC528" s="36">
        <v>0</v>
      </c>
      <c r="AD528" s="49">
        <v>0</v>
      </c>
      <c r="AE528" s="49">
        <v>0</v>
      </c>
      <c r="AF528" s="36">
        <v>0</v>
      </c>
      <c r="AG528" s="36">
        <v>0</v>
      </c>
      <c r="AH528" s="49">
        <v>0</v>
      </c>
      <c r="AI528" s="49">
        <v>0</v>
      </c>
      <c r="AJ528" s="36">
        <v>0</v>
      </c>
      <c r="AK528" s="36">
        <v>0</v>
      </c>
      <c r="AL528" s="49">
        <v>0</v>
      </c>
      <c r="AM528" s="49">
        <v>0</v>
      </c>
      <c r="AN528" s="36">
        <v>0</v>
      </c>
      <c r="AO528" s="36">
        <v>0</v>
      </c>
      <c r="AP528" s="36">
        <v>0</v>
      </c>
      <c r="AQ528" s="36">
        <v>0</v>
      </c>
      <c r="AR528" s="36">
        <v>0</v>
      </c>
      <c r="AS528" s="36">
        <v>0</v>
      </c>
      <c r="AT528" s="49">
        <v>0</v>
      </c>
      <c r="AU528" s="49">
        <v>0</v>
      </c>
      <c r="AV528" s="36">
        <v>0</v>
      </c>
      <c r="AW528" s="36">
        <v>0</v>
      </c>
      <c r="AX528" s="49">
        <v>0</v>
      </c>
      <c r="AY528" s="49">
        <v>0</v>
      </c>
      <c r="AZ528" s="36">
        <v>4.8539732850290003</v>
      </c>
      <c r="BA528" s="36">
        <v>408.47401331200001</v>
      </c>
      <c r="BB528" s="36">
        <v>0</v>
      </c>
      <c r="BC528" s="36">
        <v>0</v>
      </c>
      <c r="BD528" s="36">
        <v>0</v>
      </c>
      <c r="BE528" s="36">
        <v>0</v>
      </c>
      <c r="BF528" s="36">
        <v>0</v>
      </c>
      <c r="BG528" s="36">
        <v>0</v>
      </c>
      <c r="BH528" s="36">
        <v>0</v>
      </c>
      <c r="BI528" s="36">
        <v>0</v>
      </c>
      <c r="BJ528" s="49">
        <v>0</v>
      </c>
      <c r="BK528" s="49">
        <v>0</v>
      </c>
      <c r="BL528" s="37">
        <v>0</v>
      </c>
      <c r="BM528" s="37">
        <v>0</v>
      </c>
      <c r="BN528" s="49">
        <v>0</v>
      </c>
      <c r="BO528" s="49">
        <v>0</v>
      </c>
      <c r="BP528" s="36">
        <v>0</v>
      </c>
      <c r="BQ528" s="36">
        <v>0</v>
      </c>
      <c r="BR528" s="49">
        <v>0</v>
      </c>
      <c r="BS528" s="49">
        <v>0</v>
      </c>
      <c r="BT528" s="36">
        <v>0</v>
      </c>
      <c r="BU528" s="36">
        <v>0</v>
      </c>
      <c r="BV528" s="49">
        <v>0</v>
      </c>
      <c r="BW528" s="49">
        <v>0</v>
      </c>
    </row>
    <row r="529" spans="1:75" s="40" customFormat="1" x14ac:dyDescent="0.25">
      <c r="A529" s="62">
        <f t="shared" si="9"/>
        <v>482</v>
      </c>
      <c r="B529" s="49">
        <v>0</v>
      </c>
      <c r="C529" s="49">
        <v>0</v>
      </c>
      <c r="D529" s="36">
        <v>0</v>
      </c>
      <c r="E529" s="36">
        <v>0</v>
      </c>
      <c r="F529" s="49">
        <v>0</v>
      </c>
      <c r="G529" s="49">
        <v>0</v>
      </c>
      <c r="H529" s="36">
        <v>0</v>
      </c>
      <c r="I529" s="36">
        <v>0</v>
      </c>
      <c r="J529" s="49">
        <v>0</v>
      </c>
      <c r="K529" s="49">
        <v>0</v>
      </c>
      <c r="L529" s="36">
        <v>0</v>
      </c>
      <c r="M529" s="36">
        <v>0</v>
      </c>
      <c r="N529" s="49">
        <v>0</v>
      </c>
      <c r="O529" s="49">
        <v>0</v>
      </c>
      <c r="P529" s="36">
        <v>0</v>
      </c>
      <c r="Q529" s="36">
        <v>0</v>
      </c>
      <c r="R529" s="49">
        <v>0</v>
      </c>
      <c r="S529" s="49">
        <v>0</v>
      </c>
      <c r="T529" s="36">
        <v>0</v>
      </c>
      <c r="U529" s="36">
        <v>0</v>
      </c>
      <c r="V529" s="49">
        <v>0</v>
      </c>
      <c r="W529" s="49">
        <v>0</v>
      </c>
      <c r="X529" s="36">
        <v>0</v>
      </c>
      <c r="Y529" s="36">
        <v>0</v>
      </c>
      <c r="Z529" s="49">
        <v>0</v>
      </c>
      <c r="AA529" s="49">
        <v>0</v>
      </c>
      <c r="AB529" s="36">
        <v>0</v>
      </c>
      <c r="AC529" s="36">
        <v>0</v>
      </c>
      <c r="AD529" s="49">
        <v>0</v>
      </c>
      <c r="AE529" s="49">
        <v>0</v>
      </c>
      <c r="AF529" s="36">
        <v>0</v>
      </c>
      <c r="AG529" s="36">
        <v>0</v>
      </c>
      <c r="AH529" s="49">
        <v>0</v>
      </c>
      <c r="AI529" s="49">
        <v>0</v>
      </c>
      <c r="AJ529" s="36">
        <v>0</v>
      </c>
      <c r="AK529" s="36">
        <v>0</v>
      </c>
      <c r="AL529" s="49">
        <v>0</v>
      </c>
      <c r="AM529" s="49">
        <v>0</v>
      </c>
      <c r="AN529" s="36">
        <v>0</v>
      </c>
      <c r="AO529" s="36">
        <v>0</v>
      </c>
      <c r="AP529" s="36">
        <v>0</v>
      </c>
      <c r="AQ529" s="36">
        <v>0</v>
      </c>
      <c r="AR529" s="36">
        <v>0</v>
      </c>
      <c r="AS529" s="36">
        <v>0</v>
      </c>
      <c r="AT529" s="49">
        <v>0</v>
      </c>
      <c r="AU529" s="49">
        <v>0</v>
      </c>
      <c r="AV529" s="36">
        <v>0</v>
      </c>
      <c r="AW529" s="36">
        <v>0</v>
      </c>
      <c r="AX529" s="49">
        <v>0</v>
      </c>
      <c r="AY529" s="49">
        <v>0</v>
      </c>
      <c r="AZ529" s="36">
        <v>4.8633714994010004</v>
      </c>
      <c r="BA529" s="36">
        <v>408.42540075030001</v>
      </c>
      <c r="BB529" s="36">
        <v>0</v>
      </c>
      <c r="BC529" s="36">
        <v>0</v>
      </c>
      <c r="BD529" s="36">
        <v>0</v>
      </c>
      <c r="BE529" s="36">
        <v>0</v>
      </c>
      <c r="BF529" s="36">
        <v>0</v>
      </c>
      <c r="BG529" s="36">
        <v>0</v>
      </c>
      <c r="BH529" s="36">
        <v>0</v>
      </c>
      <c r="BI529" s="36">
        <v>0</v>
      </c>
      <c r="BJ529" s="49">
        <v>0</v>
      </c>
      <c r="BK529" s="49">
        <v>0</v>
      </c>
      <c r="BL529" s="37">
        <v>0</v>
      </c>
      <c r="BM529" s="37">
        <v>0</v>
      </c>
      <c r="BN529" s="49">
        <v>0</v>
      </c>
      <c r="BO529" s="49">
        <v>0</v>
      </c>
      <c r="BP529" s="36">
        <v>0</v>
      </c>
      <c r="BQ529" s="36">
        <v>0</v>
      </c>
      <c r="BR529" s="49">
        <v>0</v>
      </c>
      <c r="BS529" s="49">
        <v>0</v>
      </c>
      <c r="BT529" s="36">
        <v>0</v>
      </c>
      <c r="BU529" s="36">
        <v>0</v>
      </c>
      <c r="BV529" s="49">
        <v>0</v>
      </c>
      <c r="BW529" s="49">
        <v>0</v>
      </c>
    </row>
    <row r="530" spans="1:75" s="40" customFormat="1" x14ac:dyDescent="0.25">
      <c r="A530" s="62">
        <f t="shared" si="9"/>
        <v>483</v>
      </c>
      <c r="B530" s="49">
        <v>0</v>
      </c>
      <c r="C530" s="49">
        <v>0</v>
      </c>
      <c r="D530" s="36">
        <v>0</v>
      </c>
      <c r="E530" s="36">
        <v>0</v>
      </c>
      <c r="F530" s="49">
        <v>0</v>
      </c>
      <c r="G530" s="49">
        <v>0</v>
      </c>
      <c r="H530" s="36">
        <v>0</v>
      </c>
      <c r="I530" s="36">
        <v>0</v>
      </c>
      <c r="J530" s="49">
        <v>0</v>
      </c>
      <c r="K530" s="49">
        <v>0</v>
      </c>
      <c r="L530" s="36">
        <v>0</v>
      </c>
      <c r="M530" s="36">
        <v>0</v>
      </c>
      <c r="N530" s="49">
        <v>0</v>
      </c>
      <c r="O530" s="49">
        <v>0</v>
      </c>
      <c r="P530" s="36">
        <v>0</v>
      </c>
      <c r="Q530" s="36">
        <v>0</v>
      </c>
      <c r="R530" s="49">
        <v>0</v>
      </c>
      <c r="S530" s="49">
        <v>0</v>
      </c>
      <c r="T530" s="36">
        <v>0</v>
      </c>
      <c r="U530" s="36">
        <v>0</v>
      </c>
      <c r="V530" s="49">
        <v>0</v>
      </c>
      <c r="W530" s="49">
        <v>0</v>
      </c>
      <c r="X530" s="36">
        <v>0</v>
      </c>
      <c r="Y530" s="36">
        <v>0</v>
      </c>
      <c r="Z530" s="49">
        <v>0</v>
      </c>
      <c r="AA530" s="49">
        <v>0</v>
      </c>
      <c r="AB530" s="36">
        <v>0</v>
      </c>
      <c r="AC530" s="36">
        <v>0</v>
      </c>
      <c r="AD530" s="49">
        <v>0</v>
      </c>
      <c r="AE530" s="49">
        <v>0</v>
      </c>
      <c r="AF530" s="36">
        <v>0</v>
      </c>
      <c r="AG530" s="36">
        <v>0</v>
      </c>
      <c r="AH530" s="49">
        <v>0</v>
      </c>
      <c r="AI530" s="49">
        <v>0</v>
      </c>
      <c r="AJ530" s="36">
        <v>0</v>
      </c>
      <c r="AK530" s="36">
        <v>0</v>
      </c>
      <c r="AL530" s="49">
        <v>0</v>
      </c>
      <c r="AM530" s="49">
        <v>0</v>
      </c>
      <c r="AN530" s="36">
        <v>0</v>
      </c>
      <c r="AO530" s="36">
        <v>0</v>
      </c>
      <c r="AP530" s="36">
        <v>0</v>
      </c>
      <c r="AQ530" s="36">
        <v>0</v>
      </c>
      <c r="AR530" s="36">
        <v>0</v>
      </c>
      <c r="AS530" s="36">
        <v>0</v>
      </c>
      <c r="AT530" s="49">
        <v>0</v>
      </c>
      <c r="AU530" s="49">
        <v>0</v>
      </c>
      <c r="AV530" s="36">
        <v>0</v>
      </c>
      <c r="AW530" s="36">
        <v>0</v>
      </c>
      <c r="AX530" s="49">
        <v>0</v>
      </c>
      <c r="AY530" s="49">
        <v>0</v>
      </c>
      <c r="AZ530" s="36">
        <v>4.8633714994010004</v>
      </c>
      <c r="BA530" s="36">
        <v>408.42540075030001</v>
      </c>
      <c r="BB530" s="36">
        <v>0</v>
      </c>
      <c r="BC530" s="36">
        <v>0</v>
      </c>
      <c r="BD530" s="36">
        <v>0</v>
      </c>
      <c r="BE530" s="36">
        <v>0</v>
      </c>
      <c r="BF530" s="36">
        <v>0</v>
      </c>
      <c r="BG530" s="36">
        <v>0</v>
      </c>
      <c r="BH530" s="36">
        <v>0</v>
      </c>
      <c r="BI530" s="36">
        <v>0</v>
      </c>
      <c r="BJ530" s="49">
        <v>0</v>
      </c>
      <c r="BK530" s="49">
        <v>0</v>
      </c>
      <c r="BL530" s="37">
        <v>0</v>
      </c>
      <c r="BM530" s="37">
        <v>0</v>
      </c>
      <c r="BN530" s="49">
        <v>0</v>
      </c>
      <c r="BO530" s="49">
        <v>0</v>
      </c>
      <c r="BP530" s="36">
        <v>0</v>
      </c>
      <c r="BQ530" s="36">
        <v>0</v>
      </c>
      <c r="BR530" s="49">
        <v>0</v>
      </c>
      <c r="BS530" s="49">
        <v>0</v>
      </c>
      <c r="BT530" s="36">
        <v>0</v>
      </c>
      <c r="BU530" s="36">
        <v>0</v>
      </c>
      <c r="BV530" s="49">
        <v>0</v>
      </c>
      <c r="BW530" s="49">
        <v>0</v>
      </c>
    </row>
    <row r="531" spans="1:75" s="40" customFormat="1" x14ac:dyDescent="0.25">
      <c r="A531" s="62">
        <f t="shared" si="9"/>
        <v>484</v>
      </c>
      <c r="B531" s="49">
        <v>0</v>
      </c>
      <c r="C531" s="49">
        <v>0</v>
      </c>
      <c r="D531" s="36">
        <v>0</v>
      </c>
      <c r="E531" s="36">
        <v>0</v>
      </c>
      <c r="F531" s="49">
        <v>0</v>
      </c>
      <c r="G531" s="49">
        <v>0</v>
      </c>
      <c r="H531" s="36">
        <v>0</v>
      </c>
      <c r="I531" s="36">
        <v>0</v>
      </c>
      <c r="J531" s="49">
        <v>0</v>
      </c>
      <c r="K531" s="49">
        <v>0</v>
      </c>
      <c r="L531" s="36">
        <v>0</v>
      </c>
      <c r="M531" s="36">
        <v>0</v>
      </c>
      <c r="N531" s="49">
        <v>0</v>
      </c>
      <c r="O531" s="49">
        <v>0</v>
      </c>
      <c r="P531" s="36">
        <v>0</v>
      </c>
      <c r="Q531" s="36">
        <v>0</v>
      </c>
      <c r="R531" s="49">
        <v>0</v>
      </c>
      <c r="S531" s="49">
        <v>0</v>
      </c>
      <c r="T531" s="36">
        <v>0</v>
      </c>
      <c r="U531" s="36">
        <v>0</v>
      </c>
      <c r="V531" s="49">
        <v>0</v>
      </c>
      <c r="W531" s="49">
        <v>0</v>
      </c>
      <c r="X531" s="36">
        <v>0</v>
      </c>
      <c r="Y531" s="36">
        <v>0</v>
      </c>
      <c r="Z531" s="49">
        <v>0</v>
      </c>
      <c r="AA531" s="49">
        <v>0</v>
      </c>
      <c r="AB531" s="36">
        <v>0</v>
      </c>
      <c r="AC531" s="36">
        <v>0</v>
      </c>
      <c r="AD531" s="49">
        <v>0</v>
      </c>
      <c r="AE531" s="49">
        <v>0</v>
      </c>
      <c r="AF531" s="36">
        <v>0</v>
      </c>
      <c r="AG531" s="36">
        <v>0</v>
      </c>
      <c r="AH531" s="49">
        <v>0</v>
      </c>
      <c r="AI531" s="49">
        <v>0</v>
      </c>
      <c r="AJ531" s="36">
        <v>0</v>
      </c>
      <c r="AK531" s="36">
        <v>0</v>
      </c>
      <c r="AL531" s="49">
        <v>0</v>
      </c>
      <c r="AM531" s="49">
        <v>0</v>
      </c>
      <c r="AN531" s="36">
        <v>0</v>
      </c>
      <c r="AO531" s="36">
        <v>0</v>
      </c>
      <c r="AP531" s="36">
        <v>0</v>
      </c>
      <c r="AQ531" s="36">
        <v>0</v>
      </c>
      <c r="AR531" s="36">
        <v>0</v>
      </c>
      <c r="AS531" s="36">
        <v>0</v>
      </c>
      <c r="AT531" s="49">
        <v>0</v>
      </c>
      <c r="AU531" s="49">
        <v>0</v>
      </c>
      <c r="AV531" s="36">
        <v>0</v>
      </c>
      <c r="AW531" s="36">
        <v>0</v>
      </c>
      <c r="AX531" s="49">
        <v>0</v>
      </c>
      <c r="AY531" s="49">
        <v>0</v>
      </c>
      <c r="AZ531" s="36">
        <v>4.8746571467609998</v>
      </c>
      <c r="BA531" s="36">
        <v>408.72429749849999</v>
      </c>
      <c r="BB531" s="36">
        <v>0</v>
      </c>
      <c r="BC531" s="36">
        <v>0</v>
      </c>
      <c r="BD531" s="36">
        <v>0</v>
      </c>
      <c r="BE531" s="36">
        <v>0</v>
      </c>
      <c r="BF531" s="36">
        <v>0</v>
      </c>
      <c r="BG531" s="36">
        <v>0</v>
      </c>
      <c r="BH531" s="36">
        <v>0</v>
      </c>
      <c r="BI531" s="36">
        <v>0</v>
      </c>
      <c r="BJ531" s="49">
        <v>0</v>
      </c>
      <c r="BK531" s="49">
        <v>0</v>
      </c>
      <c r="BL531" s="37">
        <v>0</v>
      </c>
      <c r="BM531" s="37">
        <v>0</v>
      </c>
      <c r="BN531" s="49">
        <v>0</v>
      </c>
      <c r="BO531" s="49">
        <v>0</v>
      </c>
      <c r="BP531" s="36">
        <v>0</v>
      </c>
      <c r="BQ531" s="36">
        <v>0</v>
      </c>
      <c r="BR531" s="49">
        <v>0</v>
      </c>
      <c r="BS531" s="49">
        <v>0</v>
      </c>
      <c r="BT531" s="36">
        <v>0</v>
      </c>
      <c r="BU531" s="36">
        <v>0</v>
      </c>
      <c r="BV531" s="49">
        <v>0</v>
      </c>
      <c r="BW531" s="49">
        <v>0</v>
      </c>
    </row>
    <row r="532" spans="1:75" s="40" customFormat="1" x14ac:dyDescent="0.25">
      <c r="A532" s="62">
        <f t="shared" si="9"/>
        <v>485</v>
      </c>
      <c r="B532" s="49">
        <v>0</v>
      </c>
      <c r="C532" s="49">
        <v>0</v>
      </c>
      <c r="D532" s="36">
        <v>0</v>
      </c>
      <c r="E532" s="36">
        <v>0</v>
      </c>
      <c r="F532" s="49">
        <v>0</v>
      </c>
      <c r="G532" s="49">
        <v>0</v>
      </c>
      <c r="H532" s="36">
        <v>0</v>
      </c>
      <c r="I532" s="36">
        <v>0</v>
      </c>
      <c r="J532" s="49">
        <v>0</v>
      </c>
      <c r="K532" s="49">
        <v>0</v>
      </c>
      <c r="L532" s="36">
        <v>0</v>
      </c>
      <c r="M532" s="36">
        <v>0</v>
      </c>
      <c r="N532" s="49">
        <v>0</v>
      </c>
      <c r="O532" s="49">
        <v>0</v>
      </c>
      <c r="P532" s="36">
        <v>0</v>
      </c>
      <c r="Q532" s="36">
        <v>0</v>
      </c>
      <c r="R532" s="49">
        <v>0</v>
      </c>
      <c r="S532" s="49">
        <v>0</v>
      </c>
      <c r="T532" s="36">
        <v>0</v>
      </c>
      <c r="U532" s="36">
        <v>0</v>
      </c>
      <c r="V532" s="49">
        <v>0</v>
      </c>
      <c r="W532" s="49">
        <v>0</v>
      </c>
      <c r="X532" s="36">
        <v>0</v>
      </c>
      <c r="Y532" s="36">
        <v>0</v>
      </c>
      <c r="Z532" s="49">
        <v>0</v>
      </c>
      <c r="AA532" s="49">
        <v>0</v>
      </c>
      <c r="AB532" s="36">
        <v>0</v>
      </c>
      <c r="AC532" s="36">
        <v>0</v>
      </c>
      <c r="AD532" s="49">
        <v>0</v>
      </c>
      <c r="AE532" s="49">
        <v>0</v>
      </c>
      <c r="AF532" s="36">
        <v>0</v>
      </c>
      <c r="AG532" s="36">
        <v>0</v>
      </c>
      <c r="AH532" s="49">
        <v>0</v>
      </c>
      <c r="AI532" s="49">
        <v>0</v>
      </c>
      <c r="AJ532" s="36">
        <v>0</v>
      </c>
      <c r="AK532" s="36">
        <v>0</v>
      </c>
      <c r="AL532" s="49">
        <v>0</v>
      </c>
      <c r="AM532" s="49">
        <v>0</v>
      </c>
      <c r="AN532" s="36">
        <v>0</v>
      </c>
      <c r="AO532" s="36">
        <v>0</v>
      </c>
      <c r="AP532" s="36">
        <v>0</v>
      </c>
      <c r="AQ532" s="36">
        <v>0</v>
      </c>
      <c r="AR532" s="36">
        <v>0</v>
      </c>
      <c r="AS532" s="36">
        <v>0</v>
      </c>
      <c r="AT532" s="49">
        <v>0</v>
      </c>
      <c r="AU532" s="49">
        <v>0</v>
      </c>
      <c r="AV532" s="36">
        <v>0</v>
      </c>
      <c r="AW532" s="36">
        <v>0</v>
      </c>
      <c r="AX532" s="49">
        <v>0</v>
      </c>
      <c r="AY532" s="49">
        <v>0</v>
      </c>
      <c r="AZ532" s="36">
        <v>4.8746571467609998</v>
      </c>
      <c r="BA532" s="36">
        <v>408.72429749849999</v>
      </c>
      <c r="BB532" s="36">
        <v>0</v>
      </c>
      <c r="BC532" s="36">
        <v>0</v>
      </c>
      <c r="BD532" s="36">
        <v>0</v>
      </c>
      <c r="BE532" s="36">
        <v>0</v>
      </c>
      <c r="BF532" s="36">
        <v>0</v>
      </c>
      <c r="BG532" s="36">
        <v>0</v>
      </c>
      <c r="BH532" s="36">
        <v>0</v>
      </c>
      <c r="BI532" s="36">
        <v>0</v>
      </c>
      <c r="BJ532" s="49">
        <v>0</v>
      </c>
      <c r="BK532" s="49">
        <v>0</v>
      </c>
      <c r="BL532" s="37">
        <v>0</v>
      </c>
      <c r="BM532" s="37">
        <v>0</v>
      </c>
      <c r="BN532" s="49">
        <v>0</v>
      </c>
      <c r="BO532" s="49">
        <v>0</v>
      </c>
      <c r="BP532" s="36">
        <v>0</v>
      </c>
      <c r="BQ532" s="36">
        <v>0</v>
      </c>
      <c r="BR532" s="49">
        <v>0</v>
      </c>
      <c r="BS532" s="49">
        <v>0</v>
      </c>
      <c r="BT532" s="36">
        <v>0</v>
      </c>
      <c r="BU532" s="36">
        <v>0</v>
      </c>
      <c r="BV532" s="49">
        <v>0</v>
      </c>
      <c r="BW532" s="49">
        <v>0</v>
      </c>
    </row>
    <row r="533" spans="1:75" s="40" customFormat="1" x14ac:dyDescent="0.25">
      <c r="A533" s="62">
        <f t="shared" si="9"/>
        <v>486</v>
      </c>
      <c r="B533" s="49">
        <v>0</v>
      </c>
      <c r="C533" s="49">
        <v>0</v>
      </c>
      <c r="D533" s="36">
        <v>0</v>
      </c>
      <c r="E533" s="36">
        <v>0</v>
      </c>
      <c r="F533" s="49">
        <v>0</v>
      </c>
      <c r="G533" s="49">
        <v>0</v>
      </c>
      <c r="H533" s="36">
        <v>0</v>
      </c>
      <c r="I533" s="36">
        <v>0</v>
      </c>
      <c r="J533" s="49">
        <v>0</v>
      </c>
      <c r="K533" s="49">
        <v>0</v>
      </c>
      <c r="L533" s="36">
        <v>0</v>
      </c>
      <c r="M533" s="36">
        <v>0</v>
      </c>
      <c r="N533" s="49">
        <v>0</v>
      </c>
      <c r="O533" s="49">
        <v>0</v>
      </c>
      <c r="P533" s="36">
        <v>0</v>
      </c>
      <c r="Q533" s="36">
        <v>0</v>
      </c>
      <c r="R533" s="49">
        <v>0</v>
      </c>
      <c r="S533" s="49">
        <v>0</v>
      </c>
      <c r="T533" s="36">
        <v>0</v>
      </c>
      <c r="U533" s="36">
        <v>0</v>
      </c>
      <c r="V533" s="49">
        <v>0</v>
      </c>
      <c r="W533" s="49">
        <v>0</v>
      </c>
      <c r="X533" s="36">
        <v>0</v>
      </c>
      <c r="Y533" s="36">
        <v>0</v>
      </c>
      <c r="Z533" s="49">
        <v>0</v>
      </c>
      <c r="AA533" s="49">
        <v>0</v>
      </c>
      <c r="AB533" s="36">
        <v>0</v>
      </c>
      <c r="AC533" s="36">
        <v>0</v>
      </c>
      <c r="AD533" s="49">
        <v>0</v>
      </c>
      <c r="AE533" s="49">
        <v>0</v>
      </c>
      <c r="AF533" s="36">
        <v>0</v>
      </c>
      <c r="AG533" s="36">
        <v>0</v>
      </c>
      <c r="AH533" s="49">
        <v>0</v>
      </c>
      <c r="AI533" s="49">
        <v>0</v>
      </c>
      <c r="AJ533" s="36">
        <v>0</v>
      </c>
      <c r="AK533" s="36">
        <v>0</v>
      </c>
      <c r="AL533" s="49">
        <v>0</v>
      </c>
      <c r="AM533" s="49">
        <v>0</v>
      </c>
      <c r="AN533" s="36">
        <v>0</v>
      </c>
      <c r="AO533" s="36">
        <v>0</v>
      </c>
      <c r="AP533" s="36">
        <v>0</v>
      </c>
      <c r="AQ533" s="36">
        <v>0</v>
      </c>
      <c r="AR533" s="36">
        <v>0</v>
      </c>
      <c r="AS533" s="36">
        <v>0</v>
      </c>
      <c r="AT533" s="49">
        <v>0</v>
      </c>
      <c r="AU533" s="49">
        <v>0</v>
      </c>
      <c r="AV533" s="36">
        <v>0</v>
      </c>
      <c r="AW533" s="36">
        <v>0</v>
      </c>
      <c r="AX533" s="49">
        <v>0</v>
      </c>
      <c r="AY533" s="49">
        <v>0</v>
      </c>
      <c r="AZ533" s="36">
        <v>4.8860927723350001</v>
      </c>
      <c r="BA533" s="36">
        <v>410.15686423519998</v>
      </c>
      <c r="BB533" s="36">
        <v>0</v>
      </c>
      <c r="BC533" s="36">
        <v>0</v>
      </c>
      <c r="BD533" s="36">
        <v>0</v>
      </c>
      <c r="BE533" s="36">
        <v>0</v>
      </c>
      <c r="BF533" s="36">
        <v>0</v>
      </c>
      <c r="BG533" s="36">
        <v>0</v>
      </c>
      <c r="BH533" s="36">
        <v>0</v>
      </c>
      <c r="BI533" s="36">
        <v>0</v>
      </c>
      <c r="BJ533" s="49">
        <v>0</v>
      </c>
      <c r="BK533" s="49">
        <v>0</v>
      </c>
      <c r="BL533" s="37">
        <v>0</v>
      </c>
      <c r="BM533" s="37">
        <v>0</v>
      </c>
      <c r="BN533" s="49">
        <v>0</v>
      </c>
      <c r="BO533" s="49">
        <v>0</v>
      </c>
      <c r="BP533" s="36">
        <v>0</v>
      </c>
      <c r="BQ533" s="36">
        <v>0</v>
      </c>
      <c r="BR533" s="49">
        <v>0</v>
      </c>
      <c r="BS533" s="49">
        <v>0</v>
      </c>
      <c r="BT533" s="36">
        <v>0</v>
      </c>
      <c r="BU533" s="36">
        <v>0</v>
      </c>
      <c r="BV533" s="49">
        <v>0</v>
      </c>
      <c r="BW533" s="49">
        <v>0</v>
      </c>
    </row>
    <row r="534" spans="1:75" s="40" customFormat="1" x14ac:dyDescent="0.25">
      <c r="A534" s="62">
        <f t="shared" si="9"/>
        <v>487</v>
      </c>
      <c r="B534" s="49">
        <v>0</v>
      </c>
      <c r="C534" s="49">
        <v>0</v>
      </c>
      <c r="D534" s="36">
        <v>0</v>
      </c>
      <c r="E534" s="36">
        <v>0</v>
      </c>
      <c r="F534" s="49">
        <v>0</v>
      </c>
      <c r="G534" s="49">
        <v>0</v>
      </c>
      <c r="H534" s="36">
        <v>0</v>
      </c>
      <c r="I534" s="36">
        <v>0</v>
      </c>
      <c r="J534" s="49">
        <v>0</v>
      </c>
      <c r="K534" s="49">
        <v>0</v>
      </c>
      <c r="L534" s="36">
        <v>0</v>
      </c>
      <c r="M534" s="36">
        <v>0</v>
      </c>
      <c r="N534" s="49">
        <v>0</v>
      </c>
      <c r="O534" s="49">
        <v>0</v>
      </c>
      <c r="P534" s="36">
        <v>0</v>
      </c>
      <c r="Q534" s="36">
        <v>0</v>
      </c>
      <c r="R534" s="49">
        <v>0</v>
      </c>
      <c r="S534" s="49">
        <v>0</v>
      </c>
      <c r="T534" s="36">
        <v>0</v>
      </c>
      <c r="U534" s="36">
        <v>0</v>
      </c>
      <c r="V534" s="49">
        <v>0</v>
      </c>
      <c r="W534" s="49">
        <v>0</v>
      </c>
      <c r="X534" s="36">
        <v>0</v>
      </c>
      <c r="Y534" s="36">
        <v>0</v>
      </c>
      <c r="Z534" s="49">
        <v>0</v>
      </c>
      <c r="AA534" s="49">
        <v>0</v>
      </c>
      <c r="AB534" s="36">
        <v>0</v>
      </c>
      <c r="AC534" s="36">
        <v>0</v>
      </c>
      <c r="AD534" s="49">
        <v>0</v>
      </c>
      <c r="AE534" s="49">
        <v>0</v>
      </c>
      <c r="AF534" s="36">
        <v>0</v>
      </c>
      <c r="AG534" s="36">
        <v>0</v>
      </c>
      <c r="AH534" s="49">
        <v>0</v>
      </c>
      <c r="AI534" s="49">
        <v>0</v>
      </c>
      <c r="AJ534" s="36">
        <v>0</v>
      </c>
      <c r="AK534" s="36">
        <v>0</v>
      </c>
      <c r="AL534" s="49">
        <v>0</v>
      </c>
      <c r="AM534" s="49">
        <v>0</v>
      </c>
      <c r="AN534" s="36">
        <v>0</v>
      </c>
      <c r="AO534" s="36">
        <v>0</v>
      </c>
      <c r="AP534" s="36">
        <v>0</v>
      </c>
      <c r="AQ534" s="36">
        <v>0</v>
      </c>
      <c r="AR534" s="36">
        <v>0</v>
      </c>
      <c r="AS534" s="36">
        <v>0</v>
      </c>
      <c r="AT534" s="49">
        <v>0</v>
      </c>
      <c r="AU534" s="49">
        <v>0</v>
      </c>
      <c r="AV534" s="36">
        <v>0</v>
      </c>
      <c r="AW534" s="36">
        <v>0</v>
      </c>
      <c r="AX534" s="49">
        <v>0</v>
      </c>
      <c r="AY534" s="49">
        <v>0</v>
      </c>
      <c r="AZ534" s="36">
        <v>4.8860927723350001</v>
      </c>
      <c r="BA534" s="36">
        <v>410.15686423519998</v>
      </c>
      <c r="BB534" s="36">
        <v>0</v>
      </c>
      <c r="BC534" s="36">
        <v>0</v>
      </c>
      <c r="BD534" s="36">
        <v>0</v>
      </c>
      <c r="BE534" s="36">
        <v>0</v>
      </c>
      <c r="BF534" s="36">
        <v>0</v>
      </c>
      <c r="BG534" s="36">
        <v>0</v>
      </c>
      <c r="BH534" s="36">
        <v>0</v>
      </c>
      <c r="BI534" s="36">
        <v>0</v>
      </c>
      <c r="BJ534" s="49">
        <v>0</v>
      </c>
      <c r="BK534" s="49">
        <v>0</v>
      </c>
      <c r="BL534" s="37">
        <v>0</v>
      </c>
      <c r="BM534" s="37">
        <v>0</v>
      </c>
      <c r="BN534" s="49">
        <v>0</v>
      </c>
      <c r="BO534" s="49">
        <v>0</v>
      </c>
      <c r="BP534" s="36">
        <v>0</v>
      </c>
      <c r="BQ534" s="36">
        <v>0</v>
      </c>
      <c r="BR534" s="49">
        <v>0</v>
      </c>
      <c r="BS534" s="49">
        <v>0</v>
      </c>
      <c r="BT534" s="36">
        <v>0</v>
      </c>
      <c r="BU534" s="36">
        <v>0</v>
      </c>
      <c r="BV534" s="49">
        <v>0</v>
      </c>
      <c r="BW534" s="49">
        <v>0</v>
      </c>
    </row>
    <row r="535" spans="1:75" s="40" customFormat="1" x14ac:dyDescent="0.25">
      <c r="A535" s="62">
        <f t="shared" si="9"/>
        <v>488</v>
      </c>
      <c r="B535" s="49">
        <v>0</v>
      </c>
      <c r="C535" s="49">
        <v>0</v>
      </c>
      <c r="D535" s="36">
        <v>0</v>
      </c>
      <c r="E535" s="36">
        <v>0</v>
      </c>
      <c r="F535" s="49">
        <v>0</v>
      </c>
      <c r="G535" s="49">
        <v>0</v>
      </c>
      <c r="H535" s="36">
        <v>0</v>
      </c>
      <c r="I535" s="36">
        <v>0</v>
      </c>
      <c r="J535" s="49">
        <v>0</v>
      </c>
      <c r="K535" s="49">
        <v>0</v>
      </c>
      <c r="L535" s="36">
        <v>0</v>
      </c>
      <c r="M535" s="36">
        <v>0</v>
      </c>
      <c r="N535" s="49">
        <v>0</v>
      </c>
      <c r="O535" s="49">
        <v>0</v>
      </c>
      <c r="P535" s="36">
        <v>0</v>
      </c>
      <c r="Q535" s="36">
        <v>0</v>
      </c>
      <c r="R535" s="49">
        <v>0</v>
      </c>
      <c r="S535" s="49">
        <v>0</v>
      </c>
      <c r="T535" s="36">
        <v>0</v>
      </c>
      <c r="U535" s="36">
        <v>0</v>
      </c>
      <c r="V535" s="49">
        <v>0</v>
      </c>
      <c r="W535" s="49">
        <v>0</v>
      </c>
      <c r="X535" s="36">
        <v>0</v>
      </c>
      <c r="Y535" s="36">
        <v>0</v>
      </c>
      <c r="Z535" s="49">
        <v>0</v>
      </c>
      <c r="AA535" s="49">
        <v>0</v>
      </c>
      <c r="AB535" s="36">
        <v>0</v>
      </c>
      <c r="AC535" s="36">
        <v>0</v>
      </c>
      <c r="AD535" s="49">
        <v>0</v>
      </c>
      <c r="AE535" s="49">
        <v>0</v>
      </c>
      <c r="AF535" s="36">
        <v>0</v>
      </c>
      <c r="AG535" s="36">
        <v>0</v>
      </c>
      <c r="AH535" s="49">
        <v>0</v>
      </c>
      <c r="AI535" s="49">
        <v>0</v>
      </c>
      <c r="AJ535" s="36">
        <v>0</v>
      </c>
      <c r="AK535" s="36">
        <v>0</v>
      </c>
      <c r="AL535" s="49">
        <v>0</v>
      </c>
      <c r="AM535" s="49">
        <v>0</v>
      </c>
      <c r="AN535" s="36">
        <v>0</v>
      </c>
      <c r="AO535" s="36">
        <v>0</v>
      </c>
      <c r="AP535" s="36">
        <v>0</v>
      </c>
      <c r="AQ535" s="36">
        <v>0</v>
      </c>
      <c r="AR535" s="36">
        <v>0</v>
      </c>
      <c r="AS535" s="36">
        <v>0</v>
      </c>
      <c r="AT535" s="49">
        <v>0</v>
      </c>
      <c r="AU535" s="49">
        <v>0</v>
      </c>
      <c r="AV535" s="36">
        <v>0</v>
      </c>
      <c r="AW535" s="36">
        <v>0</v>
      </c>
      <c r="AX535" s="49">
        <v>0</v>
      </c>
      <c r="AY535" s="49">
        <v>0</v>
      </c>
      <c r="AZ535" s="36">
        <v>4.901042258016</v>
      </c>
      <c r="BA535" s="36">
        <v>411.81615000080001</v>
      </c>
      <c r="BB535" s="36">
        <v>0</v>
      </c>
      <c r="BC535" s="36">
        <v>0</v>
      </c>
      <c r="BD535" s="36">
        <v>0</v>
      </c>
      <c r="BE535" s="36">
        <v>0</v>
      </c>
      <c r="BF535" s="36">
        <v>0</v>
      </c>
      <c r="BG535" s="36">
        <v>0</v>
      </c>
      <c r="BH535" s="36">
        <v>0</v>
      </c>
      <c r="BI535" s="36">
        <v>0</v>
      </c>
      <c r="BJ535" s="49">
        <v>0</v>
      </c>
      <c r="BK535" s="49">
        <v>0</v>
      </c>
      <c r="BL535" s="37">
        <v>0</v>
      </c>
      <c r="BM535" s="37">
        <v>0</v>
      </c>
      <c r="BN535" s="49">
        <v>0</v>
      </c>
      <c r="BO535" s="49">
        <v>0</v>
      </c>
      <c r="BP535" s="36">
        <v>0</v>
      </c>
      <c r="BQ535" s="36">
        <v>0</v>
      </c>
      <c r="BR535" s="49">
        <v>0</v>
      </c>
      <c r="BS535" s="49">
        <v>0</v>
      </c>
      <c r="BT535" s="36">
        <v>0</v>
      </c>
      <c r="BU535" s="36">
        <v>0</v>
      </c>
      <c r="BV535" s="49">
        <v>0</v>
      </c>
      <c r="BW535" s="49">
        <v>0</v>
      </c>
    </row>
    <row r="536" spans="1:75" s="40" customFormat="1" x14ac:dyDescent="0.25">
      <c r="A536" s="62">
        <f t="shared" si="9"/>
        <v>489</v>
      </c>
      <c r="B536" s="49">
        <v>0</v>
      </c>
      <c r="C536" s="49">
        <v>0</v>
      </c>
      <c r="D536" s="36">
        <v>0</v>
      </c>
      <c r="E536" s="36">
        <v>0</v>
      </c>
      <c r="F536" s="49">
        <v>0</v>
      </c>
      <c r="G536" s="49">
        <v>0</v>
      </c>
      <c r="H536" s="36">
        <v>0</v>
      </c>
      <c r="I536" s="36">
        <v>0</v>
      </c>
      <c r="J536" s="49">
        <v>0</v>
      </c>
      <c r="K536" s="49">
        <v>0</v>
      </c>
      <c r="L536" s="36">
        <v>0</v>
      </c>
      <c r="M536" s="36">
        <v>0</v>
      </c>
      <c r="N536" s="49">
        <v>0</v>
      </c>
      <c r="O536" s="49">
        <v>0</v>
      </c>
      <c r="P536" s="36">
        <v>0</v>
      </c>
      <c r="Q536" s="36">
        <v>0</v>
      </c>
      <c r="R536" s="49">
        <v>0</v>
      </c>
      <c r="S536" s="49">
        <v>0</v>
      </c>
      <c r="T536" s="36">
        <v>0</v>
      </c>
      <c r="U536" s="36">
        <v>0</v>
      </c>
      <c r="V536" s="49">
        <v>0</v>
      </c>
      <c r="W536" s="49">
        <v>0</v>
      </c>
      <c r="X536" s="36">
        <v>0</v>
      </c>
      <c r="Y536" s="36">
        <v>0</v>
      </c>
      <c r="Z536" s="49">
        <v>0</v>
      </c>
      <c r="AA536" s="49">
        <v>0</v>
      </c>
      <c r="AB536" s="36">
        <v>0</v>
      </c>
      <c r="AC536" s="36">
        <v>0</v>
      </c>
      <c r="AD536" s="49">
        <v>0</v>
      </c>
      <c r="AE536" s="49">
        <v>0</v>
      </c>
      <c r="AF536" s="36">
        <v>0</v>
      </c>
      <c r="AG536" s="36">
        <v>0</v>
      </c>
      <c r="AH536" s="49">
        <v>0</v>
      </c>
      <c r="AI536" s="49">
        <v>0</v>
      </c>
      <c r="AJ536" s="36">
        <v>0</v>
      </c>
      <c r="AK536" s="36">
        <v>0</v>
      </c>
      <c r="AL536" s="49">
        <v>0</v>
      </c>
      <c r="AM536" s="49">
        <v>0</v>
      </c>
      <c r="AN536" s="36">
        <v>0</v>
      </c>
      <c r="AO536" s="36">
        <v>0</v>
      </c>
      <c r="AP536" s="36">
        <v>0</v>
      </c>
      <c r="AQ536" s="36">
        <v>0</v>
      </c>
      <c r="AR536" s="36">
        <v>0</v>
      </c>
      <c r="AS536" s="36">
        <v>0</v>
      </c>
      <c r="AT536" s="49">
        <v>0</v>
      </c>
      <c r="AU536" s="49">
        <v>0</v>
      </c>
      <c r="AV536" s="36">
        <v>0</v>
      </c>
      <c r="AW536" s="36">
        <v>0</v>
      </c>
      <c r="AX536" s="49">
        <v>0</v>
      </c>
      <c r="AY536" s="49">
        <v>0</v>
      </c>
      <c r="AZ536" s="36">
        <v>4.901042258016</v>
      </c>
      <c r="BA536" s="36">
        <v>411.81615000080001</v>
      </c>
      <c r="BB536" s="36">
        <v>0</v>
      </c>
      <c r="BC536" s="36">
        <v>0</v>
      </c>
      <c r="BD536" s="36">
        <v>0</v>
      </c>
      <c r="BE536" s="36">
        <v>0</v>
      </c>
      <c r="BF536" s="36">
        <v>0</v>
      </c>
      <c r="BG536" s="36">
        <v>0</v>
      </c>
      <c r="BH536" s="36">
        <v>0</v>
      </c>
      <c r="BI536" s="36">
        <v>0</v>
      </c>
      <c r="BJ536" s="49">
        <v>0</v>
      </c>
      <c r="BK536" s="49">
        <v>0</v>
      </c>
      <c r="BL536" s="37">
        <v>0</v>
      </c>
      <c r="BM536" s="37">
        <v>0</v>
      </c>
      <c r="BN536" s="49">
        <v>0</v>
      </c>
      <c r="BO536" s="49">
        <v>0</v>
      </c>
      <c r="BP536" s="36">
        <v>0</v>
      </c>
      <c r="BQ536" s="36">
        <v>0</v>
      </c>
      <c r="BR536" s="49">
        <v>0</v>
      </c>
      <c r="BS536" s="49">
        <v>0</v>
      </c>
      <c r="BT536" s="36">
        <v>0</v>
      </c>
      <c r="BU536" s="36">
        <v>0</v>
      </c>
      <c r="BV536" s="49">
        <v>0</v>
      </c>
      <c r="BW536" s="49">
        <v>0</v>
      </c>
    </row>
    <row r="537" spans="1:75" s="40" customFormat="1" x14ac:dyDescent="0.25">
      <c r="A537" s="62">
        <f t="shared" si="9"/>
        <v>490</v>
      </c>
      <c r="B537" s="49">
        <v>0</v>
      </c>
      <c r="C537" s="49">
        <v>0</v>
      </c>
      <c r="D537" s="36">
        <v>0</v>
      </c>
      <c r="E537" s="36">
        <v>0</v>
      </c>
      <c r="F537" s="49">
        <v>0</v>
      </c>
      <c r="G537" s="49">
        <v>0</v>
      </c>
      <c r="H537" s="36">
        <v>0</v>
      </c>
      <c r="I537" s="36">
        <v>0</v>
      </c>
      <c r="J537" s="49">
        <v>0</v>
      </c>
      <c r="K537" s="49">
        <v>0</v>
      </c>
      <c r="L537" s="36">
        <v>0</v>
      </c>
      <c r="M537" s="36">
        <v>0</v>
      </c>
      <c r="N537" s="49">
        <v>0</v>
      </c>
      <c r="O537" s="49">
        <v>0</v>
      </c>
      <c r="P537" s="36">
        <v>0</v>
      </c>
      <c r="Q537" s="36">
        <v>0</v>
      </c>
      <c r="R537" s="49">
        <v>0</v>
      </c>
      <c r="S537" s="49">
        <v>0</v>
      </c>
      <c r="T537" s="36">
        <v>0</v>
      </c>
      <c r="U537" s="36">
        <v>0</v>
      </c>
      <c r="V537" s="49">
        <v>0</v>
      </c>
      <c r="W537" s="49">
        <v>0</v>
      </c>
      <c r="X537" s="36">
        <v>0</v>
      </c>
      <c r="Y537" s="36">
        <v>0</v>
      </c>
      <c r="Z537" s="49">
        <v>0</v>
      </c>
      <c r="AA537" s="49">
        <v>0</v>
      </c>
      <c r="AB537" s="36">
        <v>0</v>
      </c>
      <c r="AC537" s="36">
        <v>0</v>
      </c>
      <c r="AD537" s="49">
        <v>0</v>
      </c>
      <c r="AE537" s="49">
        <v>0</v>
      </c>
      <c r="AF537" s="36">
        <v>0</v>
      </c>
      <c r="AG537" s="36">
        <v>0</v>
      </c>
      <c r="AH537" s="49">
        <v>0</v>
      </c>
      <c r="AI537" s="49">
        <v>0</v>
      </c>
      <c r="AJ537" s="36">
        <v>0</v>
      </c>
      <c r="AK537" s="36">
        <v>0</v>
      </c>
      <c r="AL537" s="49">
        <v>0</v>
      </c>
      <c r="AM537" s="49">
        <v>0</v>
      </c>
      <c r="AN537" s="36">
        <v>0</v>
      </c>
      <c r="AO537" s="36">
        <v>0</v>
      </c>
      <c r="AP537" s="36">
        <v>0</v>
      </c>
      <c r="AQ537" s="36">
        <v>0</v>
      </c>
      <c r="AR537" s="36">
        <v>0</v>
      </c>
      <c r="AS537" s="36">
        <v>0</v>
      </c>
      <c r="AT537" s="49">
        <v>0</v>
      </c>
      <c r="AU537" s="49">
        <v>0</v>
      </c>
      <c r="AV537" s="36">
        <v>0</v>
      </c>
      <c r="AW537" s="36">
        <v>0</v>
      </c>
      <c r="AX537" s="49">
        <v>0</v>
      </c>
      <c r="AY537" s="49">
        <v>0</v>
      </c>
      <c r="AZ537" s="36">
        <v>4.9104404723890003</v>
      </c>
      <c r="BA537" s="36">
        <v>411.76713969090002</v>
      </c>
      <c r="BB537" s="36">
        <v>0</v>
      </c>
      <c r="BC537" s="36">
        <v>0</v>
      </c>
      <c r="BD537" s="36">
        <v>0</v>
      </c>
      <c r="BE537" s="36">
        <v>0</v>
      </c>
      <c r="BF537" s="36">
        <v>0</v>
      </c>
      <c r="BG537" s="36">
        <v>0</v>
      </c>
      <c r="BH537" s="36">
        <v>0</v>
      </c>
      <c r="BI537" s="36">
        <v>0</v>
      </c>
      <c r="BJ537" s="49">
        <v>0</v>
      </c>
      <c r="BK537" s="49">
        <v>0</v>
      </c>
      <c r="BL537" s="37">
        <v>0</v>
      </c>
      <c r="BM537" s="37">
        <v>0</v>
      </c>
      <c r="BN537" s="49">
        <v>0</v>
      </c>
      <c r="BO537" s="49">
        <v>0</v>
      </c>
      <c r="BP537" s="36">
        <v>0</v>
      </c>
      <c r="BQ537" s="36">
        <v>0</v>
      </c>
      <c r="BR537" s="49">
        <v>0</v>
      </c>
      <c r="BS537" s="49">
        <v>0</v>
      </c>
      <c r="BT537" s="36">
        <v>0</v>
      </c>
      <c r="BU537" s="36">
        <v>0</v>
      </c>
      <c r="BV537" s="49">
        <v>0</v>
      </c>
      <c r="BW537" s="49">
        <v>0</v>
      </c>
    </row>
    <row r="538" spans="1:75" s="40" customFormat="1" x14ac:dyDescent="0.25">
      <c r="A538" s="62">
        <f t="shared" si="9"/>
        <v>491</v>
      </c>
      <c r="B538" s="49">
        <v>0</v>
      </c>
      <c r="C538" s="49">
        <v>0</v>
      </c>
      <c r="D538" s="36">
        <v>0</v>
      </c>
      <c r="E538" s="36">
        <v>0</v>
      </c>
      <c r="F538" s="49">
        <v>0</v>
      </c>
      <c r="G538" s="49">
        <v>0</v>
      </c>
      <c r="H538" s="36">
        <v>0</v>
      </c>
      <c r="I538" s="36">
        <v>0</v>
      </c>
      <c r="J538" s="49">
        <v>0</v>
      </c>
      <c r="K538" s="49">
        <v>0</v>
      </c>
      <c r="L538" s="36">
        <v>0</v>
      </c>
      <c r="M538" s="36">
        <v>0</v>
      </c>
      <c r="N538" s="49">
        <v>0</v>
      </c>
      <c r="O538" s="49">
        <v>0</v>
      </c>
      <c r="P538" s="36">
        <v>0</v>
      </c>
      <c r="Q538" s="36">
        <v>0</v>
      </c>
      <c r="R538" s="49">
        <v>0</v>
      </c>
      <c r="S538" s="49">
        <v>0</v>
      </c>
      <c r="T538" s="36">
        <v>0</v>
      </c>
      <c r="U538" s="36">
        <v>0</v>
      </c>
      <c r="V538" s="49">
        <v>0</v>
      </c>
      <c r="W538" s="49">
        <v>0</v>
      </c>
      <c r="X538" s="36">
        <v>0</v>
      </c>
      <c r="Y538" s="36">
        <v>0</v>
      </c>
      <c r="Z538" s="49">
        <v>0</v>
      </c>
      <c r="AA538" s="49">
        <v>0</v>
      </c>
      <c r="AB538" s="36">
        <v>0</v>
      </c>
      <c r="AC538" s="36">
        <v>0</v>
      </c>
      <c r="AD538" s="49">
        <v>0</v>
      </c>
      <c r="AE538" s="49">
        <v>0</v>
      </c>
      <c r="AF538" s="36">
        <v>0</v>
      </c>
      <c r="AG538" s="36">
        <v>0</v>
      </c>
      <c r="AH538" s="49">
        <v>0</v>
      </c>
      <c r="AI538" s="49">
        <v>0</v>
      </c>
      <c r="AJ538" s="36">
        <v>0</v>
      </c>
      <c r="AK538" s="36">
        <v>0</v>
      </c>
      <c r="AL538" s="49">
        <v>0</v>
      </c>
      <c r="AM538" s="49">
        <v>0</v>
      </c>
      <c r="AN538" s="36">
        <v>0</v>
      </c>
      <c r="AO538" s="36">
        <v>0</v>
      </c>
      <c r="AP538" s="36">
        <v>0</v>
      </c>
      <c r="AQ538" s="36">
        <v>0</v>
      </c>
      <c r="AR538" s="36">
        <v>0</v>
      </c>
      <c r="AS538" s="36">
        <v>0</v>
      </c>
      <c r="AT538" s="49">
        <v>0</v>
      </c>
      <c r="AU538" s="49">
        <v>0</v>
      </c>
      <c r="AV538" s="36">
        <v>0</v>
      </c>
      <c r="AW538" s="36">
        <v>0</v>
      </c>
      <c r="AX538" s="49">
        <v>0</v>
      </c>
      <c r="AY538" s="49">
        <v>0</v>
      </c>
      <c r="AZ538" s="36">
        <v>4.9104404723890003</v>
      </c>
      <c r="BA538" s="36">
        <v>411.76713969090002</v>
      </c>
      <c r="BB538" s="36">
        <v>0</v>
      </c>
      <c r="BC538" s="36">
        <v>0</v>
      </c>
      <c r="BD538" s="36">
        <v>0</v>
      </c>
      <c r="BE538" s="36">
        <v>0</v>
      </c>
      <c r="BF538" s="36">
        <v>0</v>
      </c>
      <c r="BG538" s="36">
        <v>0</v>
      </c>
      <c r="BH538" s="36">
        <v>0</v>
      </c>
      <c r="BI538" s="36">
        <v>0</v>
      </c>
      <c r="BJ538" s="49">
        <v>0</v>
      </c>
      <c r="BK538" s="49">
        <v>0</v>
      </c>
      <c r="BL538" s="37">
        <v>0</v>
      </c>
      <c r="BM538" s="37">
        <v>0</v>
      </c>
      <c r="BN538" s="49">
        <v>0</v>
      </c>
      <c r="BO538" s="49">
        <v>0</v>
      </c>
      <c r="BP538" s="36">
        <v>0</v>
      </c>
      <c r="BQ538" s="36">
        <v>0</v>
      </c>
      <c r="BR538" s="49">
        <v>0</v>
      </c>
      <c r="BS538" s="49">
        <v>0</v>
      </c>
      <c r="BT538" s="36">
        <v>0</v>
      </c>
      <c r="BU538" s="36">
        <v>0</v>
      </c>
      <c r="BV538" s="49">
        <v>0</v>
      </c>
      <c r="BW538" s="49">
        <v>0</v>
      </c>
    </row>
    <row r="539" spans="1:75" s="40" customFormat="1" x14ac:dyDescent="0.25">
      <c r="A539" s="62">
        <f t="shared" si="9"/>
        <v>492</v>
      </c>
      <c r="B539" s="49">
        <v>0</v>
      </c>
      <c r="C539" s="49">
        <v>0</v>
      </c>
      <c r="D539" s="36">
        <v>0</v>
      </c>
      <c r="E539" s="36">
        <v>0</v>
      </c>
      <c r="F539" s="49">
        <v>0</v>
      </c>
      <c r="G539" s="49">
        <v>0</v>
      </c>
      <c r="H539" s="36">
        <v>0</v>
      </c>
      <c r="I539" s="36">
        <v>0</v>
      </c>
      <c r="J539" s="49">
        <v>0</v>
      </c>
      <c r="K539" s="49">
        <v>0</v>
      </c>
      <c r="L539" s="36">
        <v>0</v>
      </c>
      <c r="M539" s="36">
        <v>0</v>
      </c>
      <c r="N539" s="49">
        <v>0</v>
      </c>
      <c r="O539" s="49">
        <v>0</v>
      </c>
      <c r="P539" s="36">
        <v>0</v>
      </c>
      <c r="Q539" s="36">
        <v>0</v>
      </c>
      <c r="R539" s="49">
        <v>0</v>
      </c>
      <c r="S539" s="49">
        <v>0</v>
      </c>
      <c r="T539" s="36">
        <v>0</v>
      </c>
      <c r="U539" s="36">
        <v>0</v>
      </c>
      <c r="V539" s="49">
        <v>0</v>
      </c>
      <c r="W539" s="49">
        <v>0</v>
      </c>
      <c r="X539" s="36">
        <v>0</v>
      </c>
      <c r="Y539" s="36">
        <v>0</v>
      </c>
      <c r="Z539" s="49">
        <v>0</v>
      </c>
      <c r="AA539" s="49">
        <v>0</v>
      </c>
      <c r="AB539" s="36">
        <v>0</v>
      </c>
      <c r="AC539" s="36">
        <v>0</v>
      </c>
      <c r="AD539" s="49">
        <v>0</v>
      </c>
      <c r="AE539" s="49">
        <v>0</v>
      </c>
      <c r="AF539" s="36">
        <v>0</v>
      </c>
      <c r="AG539" s="36">
        <v>0</v>
      </c>
      <c r="AH539" s="49">
        <v>0</v>
      </c>
      <c r="AI539" s="49">
        <v>0</v>
      </c>
      <c r="AJ539" s="36">
        <v>0</v>
      </c>
      <c r="AK539" s="36">
        <v>0</v>
      </c>
      <c r="AL539" s="49">
        <v>0</v>
      </c>
      <c r="AM539" s="49">
        <v>0</v>
      </c>
      <c r="AN539" s="36">
        <v>0</v>
      </c>
      <c r="AO539" s="36">
        <v>0</v>
      </c>
      <c r="AP539" s="36">
        <v>0</v>
      </c>
      <c r="AQ539" s="36">
        <v>0</v>
      </c>
      <c r="AR539" s="36">
        <v>0</v>
      </c>
      <c r="AS539" s="36">
        <v>0</v>
      </c>
      <c r="AT539" s="49">
        <v>0</v>
      </c>
      <c r="AU539" s="49">
        <v>0</v>
      </c>
      <c r="AV539" s="36">
        <v>0</v>
      </c>
      <c r="AW539" s="36">
        <v>0</v>
      </c>
      <c r="AX539" s="49">
        <v>0</v>
      </c>
      <c r="AY539" s="49">
        <v>0</v>
      </c>
      <c r="AZ539" s="36">
        <v>4.9254652412939999</v>
      </c>
      <c r="BA539" s="36">
        <v>412.66928691089998</v>
      </c>
      <c r="BB539" s="36">
        <v>0</v>
      </c>
      <c r="BC539" s="36">
        <v>0</v>
      </c>
      <c r="BD539" s="36">
        <v>0</v>
      </c>
      <c r="BE539" s="36">
        <v>0</v>
      </c>
      <c r="BF539" s="36">
        <v>0</v>
      </c>
      <c r="BG539" s="36">
        <v>0</v>
      </c>
      <c r="BH539" s="36">
        <v>0</v>
      </c>
      <c r="BI539" s="36">
        <v>0</v>
      </c>
      <c r="BJ539" s="49">
        <v>0</v>
      </c>
      <c r="BK539" s="49">
        <v>0</v>
      </c>
      <c r="BL539" s="37">
        <v>0</v>
      </c>
      <c r="BM539" s="37">
        <v>0</v>
      </c>
      <c r="BN539" s="49">
        <v>0</v>
      </c>
      <c r="BO539" s="49">
        <v>0</v>
      </c>
      <c r="BP539" s="36">
        <v>0</v>
      </c>
      <c r="BQ539" s="36">
        <v>0</v>
      </c>
      <c r="BR539" s="49">
        <v>0</v>
      </c>
      <c r="BS539" s="49">
        <v>0</v>
      </c>
      <c r="BT539" s="36">
        <v>0</v>
      </c>
      <c r="BU539" s="36">
        <v>0</v>
      </c>
      <c r="BV539" s="49">
        <v>0</v>
      </c>
      <c r="BW539" s="49">
        <v>0</v>
      </c>
    </row>
    <row r="540" spans="1:75" s="40" customFormat="1" x14ac:dyDescent="0.25">
      <c r="A540" s="62">
        <f t="shared" si="9"/>
        <v>493</v>
      </c>
      <c r="B540" s="49">
        <v>0</v>
      </c>
      <c r="C540" s="49">
        <v>0</v>
      </c>
      <c r="D540" s="36">
        <v>0</v>
      </c>
      <c r="E540" s="36">
        <v>0</v>
      </c>
      <c r="F540" s="49">
        <v>0</v>
      </c>
      <c r="G540" s="49">
        <v>0</v>
      </c>
      <c r="H540" s="36">
        <v>0</v>
      </c>
      <c r="I540" s="36">
        <v>0</v>
      </c>
      <c r="J540" s="49">
        <v>0</v>
      </c>
      <c r="K540" s="49">
        <v>0</v>
      </c>
      <c r="L540" s="36">
        <v>0</v>
      </c>
      <c r="M540" s="36">
        <v>0</v>
      </c>
      <c r="N540" s="49">
        <v>0</v>
      </c>
      <c r="O540" s="49">
        <v>0</v>
      </c>
      <c r="P540" s="36">
        <v>0</v>
      </c>
      <c r="Q540" s="36">
        <v>0</v>
      </c>
      <c r="R540" s="49">
        <v>0</v>
      </c>
      <c r="S540" s="49">
        <v>0</v>
      </c>
      <c r="T540" s="36">
        <v>0</v>
      </c>
      <c r="U540" s="36">
        <v>0</v>
      </c>
      <c r="V540" s="49">
        <v>0</v>
      </c>
      <c r="W540" s="49">
        <v>0</v>
      </c>
      <c r="X540" s="36">
        <v>0</v>
      </c>
      <c r="Y540" s="36">
        <v>0</v>
      </c>
      <c r="Z540" s="49">
        <v>0</v>
      </c>
      <c r="AA540" s="49">
        <v>0</v>
      </c>
      <c r="AB540" s="36">
        <v>0</v>
      </c>
      <c r="AC540" s="36">
        <v>0</v>
      </c>
      <c r="AD540" s="49">
        <v>0</v>
      </c>
      <c r="AE540" s="49">
        <v>0</v>
      </c>
      <c r="AF540" s="36">
        <v>0</v>
      </c>
      <c r="AG540" s="36">
        <v>0</v>
      </c>
      <c r="AH540" s="49">
        <v>0</v>
      </c>
      <c r="AI540" s="49">
        <v>0</v>
      </c>
      <c r="AJ540" s="36">
        <v>0</v>
      </c>
      <c r="AK540" s="36">
        <v>0</v>
      </c>
      <c r="AL540" s="49">
        <v>0</v>
      </c>
      <c r="AM540" s="49">
        <v>0</v>
      </c>
      <c r="AN540" s="36">
        <v>0</v>
      </c>
      <c r="AO540" s="36">
        <v>0</v>
      </c>
      <c r="AP540" s="36">
        <v>0</v>
      </c>
      <c r="AQ540" s="36">
        <v>0</v>
      </c>
      <c r="AR540" s="36">
        <v>0</v>
      </c>
      <c r="AS540" s="36">
        <v>0</v>
      </c>
      <c r="AT540" s="49">
        <v>0</v>
      </c>
      <c r="AU540" s="49">
        <v>0</v>
      </c>
      <c r="AV540" s="36">
        <v>0</v>
      </c>
      <c r="AW540" s="36">
        <v>0</v>
      </c>
      <c r="AX540" s="49">
        <v>0</v>
      </c>
      <c r="AY540" s="49">
        <v>0</v>
      </c>
      <c r="AZ540" s="36">
        <v>4.9254652412939999</v>
      </c>
      <c r="BA540" s="36">
        <v>412.66928691089998</v>
      </c>
      <c r="BB540" s="36">
        <v>0</v>
      </c>
      <c r="BC540" s="36">
        <v>0</v>
      </c>
      <c r="BD540" s="36">
        <v>0</v>
      </c>
      <c r="BE540" s="36">
        <v>0</v>
      </c>
      <c r="BF540" s="36">
        <v>0</v>
      </c>
      <c r="BG540" s="36">
        <v>0</v>
      </c>
      <c r="BH540" s="36">
        <v>0</v>
      </c>
      <c r="BI540" s="36">
        <v>0</v>
      </c>
      <c r="BJ540" s="49">
        <v>0</v>
      </c>
      <c r="BK540" s="49">
        <v>0</v>
      </c>
      <c r="BL540" s="37">
        <v>0</v>
      </c>
      <c r="BM540" s="37">
        <v>0</v>
      </c>
      <c r="BN540" s="49">
        <v>0</v>
      </c>
      <c r="BO540" s="49">
        <v>0</v>
      </c>
      <c r="BP540" s="36">
        <v>0</v>
      </c>
      <c r="BQ540" s="36">
        <v>0</v>
      </c>
      <c r="BR540" s="49">
        <v>0</v>
      </c>
      <c r="BS540" s="49">
        <v>0</v>
      </c>
      <c r="BT540" s="36">
        <v>0</v>
      </c>
      <c r="BU540" s="36">
        <v>0</v>
      </c>
      <c r="BV540" s="49">
        <v>0</v>
      </c>
      <c r="BW540" s="49">
        <v>0</v>
      </c>
    </row>
    <row r="541" spans="1:75" s="40" customFormat="1" x14ac:dyDescent="0.25">
      <c r="A541" s="62">
        <f t="shared" si="9"/>
        <v>494</v>
      </c>
      <c r="B541" s="49">
        <v>0</v>
      </c>
      <c r="C541" s="49">
        <v>0</v>
      </c>
      <c r="D541" s="36">
        <v>0</v>
      </c>
      <c r="E541" s="36">
        <v>0</v>
      </c>
      <c r="F541" s="49">
        <v>0</v>
      </c>
      <c r="G541" s="49">
        <v>0</v>
      </c>
      <c r="H541" s="36">
        <v>0</v>
      </c>
      <c r="I541" s="36">
        <v>0</v>
      </c>
      <c r="J541" s="49">
        <v>0</v>
      </c>
      <c r="K541" s="49">
        <v>0</v>
      </c>
      <c r="L541" s="36">
        <v>0</v>
      </c>
      <c r="M541" s="36">
        <v>0</v>
      </c>
      <c r="N541" s="49">
        <v>0</v>
      </c>
      <c r="O541" s="49">
        <v>0</v>
      </c>
      <c r="P541" s="36">
        <v>0</v>
      </c>
      <c r="Q541" s="36">
        <v>0</v>
      </c>
      <c r="R541" s="49">
        <v>0</v>
      </c>
      <c r="S541" s="49">
        <v>0</v>
      </c>
      <c r="T541" s="36">
        <v>0</v>
      </c>
      <c r="U541" s="36">
        <v>0</v>
      </c>
      <c r="V541" s="49">
        <v>0</v>
      </c>
      <c r="W541" s="49">
        <v>0</v>
      </c>
      <c r="X541" s="36">
        <v>0</v>
      </c>
      <c r="Y541" s="36">
        <v>0</v>
      </c>
      <c r="Z541" s="49">
        <v>0</v>
      </c>
      <c r="AA541" s="49">
        <v>0</v>
      </c>
      <c r="AB541" s="36">
        <v>0</v>
      </c>
      <c r="AC541" s="36">
        <v>0</v>
      </c>
      <c r="AD541" s="49">
        <v>0</v>
      </c>
      <c r="AE541" s="49">
        <v>0</v>
      </c>
      <c r="AF541" s="36">
        <v>0</v>
      </c>
      <c r="AG541" s="36">
        <v>0</v>
      </c>
      <c r="AH541" s="49">
        <v>0</v>
      </c>
      <c r="AI541" s="49">
        <v>0</v>
      </c>
      <c r="AJ541" s="36">
        <v>0</v>
      </c>
      <c r="AK541" s="36">
        <v>0</v>
      </c>
      <c r="AL541" s="49">
        <v>0</v>
      </c>
      <c r="AM541" s="49">
        <v>0</v>
      </c>
      <c r="AN541" s="36">
        <v>0</v>
      </c>
      <c r="AO541" s="36">
        <v>0</v>
      </c>
      <c r="AP541" s="36">
        <v>0</v>
      </c>
      <c r="AQ541" s="36">
        <v>0</v>
      </c>
      <c r="AR541" s="36">
        <v>0</v>
      </c>
      <c r="AS541" s="36">
        <v>0</v>
      </c>
      <c r="AT541" s="49">
        <v>0</v>
      </c>
      <c r="AU541" s="49">
        <v>0</v>
      </c>
      <c r="AV541" s="36">
        <v>0</v>
      </c>
      <c r="AW541" s="36">
        <v>0</v>
      </c>
      <c r="AX541" s="49">
        <v>0</v>
      </c>
      <c r="AY541" s="49">
        <v>0</v>
      </c>
      <c r="AZ541" s="36">
        <v>4.9363374959969999</v>
      </c>
      <c r="BA541" s="36">
        <v>414.03888631810003</v>
      </c>
      <c r="BB541" s="36">
        <v>0</v>
      </c>
      <c r="BC541" s="36">
        <v>0</v>
      </c>
      <c r="BD541" s="36">
        <v>0</v>
      </c>
      <c r="BE541" s="36">
        <v>0</v>
      </c>
      <c r="BF541" s="36">
        <v>0</v>
      </c>
      <c r="BG541" s="36">
        <v>0</v>
      </c>
      <c r="BH541" s="36">
        <v>0</v>
      </c>
      <c r="BI541" s="36">
        <v>0</v>
      </c>
      <c r="BJ541" s="49">
        <v>0</v>
      </c>
      <c r="BK541" s="49">
        <v>0</v>
      </c>
      <c r="BL541" s="37">
        <v>0</v>
      </c>
      <c r="BM541" s="37">
        <v>0</v>
      </c>
      <c r="BN541" s="49">
        <v>0</v>
      </c>
      <c r="BO541" s="49">
        <v>0</v>
      </c>
      <c r="BP541" s="36">
        <v>0</v>
      </c>
      <c r="BQ541" s="36">
        <v>0</v>
      </c>
      <c r="BR541" s="49">
        <v>0</v>
      </c>
      <c r="BS541" s="49">
        <v>0</v>
      </c>
      <c r="BT541" s="36">
        <v>0</v>
      </c>
      <c r="BU541" s="36">
        <v>0</v>
      </c>
      <c r="BV541" s="49">
        <v>0</v>
      </c>
      <c r="BW541" s="49">
        <v>0</v>
      </c>
    </row>
    <row r="542" spans="1:75" s="40" customFormat="1" x14ac:dyDescent="0.25">
      <c r="A542" s="62">
        <f t="shared" si="9"/>
        <v>495</v>
      </c>
      <c r="B542" s="49">
        <v>0</v>
      </c>
      <c r="C542" s="49">
        <v>0</v>
      </c>
      <c r="D542" s="36">
        <v>0</v>
      </c>
      <c r="E542" s="36">
        <v>0</v>
      </c>
      <c r="F542" s="49">
        <v>0</v>
      </c>
      <c r="G542" s="49">
        <v>0</v>
      </c>
      <c r="H542" s="36">
        <v>0</v>
      </c>
      <c r="I542" s="36">
        <v>0</v>
      </c>
      <c r="J542" s="49">
        <v>0</v>
      </c>
      <c r="K542" s="49">
        <v>0</v>
      </c>
      <c r="L542" s="36">
        <v>0</v>
      </c>
      <c r="M542" s="36">
        <v>0</v>
      </c>
      <c r="N542" s="49">
        <v>0</v>
      </c>
      <c r="O542" s="49">
        <v>0</v>
      </c>
      <c r="P542" s="36">
        <v>0</v>
      </c>
      <c r="Q542" s="36">
        <v>0</v>
      </c>
      <c r="R542" s="49">
        <v>0</v>
      </c>
      <c r="S542" s="49">
        <v>0</v>
      </c>
      <c r="T542" s="36">
        <v>0</v>
      </c>
      <c r="U542" s="36">
        <v>0</v>
      </c>
      <c r="V542" s="49">
        <v>0</v>
      </c>
      <c r="W542" s="49">
        <v>0</v>
      </c>
      <c r="X542" s="36">
        <v>0</v>
      </c>
      <c r="Y542" s="36">
        <v>0</v>
      </c>
      <c r="Z542" s="49">
        <v>0</v>
      </c>
      <c r="AA542" s="49">
        <v>0</v>
      </c>
      <c r="AB542" s="36">
        <v>0</v>
      </c>
      <c r="AC542" s="36">
        <v>0</v>
      </c>
      <c r="AD542" s="49">
        <v>0</v>
      </c>
      <c r="AE542" s="49">
        <v>0</v>
      </c>
      <c r="AF542" s="36">
        <v>0</v>
      </c>
      <c r="AG542" s="36">
        <v>0</v>
      </c>
      <c r="AH542" s="49">
        <v>0</v>
      </c>
      <c r="AI542" s="49">
        <v>0</v>
      </c>
      <c r="AJ542" s="36">
        <v>0</v>
      </c>
      <c r="AK542" s="36">
        <v>0</v>
      </c>
      <c r="AL542" s="49">
        <v>0</v>
      </c>
      <c r="AM542" s="49">
        <v>0</v>
      </c>
      <c r="AN542" s="36">
        <v>0</v>
      </c>
      <c r="AO542" s="36">
        <v>0</v>
      </c>
      <c r="AP542" s="36">
        <v>0</v>
      </c>
      <c r="AQ542" s="36">
        <v>0</v>
      </c>
      <c r="AR542" s="36">
        <v>0</v>
      </c>
      <c r="AS542" s="36">
        <v>0</v>
      </c>
      <c r="AT542" s="49">
        <v>0</v>
      </c>
      <c r="AU542" s="49">
        <v>0</v>
      </c>
      <c r="AV542" s="36">
        <v>0</v>
      </c>
      <c r="AW542" s="36">
        <v>0</v>
      </c>
      <c r="AX542" s="49">
        <v>0</v>
      </c>
      <c r="AY542" s="49">
        <v>0</v>
      </c>
      <c r="AZ542" s="36">
        <v>4.9363374959969999</v>
      </c>
      <c r="BA542" s="36">
        <v>414.03888631810003</v>
      </c>
      <c r="BB542" s="36">
        <v>0</v>
      </c>
      <c r="BC542" s="36">
        <v>0</v>
      </c>
      <c r="BD542" s="36">
        <v>0</v>
      </c>
      <c r="BE542" s="36">
        <v>0</v>
      </c>
      <c r="BF542" s="36">
        <v>0</v>
      </c>
      <c r="BG542" s="36">
        <v>0</v>
      </c>
      <c r="BH542" s="36">
        <v>0</v>
      </c>
      <c r="BI542" s="36">
        <v>0</v>
      </c>
      <c r="BJ542" s="49">
        <v>0</v>
      </c>
      <c r="BK542" s="49">
        <v>0</v>
      </c>
      <c r="BL542" s="37">
        <v>0</v>
      </c>
      <c r="BM542" s="37">
        <v>0</v>
      </c>
      <c r="BN542" s="49">
        <v>0</v>
      </c>
      <c r="BO542" s="49">
        <v>0</v>
      </c>
      <c r="BP542" s="36">
        <v>0</v>
      </c>
      <c r="BQ542" s="36">
        <v>0</v>
      </c>
      <c r="BR542" s="49">
        <v>0</v>
      </c>
      <c r="BS542" s="49">
        <v>0</v>
      </c>
      <c r="BT542" s="36">
        <v>0</v>
      </c>
      <c r="BU542" s="36">
        <v>0</v>
      </c>
      <c r="BV542" s="49">
        <v>0</v>
      </c>
      <c r="BW542" s="49">
        <v>0</v>
      </c>
    </row>
    <row r="543" spans="1:75" s="40" customFormat="1" x14ac:dyDescent="0.25">
      <c r="A543" s="62">
        <f t="shared" si="9"/>
        <v>496</v>
      </c>
      <c r="B543" s="49">
        <v>0</v>
      </c>
      <c r="C543" s="49">
        <v>0</v>
      </c>
      <c r="D543" s="36">
        <v>0</v>
      </c>
      <c r="E543" s="36">
        <v>0</v>
      </c>
      <c r="F543" s="49">
        <v>0</v>
      </c>
      <c r="G543" s="49">
        <v>0</v>
      </c>
      <c r="H543" s="36">
        <v>0</v>
      </c>
      <c r="I543" s="36">
        <v>0</v>
      </c>
      <c r="J543" s="49">
        <v>0</v>
      </c>
      <c r="K543" s="49">
        <v>0</v>
      </c>
      <c r="L543" s="36">
        <v>0</v>
      </c>
      <c r="M543" s="36">
        <v>0</v>
      </c>
      <c r="N543" s="49">
        <v>0</v>
      </c>
      <c r="O543" s="49">
        <v>0</v>
      </c>
      <c r="P543" s="36">
        <v>0</v>
      </c>
      <c r="Q543" s="36">
        <v>0</v>
      </c>
      <c r="R543" s="49">
        <v>0</v>
      </c>
      <c r="S543" s="49">
        <v>0</v>
      </c>
      <c r="T543" s="36">
        <v>0</v>
      </c>
      <c r="U543" s="36">
        <v>0</v>
      </c>
      <c r="V543" s="49">
        <v>0</v>
      </c>
      <c r="W543" s="49">
        <v>0</v>
      </c>
      <c r="X543" s="36">
        <v>0</v>
      </c>
      <c r="Y543" s="36">
        <v>0</v>
      </c>
      <c r="Z543" s="49">
        <v>0</v>
      </c>
      <c r="AA543" s="49">
        <v>0</v>
      </c>
      <c r="AB543" s="36">
        <v>0</v>
      </c>
      <c r="AC543" s="36">
        <v>0</v>
      </c>
      <c r="AD543" s="49">
        <v>0</v>
      </c>
      <c r="AE543" s="49">
        <v>0</v>
      </c>
      <c r="AF543" s="36">
        <v>0</v>
      </c>
      <c r="AG543" s="36">
        <v>0</v>
      </c>
      <c r="AH543" s="49">
        <v>0</v>
      </c>
      <c r="AI543" s="49">
        <v>0</v>
      </c>
      <c r="AJ543" s="36">
        <v>0</v>
      </c>
      <c r="AK543" s="36">
        <v>0</v>
      </c>
      <c r="AL543" s="49">
        <v>0</v>
      </c>
      <c r="AM543" s="49">
        <v>0</v>
      </c>
      <c r="AN543" s="36">
        <v>0</v>
      </c>
      <c r="AO543" s="36">
        <v>0</v>
      </c>
      <c r="AP543" s="36">
        <v>0</v>
      </c>
      <c r="AQ543" s="36">
        <v>0</v>
      </c>
      <c r="AR543" s="36">
        <v>0</v>
      </c>
      <c r="AS543" s="36">
        <v>0</v>
      </c>
      <c r="AT543" s="49">
        <v>0</v>
      </c>
      <c r="AU543" s="49">
        <v>0</v>
      </c>
      <c r="AV543" s="36">
        <v>0</v>
      </c>
      <c r="AW543" s="36">
        <v>0</v>
      </c>
      <c r="AX543" s="49">
        <v>0</v>
      </c>
      <c r="AY543" s="49">
        <v>0</v>
      </c>
      <c r="AZ543" s="36">
        <v>4.9481014933629996</v>
      </c>
      <c r="BA543" s="36">
        <v>414.73209241310002</v>
      </c>
      <c r="BB543" s="36">
        <v>0</v>
      </c>
      <c r="BC543" s="36">
        <v>0</v>
      </c>
      <c r="BD543" s="36">
        <v>0</v>
      </c>
      <c r="BE543" s="36">
        <v>0</v>
      </c>
      <c r="BF543" s="36">
        <v>0</v>
      </c>
      <c r="BG543" s="36">
        <v>0</v>
      </c>
      <c r="BH543" s="36">
        <v>0</v>
      </c>
      <c r="BI543" s="36">
        <v>0</v>
      </c>
      <c r="BJ543" s="49">
        <v>0</v>
      </c>
      <c r="BK543" s="49">
        <v>0</v>
      </c>
      <c r="BL543" s="37">
        <v>0</v>
      </c>
      <c r="BM543" s="37">
        <v>0</v>
      </c>
      <c r="BN543" s="49">
        <v>0</v>
      </c>
      <c r="BO543" s="49">
        <v>0</v>
      </c>
      <c r="BP543" s="36">
        <v>0</v>
      </c>
      <c r="BQ543" s="36">
        <v>0</v>
      </c>
      <c r="BR543" s="49">
        <v>0</v>
      </c>
      <c r="BS543" s="49">
        <v>0</v>
      </c>
      <c r="BT543" s="36">
        <v>0</v>
      </c>
      <c r="BU543" s="36">
        <v>0</v>
      </c>
      <c r="BV543" s="49">
        <v>0</v>
      </c>
      <c r="BW543" s="49">
        <v>0</v>
      </c>
    </row>
    <row r="544" spans="1:75" s="40" customFormat="1" x14ac:dyDescent="0.25">
      <c r="A544" s="62">
        <f t="shared" si="9"/>
        <v>497</v>
      </c>
      <c r="B544" s="49">
        <v>0</v>
      </c>
      <c r="C544" s="49">
        <v>0</v>
      </c>
      <c r="D544" s="36">
        <v>0</v>
      </c>
      <c r="E544" s="36">
        <v>0</v>
      </c>
      <c r="F544" s="49">
        <v>0</v>
      </c>
      <c r="G544" s="49">
        <v>0</v>
      </c>
      <c r="H544" s="36">
        <v>0</v>
      </c>
      <c r="I544" s="36">
        <v>0</v>
      </c>
      <c r="J544" s="49">
        <v>0</v>
      </c>
      <c r="K544" s="49">
        <v>0</v>
      </c>
      <c r="L544" s="36">
        <v>0</v>
      </c>
      <c r="M544" s="36">
        <v>0</v>
      </c>
      <c r="N544" s="49">
        <v>0</v>
      </c>
      <c r="O544" s="49">
        <v>0</v>
      </c>
      <c r="P544" s="36">
        <v>0</v>
      </c>
      <c r="Q544" s="36">
        <v>0</v>
      </c>
      <c r="R544" s="49">
        <v>0</v>
      </c>
      <c r="S544" s="49">
        <v>0</v>
      </c>
      <c r="T544" s="36">
        <v>0</v>
      </c>
      <c r="U544" s="36">
        <v>0</v>
      </c>
      <c r="V544" s="49">
        <v>0</v>
      </c>
      <c r="W544" s="49">
        <v>0</v>
      </c>
      <c r="X544" s="36">
        <v>0</v>
      </c>
      <c r="Y544" s="36">
        <v>0</v>
      </c>
      <c r="Z544" s="49">
        <v>0</v>
      </c>
      <c r="AA544" s="49">
        <v>0</v>
      </c>
      <c r="AB544" s="36">
        <v>0</v>
      </c>
      <c r="AC544" s="36">
        <v>0</v>
      </c>
      <c r="AD544" s="49">
        <v>0</v>
      </c>
      <c r="AE544" s="49">
        <v>0</v>
      </c>
      <c r="AF544" s="36">
        <v>0</v>
      </c>
      <c r="AG544" s="36">
        <v>0</v>
      </c>
      <c r="AH544" s="49">
        <v>0</v>
      </c>
      <c r="AI544" s="49">
        <v>0</v>
      </c>
      <c r="AJ544" s="36">
        <v>0</v>
      </c>
      <c r="AK544" s="36">
        <v>0</v>
      </c>
      <c r="AL544" s="49">
        <v>0</v>
      </c>
      <c r="AM544" s="49">
        <v>0</v>
      </c>
      <c r="AN544" s="36">
        <v>0</v>
      </c>
      <c r="AO544" s="36">
        <v>0</v>
      </c>
      <c r="AP544" s="36">
        <v>0</v>
      </c>
      <c r="AQ544" s="36">
        <v>0</v>
      </c>
      <c r="AR544" s="36">
        <v>0</v>
      </c>
      <c r="AS544" s="36">
        <v>0</v>
      </c>
      <c r="AT544" s="49">
        <v>0</v>
      </c>
      <c r="AU544" s="49">
        <v>0</v>
      </c>
      <c r="AV544" s="36">
        <v>0</v>
      </c>
      <c r="AW544" s="36">
        <v>0</v>
      </c>
      <c r="AX544" s="49">
        <v>0</v>
      </c>
      <c r="AY544" s="49">
        <v>0</v>
      </c>
      <c r="AZ544" s="36">
        <v>4.9481014933629996</v>
      </c>
      <c r="BA544" s="36">
        <v>414.73209241310002</v>
      </c>
      <c r="BB544" s="36">
        <v>0</v>
      </c>
      <c r="BC544" s="36">
        <v>0</v>
      </c>
      <c r="BD544" s="36">
        <v>0</v>
      </c>
      <c r="BE544" s="36">
        <v>0</v>
      </c>
      <c r="BF544" s="36">
        <v>0</v>
      </c>
      <c r="BG544" s="36">
        <v>0</v>
      </c>
      <c r="BH544" s="36">
        <v>0</v>
      </c>
      <c r="BI544" s="36">
        <v>0</v>
      </c>
      <c r="BJ544" s="49">
        <v>0</v>
      </c>
      <c r="BK544" s="49">
        <v>0</v>
      </c>
      <c r="BL544" s="37">
        <v>0</v>
      </c>
      <c r="BM544" s="37">
        <v>0</v>
      </c>
      <c r="BN544" s="49">
        <v>0</v>
      </c>
      <c r="BO544" s="49">
        <v>0</v>
      </c>
      <c r="BP544" s="36">
        <v>0</v>
      </c>
      <c r="BQ544" s="36">
        <v>0</v>
      </c>
      <c r="BR544" s="49">
        <v>0</v>
      </c>
      <c r="BS544" s="49">
        <v>0</v>
      </c>
      <c r="BT544" s="36">
        <v>0</v>
      </c>
      <c r="BU544" s="36">
        <v>0</v>
      </c>
      <c r="BV544" s="49">
        <v>0</v>
      </c>
      <c r="BW544" s="49">
        <v>0</v>
      </c>
    </row>
    <row r="545" spans="1:75" s="40" customFormat="1" x14ac:dyDescent="0.25">
      <c r="A545" s="62">
        <f t="shared" si="9"/>
        <v>498</v>
      </c>
      <c r="B545" s="49">
        <v>0</v>
      </c>
      <c r="C545" s="49">
        <v>0</v>
      </c>
      <c r="D545" s="36">
        <v>0</v>
      </c>
      <c r="E545" s="36">
        <v>0</v>
      </c>
      <c r="F545" s="49">
        <v>0</v>
      </c>
      <c r="G545" s="49">
        <v>0</v>
      </c>
      <c r="H545" s="36">
        <v>0</v>
      </c>
      <c r="I545" s="36">
        <v>0</v>
      </c>
      <c r="J545" s="49">
        <v>0</v>
      </c>
      <c r="K545" s="49">
        <v>0</v>
      </c>
      <c r="L545" s="36">
        <v>0</v>
      </c>
      <c r="M545" s="36">
        <v>0</v>
      </c>
      <c r="N545" s="49">
        <v>0</v>
      </c>
      <c r="O545" s="49">
        <v>0</v>
      </c>
      <c r="P545" s="36">
        <v>0</v>
      </c>
      <c r="Q545" s="36">
        <v>0</v>
      </c>
      <c r="R545" s="49">
        <v>0</v>
      </c>
      <c r="S545" s="49">
        <v>0</v>
      </c>
      <c r="T545" s="36">
        <v>0</v>
      </c>
      <c r="U545" s="36">
        <v>0</v>
      </c>
      <c r="V545" s="49">
        <v>0</v>
      </c>
      <c r="W545" s="49">
        <v>0</v>
      </c>
      <c r="X545" s="36">
        <v>0</v>
      </c>
      <c r="Y545" s="36">
        <v>0</v>
      </c>
      <c r="Z545" s="49">
        <v>0</v>
      </c>
      <c r="AA545" s="49">
        <v>0</v>
      </c>
      <c r="AB545" s="36">
        <v>0</v>
      </c>
      <c r="AC545" s="36">
        <v>0</v>
      </c>
      <c r="AD545" s="49">
        <v>0</v>
      </c>
      <c r="AE545" s="49">
        <v>0</v>
      </c>
      <c r="AF545" s="36">
        <v>0</v>
      </c>
      <c r="AG545" s="36">
        <v>0</v>
      </c>
      <c r="AH545" s="49">
        <v>0</v>
      </c>
      <c r="AI545" s="49">
        <v>0</v>
      </c>
      <c r="AJ545" s="36">
        <v>0</v>
      </c>
      <c r="AK545" s="36">
        <v>0</v>
      </c>
      <c r="AL545" s="49">
        <v>0</v>
      </c>
      <c r="AM545" s="49">
        <v>0</v>
      </c>
      <c r="AN545" s="36">
        <v>0</v>
      </c>
      <c r="AO545" s="36">
        <v>0</v>
      </c>
      <c r="AP545" s="36">
        <v>0</v>
      </c>
      <c r="AQ545" s="36">
        <v>0</v>
      </c>
      <c r="AR545" s="36">
        <v>0</v>
      </c>
      <c r="AS545" s="36">
        <v>0</v>
      </c>
      <c r="AT545" s="49">
        <v>0</v>
      </c>
      <c r="AU545" s="49">
        <v>0</v>
      </c>
      <c r="AV545" s="36">
        <v>0</v>
      </c>
      <c r="AW545" s="36">
        <v>0</v>
      </c>
      <c r="AX545" s="49">
        <v>0</v>
      </c>
      <c r="AY545" s="49">
        <v>0</v>
      </c>
      <c r="AZ545" s="36">
        <v>4.9616864295419996</v>
      </c>
      <c r="BA545" s="36">
        <v>415.11426206260001</v>
      </c>
      <c r="BB545" s="36">
        <v>0</v>
      </c>
      <c r="BC545" s="36">
        <v>0</v>
      </c>
      <c r="BD545" s="36">
        <v>0</v>
      </c>
      <c r="BE545" s="36">
        <v>0</v>
      </c>
      <c r="BF545" s="36">
        <v>0</v>
      </c>
      <c r="BG545" s="36">
        <v>0</v>
      </c>
      <c r="BH545" s="36">
        <v>0</v>
      </c>
      <c r="BI545" s="36">
        <v>0</v>
      </c>
      <c r="BJ545" s="49">
        <v>0</v>
      </c>
      <c r="BK545" s="49">
        <v>0</v>
      </c>
      <c r="BL545" s="37">
        <v>0</v>
      </c>
      <c r="BM545" s="37">
        <v>0</v>
      </c>
      <c r="BN545" s="49">
        <v>0</v>
      </c>
      <c r="BO545" s="49">
        <v>0</v>
      </c>
      <c r="BP545" s="36">
        <v>0</v>
      </c>
      <c r="BQ545" s="36">
        <v>0</v>
      </c>
      <c r="BR545" s="49">
        <v>0</v>
      </c>
      <c r="BS545" s="49">
        <v>0</v>
      </c>
      <c r="BT545" s="36">
        <v>0</v>
      </c>
      <c r="BU545" s="36">
        <v>0</v>
      </c>
      <c r="BV545" s="49">
        <v>0</v>
      </c>
      <c r="BW545" s="49">
        <v>0</v>
      </c>
    </row>
    <row r="546" spans="1:75" s="40" customFormat="1" x14ac:dyDescent="0.25">
      <c r="A546" s="62">
        <f t="shared" si="9"/>
        <v>499</v>
      </c>
      <c r="B546" s="49">
        <v>0</v>
      </c>
      <c r="C546" s="49">
        <v>0</v>
      </c>
      <c r="D546" s="36">
        <v>0</v>
      </c>
      <c r="E546" s="36">
        <v>0</v>
      </c>
      <c r="F546" s="49">
        <v>0</v>
      </c>
      <c r="G546" s="49">
        <v>0</v>
      </c>
      <c r="H546" s="36">
        <v>0</v>
      </c>
      <c r="I546" s="36">
        <v>0</v>
      </c>
      <c r="J546" s="49">
        <v>0</v>
      </c>
      <c r="K546" s="49">
        <v>0</v>
      </c>
      <c r="L546" s="36">
        <v>0</v>
      </c>
      <c r="M546" s="36">
        <v>0</v>
      </c>
      <c r="N546" s="49">
        <v>0</v>
      </c>
      <c r="O546" s="49">
        <v>0</v>
      </c>
      <c r="P546" s="36">
        <v>0</v>
      </c>
      <c r="Q546" s="36">
        <v>0</v>
      </c>
      <c r="R546" s="49">
        <v>0</v>
      </c>
      <c r="S546" s="49">
        <v>0</v>
      </c>
      <c r="T546" s="36">
        <v>0</v>
      </c>
      <c r="U546" s="36">
        <v>0</v>
      </c>
      <c r="V546" s="49">
        <v>0</v>
      </c>
      <c r="W546" s="49">
        <v>0</v>
      </c>
      <c r="X546" s="36">
        <v>0</v>
      </c>
      <c r="Y546" s="36">
        <v>0</v>
      </c>
      <c r="Z546" s="49">
        <v>0</v>
      </c>
      <c r="AA546" s="49">
        <v>0</v>
      </c>
      <c r="AB546" s="36">
        <v>0</v>
      </c>
      <c r="AC546" s="36">
        <v>0</v>
      </c>
      <c r="AD546" s="49">
        <v>0</v>
      </c>
      <c r="AE546" s="49">
        <v>0</v>
      </c>
      <c r="AF546" s="36">
        <v>0</v>
      </c>
      <c r="AG546" s="36">
        <v>0</v>
      </c>
      <c r="AH546" s="49">
        <v>0</v>
      </c>
      <c r="AI546" s="49">
        <v>0</v>
      </c>
      <c r="AJ546" s="36">
        <v>0</v>
      </c>
      <c r="AK546" s="36">
        <v>0</v>
      </c>
      <c r="AL546" s="49">
        <v>0</v>
      </c>
      <c r="AM546" s="49">
        <v>0</v>
      </c>
      <c r="AN546" s="36">
        <v>0</v>
      </c>
      <c r="AO546" s="36">
        <v>0</v>
      </c>
      <c r="AP546" s="36">
        <v>0</v>
      </c>
      <c r="AQ546" s="36">
        <v>0</v>
      </c>
      <c r="AR546" s="36">
        <v>0</v>
      </c>
      <c r="AS546" s="36">
        <v>0</v>
      </c>
      <c r="AT546" s="49">
        <v>0</v>
      </c>
      <c r="AU546" s="49">
        <v>0</v>
      </c>
      <c r="AV546" s="36">
        <v>0</v>
      </c>
      <c r="AW546" s="36">
        <v>0</v>
      </c>
      <c r="AX546" s="49">
        <v>0</v>
      </c>
      <c r="AY546" s="49">
        <v>0</v>
      </c>
      <c r="AZ546" s="36">
        <v>5</v>
      </c>
      <c r="BA546" s="36">
        <v>417.64</v>
      </c>
      <c r="BB546" s="36">
        <v>0</v>
      </c>
      <c r="BC546" s="36">
        <v>0</v>
      </c>
      <c r="BD546" s="36">
        <v>0</v>
      </c>
      <c r="BE546" s="36">
        <v>0</v>
      </c>
      <c r="BF546" s="36">
        <v>0</v>
      </c>
      <c r="BG546" s="36">
        <v>0</v>
      </c>
      <c r="BH546" s="36">
        <v>0</v>
      </c>
      <c r="BI546" s="36">
        <v>0</v>
      </c>
      <c r="BJ546" s="49">
        <v>0</v>
      </c>
      <c r="BK546" s="49">
        <v>0</v>
      </c>
      <c r="BL546" s="37">
        <v>0</v>
      </c>
      <c r="BM546" s="37">
        <v>0</v>
      </c>
      <c r="BN546" s="49">
        <v>0</v>
      </c>
      <c r="BO546" s="49">
        <v>0</v>
      </c>
      <c r="BP546" s="36">
        <v>0</v>
      </c>
      <c r="BQ546" s="36">
        <v>0</v>
      </c>
      <c r="BR546" s="49">
        <v>0</v>
      </c>
      <c r="BS546" s="49">
        <v>0</v>
      </c>
      <c r="BT546" s="36">
        <v>0</v>
      </c>
      <c r="BU546" s="36">
        <v>0</v>
      </c>
      <c r="BV546" s="49">
        <v>0</v>
      </c>
      <c r="BW546" s="49">
        <v>0</v>
      </c>
    </row>
    <row r="547" spans="1:75" s="40" customFormat="1" x14ac:dyDescent="0.25">
      <c r="A547" s="62"/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  <c r="AG547" s="36"/>
      <c r="AH547" s="36"/>
      <c r="AI547" s="36"/>
      <c r="AJ547" s="36"/>
      <c r="AK547" s="36"/>
      <c r="AL547" s="36"/>
      <c r="AM547" s="36"/>
      <c r="AN547" s="36"/>
      <c r="AO547" s="36"/>
      <c r="AP547" s="36"/>
      <c r="AQ547" s="36"/>
      <c r="AR547" s="36"/>
      <c r="AS547" s="36"/>
      <c r="AT547" s="36"/>
      <c r="AU547" s="36"/>
      <c r="AV547" s="36"/>
      <c r="AW547" s="36"/>
      <c r="AX547" s="36"/>
      <c r="AY547" s="36"/>
      <c r="AZ547" s="36"/>
      <c r="BA547" s="36"/>
      <c r="BB547" s="36"/>
      <c r="BC547" s="36"/>
      <c r="BD547" s="36"/>
      <c r="BE547" s="36"/>
      <c r="BF547" s="36"/>
      <c r="BG547" s="36"/>
      <c r="BH547" s="36"/>
      <c r="BI547" s="36"/>
      <c r="BJ547" s="36"/>
      <c r="BK547" s="36"/>
      <c r="BL547" s="36"/>
      <c r="BM547" s="36"/>
      <c r="BN547" s="36"/>
      <c r="BO547" s="36"/>
      <c r="BP547" s="36"/>
      <c r="BQ547" s="36"/>
      <c r="BR547" s="36"/>
      <c r="BS547" s="36"/>
      <c r="BT547" s="36"/>
      <c r="BU547" s="36"/>
      <c r="BV547" s="36"/>
      <c r="BW547" s="36"/>
    </row>
    <row r="548" spans="1:75" s="40" customFormat="1" x14ac:dyDescent="0.25">
      <c r="A548" s="62"/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  <c r="AG548" s="36"/>
      <c r="AH548" s="36"/>
      <c r="AI548" s="36"/>
      <c r="AJ548" s="36"/>
      <c r="AK548" s="36"/>
      <c r="AL548" s="36"/>
      <c r="AM548" s="36"/>
      <c r="AN548" s="36"/>
      <c r="AO548" s="36"/>
      <c r="AP548" s="36"/>
      <c r="AQ548" s="36"/>
      <c r="AR548" s="36"/>
      <c r="AS548" s="36"/>
      <c r="AT548" s="36"/>
      <c r="AU548" s="36"/>
      <c r="AV548" s="36"/>
      <c r="AW548" s="36"/>
      <c r="AX548" s="36"/>
      <c r="AY548" s="36"/>
      <c r="AZ548" s="36"/>
      <c r="BA548" s="36"/>
      <c r="BB548" s="36"/>
      <c r="BC548" s="36"/>
      <c r="BD548" s="36"/>
      <c r="BE548" s="36"/>
      <c r="BF548" s="36"/>
      <c r="BG548" s="36"/>
      <c r="BH548" s="36"/>
      <c r="BI548" s="36"/>
      <c r="BJ548" s="36"/>
      <c r="BK548" s="36"/>
      <c r="BL548" s="36"/>
      <c r="BM548" s="36"/>
      <c r="BN548" s="36"/>
      <c r="BO548" s="36"/>
      <c r="BP548" s="36"/>
      <c r="BQ548" s="36"/>
      <c r="BR548" s="36"/>
      <c r="BS548" s="36"/>
      <c r="BT548" s="36"/>
      <c r="BU548" s="36"/>
      <c r="BV548" s="36"/>
      <c r="BW548" s="36"/>
    </row>
    <row r="549" spans="1:75" s="40" customFormat="1" x14ac:dyDescent="0.25">
      <c r="A549" s="62"/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  <c r="AI549" s="36"/>
      <c r="AJ549" s="36"/>
      <c r="AK549" s="36"/>
      <c r="AL549" s="36"/>
      <c r="AM549" s="36"/>
      <c r="AN549" s="36"/>
      <c r="AO549" s="36"/>
      <c r="AP549" s="36"/>
      <c r="AQ549" s="36"/>
      <c r="AR549" s="36"/>
      <c r="AS549" s="36"/>
      <c r="AT549" s="36"/>
      <c r="AU549" s="36"/>
      <c r="AV549" s="36"/>
      <c r="AW549" s="36"/>
      <c r="AX549" s="36"/>
      <c r="AY549" s="36"/>
      <c r="AZ549" s="36"/>
      <c r="BA549" s="36"/>
      <c r="BB549" s="36"/>
      <c r="BC549" s="36"/>
      <c r="BD549" s="36"/>
      <c r="BE549" s="36"/>
      <c r="BF549" s="36"/>
      <c r="BG549" s="36"/>
      <c r="BH549" s="36"/>
      <c r="BI549" s="36"/>
      <c r="BJ549" s="36"/>
      <c r="BK549" s="36"/>
      <c r="BL549" s="36"/>
      <c r="BM549" s="36"/>
      <c r="BN549" s="36"/>
      <c r="BO549" s="36"/>
      <c r="BP549" s="36"/>
      <c r="BQ549" s="36"/>
      <c r="BR549" s="36"/>
      <c r="BS549" s="36"/>
      <c r="BT549" s="36"/>
      <c r="BU549" s="36"/>
      <c r="BV549" s="36"/>
      <c r="BW549" s="36"/>
    </row>
    <row r="550" spans="1:75" s="40" customFormat="1" x14ac:dyDescent="0.25">
      <c r="A550" s="62"/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  <c r="AI550" s="36"/>
      <c r="AJ550" s="36"/>
      <c r="AK550" s="36"/>
      <c r="AL550" s="36"/>
      <c r="AM550" s="36"/>
      <c r="AN550" s="36"/>
      <c r="AO550" s="36"/>
      <c r="AP550" s="36"/>
      <c r="AQ550" s="36"/>
      <c r="AR550" s="36"/>
      <c r="AS550" s="36"/>
      <c r="AT550" s="36"/>
      <c r="AU550" s="36"/>
      <c r="AV550" s="36"/>
      <c r="AW550" s="36"/>
      <c r="AX550" s="36"/>
      <c r="AY550" s="36"/>
      <c r="AZ550" s="36"/>
      <c r="BA550" s="36"/>
      <c r="BB550" s="36"/>
      <c r="BC550" s="36"/>
      <c r="BD550" s="36"/>
      <c r="BE550" s="36"/>
      <c r="BF550" s="36"/>
      <c r="BG550" s="36"/>
      <c r="BH550" s="36"/>
      <c r="BI550" s="36"/>
      <c r="BJ550" s="36"/>
      <c r="BK550" s="36"/>
      <c r="BL550" s="36"/>
      <c r="BM550" s="36"/>
      <c r="BN550" s="36"/>
      <c r="BO550" s="36"/>
      <c r="BP550" s="36"/>
      <c r="BQ550" s="36"/>
      <c r="BR550" s="36"/>
      <c r="BS550" s="36"/>
      <c r="BT550" s="36"/>
      <c r="BU550" s="36"/>
      <c r="BV550" s="36"/>
      <c r="BW550" s="36"/>
    </row>
    <row r="551" spans="1:75" s="40" customFormat="1" x14ac:dyDescent="0.25">
      <c r="A551" s="62"/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  <c r="AI551" s="36"/>
      <c r="AJ551" s="36"/>
      <c r="AK551" s="36"/>
      <c r="AL551" s="36"/>
      <c r="AM551" s="36"/>
      <c r="AN551" s="36"/>
      <c r="AO551" s="36"/>
      <c r="AP551" s="36"/>
      <c r="AQ551" s="36"/>
      <c r="AR551" s="36"/>
      <c r="AS551" s="36"/>
      <c r="AT551" s="36"/>
      <c r="AU551" s="36"/>
      <c r="AV551" s="36"/>
      <c r="AW551" s="36"/>
      <c r="AX551" s="36"/>
      <c r="AY551" s="36"/>
      <c r="AZ551" s="36"/>
      <c r="BA551" s="36"/>
      <c r="BB551" s="36"/>
      <c r="BC551" s="36"/>
      <c r="BD551" s="36"/>
      <c r="BE551" s="36"/>
      <c r="BF551" s="36"/>
      <c r="BG551" s="36"/>
      <c r="BH551" s="36"/>
      <c r="BI551" s="36"/>
      <c r="BJ551" s="36"/>
      <c r="BK551" s="36"/>
      <c r="BL551" s="36"/>
      <c r="BM551" s="36"/>
      <c r="BN551" s="36"/>
      <c r="BO551" s="36"/>
      <c r="BP551" s="36"/>
      <c r="BQ551" s="36"/>
      <c r="BR551" s="36"/>
      <c r="BS551" s="36"/>
      <c r="BT551" s="36"/>
      <c r="BU551" s="36"/>
      <c r="BV551" s="36"/>
      <c r="BW551" s="36"/>
    </row>
    <row r="552" spans="1:75" s="40" customFormat="1" x14ac:dyDescent="0.25">
      <c r="A552" s="62"/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  <c r="AG552" s="36"/>
      <c r="AH552" s="36"/>
      <c r="AI552" s="36"/>
      <c r="AJ552" s="36"/>
      <c r="AK552" s="36"/>
      <c r="AL552" s="36"/>
      <c r="AM552" s="36"/>
      <c r="AN552" s="36"/>
      <c r="AO552" s="36"/>
      <c r="AP552" s="36"/>
      <c r="AQ552" s="36"/>
      <c r="AR552" s="36"/>
      <c r="AS552" s="36"/>
      <c r="AT552" s="36"/>
      <c r="AU552" s="36"/>
      <c r="AV552" s="36"/>
      <c r="AW552" s="36"/>
      <c r="AX552" s="36"/>
      <c r="AY552" s="36"/>
      <c r="AZ552" s="36"/>
      <c r="BA552" s="36"/>
      <c r="BB552" s="36"/>
      <c r="BC552" s="36"/>
      <c r="BD552" s="36"/>
      <c r="BE552" s="36"/>
      <c r="BF552" s="36"/>
      <c r="BG552" s="36"/>
      <c r="BH552" s="36"/>
      <c r="BI552" s="36"/>
      <c r="BJ552" s="36"/>
      <c r="BK552" s="36"/>
      <c r="BL552" s="36"/>
      <c r="BM552" s="36"/>
      <c r="BN552" s="36"/>
      <c r="BO552" s="36"/>
      <c r="BP552" s="36"/>
      <c r="BQ552" s="36"/>
      <c r="BR552" s="36"/>
      <c r="BS552" s="36"/>
      <c r="BT552" s="36"/>
      <c r="BU552" s="36"/>
      <c r="BV552" s="36"/>
      <c r="BW552" s="36"/>
    </row>
    <row r="553" spans="1:75" s="40" customFormat="1" x14ac:dyDescent="0.25">
      <c r="A553" s="62"/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  <c r="AG553" s="36"/>
      <c r="AH553" s="36"/>
      <c r="AI553" s="36"/>
      <c r="AJ553" s="36"/>
      <c r="AK553" s="36"/>
      <c r="AL553" s="36"/>
      <c r="AM553" s="36"/>
      <c r="AN553" s="36"/>
      <c r="AO553" s="36"/>
      <c r="AP553" s="36"/>
      <c r="AQ553" s="36"/>
      <c r="AR553" s="36"/>
      <c r="AS553" s="36"/>
      <c r="AT553" s="36"/>
      <c r="AU553" s="36"/>
      <c r="AV553" s="36"/>
      <c r="AW553" s="36"/>
      <c r="AX553" s="36"/>
      <c r="AY553" s="36"/>
      <c r="AZ553" s="36"/>
      <c r="BA553" s="36"/>
      <c r="BB553" s="36"/>
      <c r="BC553" s="36"/>
      <c r="BD553" s="36"/>
      <c r="BE553" s="36"/>
      <c r="BF553" s="36"/>
      <c r="BG553" s="36"/>
      <c r="BH553" s="36"/>
      <c r="BI553" s="36"/>
      <c r="BJ553" s="36"/>
      <c r="BK553" s="36"/>
      <c r="BL553" s="36"/>
      <c r="BM553" s="36"/>
      <c r="BN553" s="36"/>
      <c r="BO553" s="36"/>
      <c r="BP553" s="36"/>
      <c r="BQ553" s="36"/>
      <c r="BR553" s="36"/>
      <c r="BS553" s="36"/>
      <c r="BT553" s="36"/>
      <c r="BU553" s="36"/>
      <c r="BV553" s="36"/>
      <c r="BW553" s="36"/>
    </row>
    <row r="554" spans="1:75" s="40" customFormat="1" x14ac:dyDescent="0.25">
      <c r="A554" s="62"/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  <c r="AG554" s="36"/>
      <c r="AH554" s="36"/>
      <c r="AI554" s="36"/>
      <c r="AJ554" s="36"/>
      <c r="AK554" s="36"/>
      <c r="AL554" s="36"/>
      <c r="AM554" s="36"/>
      <c r="AN554" s="36"/>
      <c r="AO554" s="36"/>
      <c r="AP554" s="36"/>
      <c r="AQ554" s="36"/>
      <c r="AR554" s="36"/>
      <c r="AS554" s="36"/>
      <c r="AT554" s="36"/>
      <c r="AU554" s="36"/>
      <c r="AV554" s="36"/>
      <c r="AW554" s="36"/>
      <c r="AX554" s="36"/>
      <c r="AY554" s="36"/>
      <c r="AZ554" s="36"/>
      <c r="BA554" s="36"/>
      <c r="BB554" s="36"/>
      <c r="BC554" s="36"/>
      <c r="BD554" s="36"/>
      <c r="BE554" s="36"/>
      <c r="BF554" s="36"/>
      <c r="BG554" s="36"/>
      <c r="BH554" s="36"/>
      <c r="BI554" s="36"/>
      <c r="BJ554" s="36"/>
      <c r="BK554" s="36"/>
      <c r="BL554" s="36"/>
      <c r="BM554" s="36"/>
      <c r="BN554" s="36"/>
      <c r="BO554" s="36"/>
      <c r="BP554" s="36"/>
      <c r="BQ554" s="36"/>
      <c r="BR554" s="36"/>
      <c r="BS554" s="36"/>
      <c r="BT554" s="36"/>
      <c r="BU554" s="36"/>
      <c r="BV554" s="36"/>
      <c r="BW554" s="36"/>
    </row>
    <row r="555" spans="1:75" s="40" customFormat="1" x14ac:dyDescent="0.25">
      <c r="A555" s="62"/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  <c r="AG555" s="36"/>
      <c r="AH555" s="36"/>
      <c r="AI555" s="36"/>
      <c r="AJ555" s="36"/>
      <c r="AK555" s="36"/>
      <c r="AL555" s="36"/>
      <c r="AM555" s="36"/>
      <c r="AN555" s="36"/>
      <c r="AO555" s="36"/>
      <c r="AP555" s="36"/>
      <c r="AQ555" s="36"/>
      <c r="AR555" s="36"/>
      <c r="AS555" s="36"/>
      <c r="AT555" s="36"/>
      <c r="AU555" s="36"/>
      <c r="AV555" s="36"/>
      <c r="AW555" s="36"/>
      <c r="AX555" s="36"/>
      <c r="AY555" s="36"/>
      <c r="AZ555" s="36"/>
      <c r="BA555" s="36"/>
      <c r="BB555" s="36"/>
      <c r="BC555" s="36"/>
      <c r="BD555" s="36"/>
      <c r="BE555" s="36"/>
      <c r="BF555" s="36"/>
      <c r="BG555" s="36"/>
      <c r="BH555" s="36"/>
      <c r="BI555" s="36"/>
      <c r="BJ555" s="36"/>
      <c r="BK555" s="36"/>
      <c r="BL555" s="36"/>
      <c r="BM555" s="36"/>
      <c r="BN555" s="36"/>
      <c r="BO555" s="36"/>
      <c r="BP555" s="36"/>
      <c r="BQ555" s="36"/>
      <c r="BR555" s="36"/>
      <c r="BS555" s="36"/>
      <c r="BT555" s="36"/>
      <c r="BU555" s="36"/>
      <c r="BV555" s="36"/>
      <c r="BW555" s="36"/>
    </row>
    <row r="556" spans="1:75" s="40" customFormat="1" x14ac:dyDescent="0.25">
      <c r="A556" s="62"/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  <c r="AG556" s="36"/>
      <c r="AH556" s="36"/>
      <c r="AI556" s="36"/>
      <c r="AJ556" s="36"/>
      <c r="AK556" s="36"/>
      <c r="AL556" s="36"/>
      <c r="AM556" s="36"/>
      <c r="AN556" s="36"/>
      <c r="AO556" s="36"/>
      <c r="AP556" s="36"/>
      <c r="AQ556" s="36"/>
      <c r="AR556" s="36"/>
      <c r="AS556" s="36"/>
      <c r="AT556" s="36"/>
      <c r="AU556" s="36"/>
      <c r="AV556" s="36"/>
      <c r="AW556" s="36"/>
      <c r="AX556" s="36"/>
      <c r="AY556" s="36"/>
      <c r="AZ556" s="36"/>
      <c r="BA556" s="36"/>
      <c r="BB556" s="36"/>
      <c r="BC556" s="36"/>
      <c r="BD556" s="36"/>
      <c r="BE556" s="36"/>
      <c r="BF556" s="36"/>
      <c r="BG556" s="36"/>
      <c r="BH556" s="36"/>
      <c r="BI556" s="36"/>
      <c r="BJ556" s="36"/>
      <c r="BK556" s="36"/>
      <c r="BL556" s="36"/>
      <c r="BM556" s="36"/>
      <c r="BN556" s="36"/>
      <c r="BO556" s="36"/>
      <c r="BP556" s="36"/>
      <c r="BQ556" s="36"/>
      <c r="BR556" s="36"/>
      <c r="BS556" s="36"/>
      <c r="BT556" s="36"/>
      <c r="BU556" s="36"/>
      <c r="BV556" s="36"/>
      <c r="BW556" s="36"/>
    </row>
    <row r="557" spans="1:75" s="40" customFormat="1" x14ac:dyDescent="0.25">
      <c r="A557" s="62"/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  <c r="AG557" s="36"/>
      <c r="AH557" s="36"/>
      <c r="AI557" s="36"/>
      <c r="AJ557" s="36"/>
      <c r="AK557" s="36"/>
      <c r="AL557" s="36"/>
      <c r="AM557" s="36"/>
      <c r="AN557" s="36"/>
      <c r="AO557" s="36"/>
      <c r="AP557" s="36"/>
      <c r="AQ557" s="36"/>
      <c r="AR557" s="36"/>
      <c r="AS557" s="36"/>
      <c r="AT557" s="36"/>
      <c r="AU557" s="36"/>
      <c r="AV557" s="36"/>
      <c r="AW557" s="36"/>
      <c r="AX557" s="36"/>
      <c r="AY557" s="36"/>
      <c r="AZ557" s="36"/>
      <c r="BA557" s="36"/>
      <c r="BB557" s="36"/>
      <c r="BC557" s="36"/>
      <c r="BD557" s="36"/>
      <c r="BE557" s="36"/>
      <c r="BF557" s="36"/>
      <c r="BG557" s="36"/>
      <c r="BH557" s="36"/>
      <c r="BI557" s="36"/>
      <c r="BJ557" s="36"/>
      <c r="BK557" s="36"/>
      <c r="BL557" s="36"/>
      <c r="BM557" s="36"/>
      <c r="BN557" s="36"/>
      <c r="BO557" s="36"/>
      <c r="BP557" s="36"/>
      <c r="BQ557" s="36"/>
      <c r="BR557" s="36"/>
      <c r="BS557" s="36"/>
      <c r="BT557" s="36"/>
      <c r="BU557" s="36"/>
      <c r="BV557" s="36"/>
      <c r="BW557" s="36"/>
    </row>
    <row r="558" spans="1:75" s="40" customFormat="1" x14ac:dyDescent="0.25">
      <c r="A558" s="62"/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  <c r="AG558" s="36"/>
      <c r="AH558" s="36"/>
      <c r="AI558" s="36"/>
      <c r="AJ558" s="36"/>
      <c r="AK558" s="36"/>
      <c r="AL558" s="36"/>
      <c r="AM558" s="36"/>
      <c r="AN558" s="36"/>
      <c r="AO558" s="36"/>
      <c r="AP558" s="36"/>
      <c r="AQ558" s="36"/>
      <c r="AR558" s="36"/>
      <c r="AS558" s="36"/>
      <c r="AT558" s="36"/>
      <c r="AU558" s="36"/>
      <c r="AV558" s="36"/>
      <c r="AW558" s="36"/>
      <c r="AX558" s="36"/>
      <c r="AY558" s="36"/>
      <c r="AZ558" s="36"/>
      <c r="BA558" s="36"/>
      <c r="BB558" s="36"/>
      <c r="BC558" s="36"/>
      <c r="BD558" s="36"/>
      <c r="BE558" s="36"/>
      <c r="BF558" s="36"/>
      <c r="BG558" s="36"/>
      <c r="BH558" s="36"/>
      <c r="BI558" s="36"/>
      <c r="BJ558" s="36"/>
      <c r="BK558" s="36"/>
      <c r="BL558" s="36"/>
      <c r="BM558" s="36"/>
      <c r="BN558" s="36"/>
      <c r="BO558" s="36"/>
      <c r="BP558" s="36"/>
      <c r="BQ558" s="36"/>
      <c r="BR558" s="36"/>
      <c r="BS558" s="36"/>
      <c r="BT558" s="36"/>
      <c r="BU558" s="36"/>
      <c r="BV558" s="36"/>
      <c r="BW558" s="36"/>
    </row>
    <row r="559" spans="1:75" s="40" customFormat="1" x14ac:dyDescent="0.25">
      <c r="A559" s="62"/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  <c r="AG559" s="36"/>
      <c r="AH559" s="36"/>
      <c r="AI559" s="36"/>
      <c r="AJ559" s="36"/>
      <c r="AK559" s="36"/>
      <c r="AL559" s="36"/>
      <c r="AM559" s="36"/>
      <c r="AN559" s="36"/>
      <c r="AO559" s="36"/>
      <c r="AP559" s="36"/>
      <c r="AQ559" s="36"/>
      <c r="AR559" s="36"/>
      <c r="AS559" s="36"/>
      <c r="AT559" s="36"/>
      <c r="AU559" s="36"/>
      <c r="AV559" s="36"/>
      <c r="AW559" s="36"/>
      <c r="AX559" s="36"/>
      <c r="AY559" s="36"/>
      <c r="AZ559" s="36"/>
      <c r="BA559" s="36"/>
      <c r="BB559" s="36"/>
      <c r="BC559" s="36"/>
      <c r="BD559" s="36"/>
      <c r="BE559" s="36"/>
      <c r="BF559" s="36"/>
      <c r="BG559" s="36"/>
      <c r="BH559" s="36"/>
      <c r="BI559" s="36"/>
      <c r="BJ559" s="36"/>
      <c r="BK559" s="36"/>
      <c r="BL559" s="36"/>
      <c r="BM559" s="36"/>
      <c r="BN559" s="36"/>
      <c r="BO559" s="36"/>
      <c r="BP559" s="36"/>
      <c r="BQ559" s="36"/>
      <c r="BR559" s="36"/>
      <c r="BS559" s="36"/>
      <c r="BT559" s="36"/>
      <c r="BU559" s="36"/>
      <c r="BV559" s="36"/>
      <c r="BW559" s="36"/>
    </row>
    <row r="560" spans="1:75" s="40" customFormat="1" x14ac:dyDescent="0.25">
      <c r="A560" s="62"/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36"/>
      <c r="AI560" s="36"/>
      <c r="AJ560" s="36"/>
      <c r="AK560" s="36"/>
      <c r="AL560" s="36"/>
      <c r="AM560" s="36"/>
      <c r="AN560" s="36"/>
      <c r="AO560" s="36"/>
      <c r="AP560" s="36"/>
      <c r="AQ560" s="36"/>
      <c r="AR560" s="36"/>
      <c r="AS560" s="36"/>
      <c r="AT560" s="36"/>
      <c r="AU560" s="36"/>
      <c r="AV560" s="36"/>
      <c r="AW560" s="36"/>
      <c r="AX560" s="36"/>
      <c r="AY560" s="36"/>
      <c r="AZ560" s="36"/>
      <c r="BA560" s="36"/>
      <c r="BB560" s="36"/>
      <c r="BC560" s="36"/>
      <c r="BD560" s="36"/>
      <c r="BE560" s="36"/>
      <c r="BF560" s="36"/>
      <c r="BG560" s="36"/>
      <c r="BH560" s="36"/>
      <c r="BI560" s="36"/>
      <c r="BJ560" s="36"/>
      <c r="BK560" s="36"/>
      <c r="BL560" s="36"/>
      <c r="BM560" s="36"/>
      <c r="BN560" s="36"/>
      <c r="BO560" s="36"/>
      <c r="BP560" s="36"/>
      <c r="BQ560" s="36"/>
      <c r="BR560" s="36"/>
      <c r="BS560" s="36"/>
      <c r="BT560" s="36"/>
      <c r="BU560" s="36"/>
      <c r="BV560" s="36"/>
      <c r="BW560" s="36"/>
    </row>
    <row r="561" spans="1:75" s="40" customFormat="1" x14ac:dyDescent="0.25">
      <c r="A561" s="62"/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  <c r="AG561" s="36"/>
      <c r="AH561" s="36"/>
      <c r="AI561" s="36"/>
      <c r="AJ561" s="36"/>
      <c r="AK561" s="36"/>
      <c r="AL561" s="36"/>
      <c r="AM561" s="36"/>
      <c r="AN561" s="36"/>
      <c r="AO561" s="36"/>
      <c r="AP561" s="36"/>
      <c r="AQ561" s="36"/>
      <c r="AR561" s="36"/>
      <c r="AS561" s="36"/>
      <c r="AT561" s="36"/>
      <c r="AU561" s="36"/>
      <c r="AV561" s="36"/>
      <c r="AW561" s="36"/>
      <c r="AX561" s="36"/>
      <c r="AY561" s="36"/>
      <c r="AZ561" s="36"/>
      <c r="BA561" s="36"/>
      <c r="BB561" s="36"/>
      <c r="BC561" s="36"/>
      <c r="BD561" s="36"/>
      <c r="BE561" s="36"/>
      <c r="BF561" s="36"/>
      <c r="BG561" s="36"/>
      <c r="BH561" s="36"/>
      <c r="BI561" s="36"/>
      <c r="BJ561" s="36"/>
      <c r="BK561" s="36"/>
      <c r="BL561" s="36"/>
      <c r="BM561" s="36"/>
      <c r="BN561" s="36"/>
      <c r="BO561" s="36"/>
      <c r="BP561" s="36"/>
      <c r="BQ561" s="36"/>
      <c r="BR561" s="36"/>
      <c r="BS561" s="36"/>
      <c r="BT561" s="36"/>
      <c r="BU561" s="36"/>
      <c r="BV561" s="36"/>
      <c r="BW561" s="36"/>
    </row>
    <row r="562" spans="1:75" s="40" customFormat="1" x14ac:dyDescent="0.25">
      <c r="A562" s="62"/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  <c r="AG562" s="36"/>
      <c r="AH562" s="36"/>
      <c r="AI562" s="36"/>
      <c r="AJ562" s="36"/>
      <c r="AK562" s="36"/>
      <c r="AL562" s="36"/>
      <c r="AM562" s="36"/>
      <c r="AN562" s="36"/>
      <c r="AO562" s="36"/>
      <c r="AP562" s="36"/>
      <c r="AQ562" s="36"/>
      <c r="AR562" s="36"/>
      <c r="AS562" s="36"/>
      <c r="AT562" s="36"/>
      <c r="AU562" s="36"/>
      <c r="AV562" s="36"/>
      <c r="AW562" s="36"/>
      <c r="AX562" s="36"/>
      <c r="AY562" s="36"/>
      <c r="AZ562" s="36"/>
      <c r="BA562" s="36"/>
      <c r="BB562" s="36"/>
      <c r="BC562" s="36"/>
      <c r="BD562" s="36"/>
      <c r="BE562" s="36"/>
      <c r="BF562" s="36"/>
      <c r="BG562" s="36"/>
      <c r="BH562" s="36"/>
      <c r="BI562" s="36"/>
      <c r="BJ562" s="36"/>
      <c r="BK562" s="36"/>
      <c r="BL562" s="36"/>
      <c r="BM562" s="36"/>
      <c r="BN562" s="36"/>
      <c r="BO562" s="36"/>
      <c r="BP562" s="36"/>
      <c r="BQ562" s="36"/>
      <c r="BR562" s="36"/>
      <c r="BS562" s="36"/>
      <c r="BT562" s="36"/>
      <c r="BU562" s="36"/>
      <c r="BV562" s="36"/>
      <c r="BW562" s="36"/>
    </row>
    <row r="563" spans="1:75" s="40" customFormat="1" x14ac:dyDescent="0.25">
      <c r="A563" s="62"/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  <c r="AG563" s="36"/>
      <c r="AH563" s="36"/>
      <c r="AI563" s="36"/>
      <c r="AJ563" s="36"/>
      <c r="AK563" s="36"/>
      <c r="AL563" s="36"/>
      <c r="AM563" s="36"/>
      <c r="AN563" s="36"/>
      <c r="AO563" s="36"/>
      <c r="AP563" s="36"/>
      <c r="AQ563" s="36"/>
      <c r="AR563" s="36"/>
      <c r="AS563" s="36"/>
      <c r="AT563" s="36"/>
      <c r="AU563" s="36"/>
      <c r="AV563" s="36"/>
      <c r="AW563" s="36"/>
      <c r="AX563" s="36"/>
      <c r="AY563" s="36"/>
      <c r="AZ563" s="36"/>
      <c r="BA563" s="36"/>
      <c r="BB563" s="36"/>
      <c r="BC563" s="36"/>
      <c r="BD563" s="36"/>
      <c r="BE563" s="36"/>
      <c r="BF563" s="36"/>
      <c r="BG563" s="36"/>
      <c r="BH563" s="36"/>
      <c r="BI563" s="36"/>
      <c r="BJ563" s="36"/>
      <c r="BK563" s="36"/>
      <c r="BL563" s="36"/>
      <c r="BM563" s="36"/>
      <c r="BN563" s="36"/>
      <c r="BO563" s="36"/>
      <c r="BP563" s="36"/>
      <c r="BQ563" s="36"/>
      <c r="BR563" s="36"/>
      <c r="BS563" s="36"/>
      <c r="BT563" s="36"/>
      <c r="BU563" s="36"/>
      <c r="BV563" s="36"/>
      <c r="BW563" s="36"/>
    </row>
    <row r="564" spans="1:75" s="40" customFormat="1" x14ac:dyDescent="0.25">
      <c r="A564" s="62"/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36"/>
      <c r="AI564" s="36"/>
      <c r="AJ564" s="36"/>
      <c r="AK564" s="36"/>
      <c r="AL564" s="36"/>
      <c r="AM564" s="36"/>
      <c r="AN564" s="36"/>
      <c r="AO564" s="36"/>
      <c r="AP564" s="36"/>
      <c r="AQ564" s="36"/>
      <c r="AR564" s="36"/>
      <c r="AS564" s="36"/>
      <c r="AT564" s="36"/>
      <c r="AU564" s="36"/>
      <c r="AV564" s="36"/>
      <c r="AW564" s="36"/>
      <c r="AX564" s="36"/>
      <c r="AY564" s="36"/>
      <c r="AZ564" s="36"/>
      <c r="BA564" s="36"/>
      <c r="BB564" s="36"/>
      <c r="BC564" s="36"/>
      <c r="BD564" s="36"/>
      <c r="BE564" s="36"/>
      <c r="BF564" s="36"/>
      <c r="BG564" s="36"/>
      <c r="BH564" s="36"/>
      <c r="BI564" s="36"/>
      <c r="BJ564" s="36"/>
      <c r="BK564" s="36"/>
      <c r="BL564" s="36"/>
      <c r="BM564" s="36"/>
      <c r="BN564" s="36"/>
      <c r="BO564" s="36"/>
      <c r="BP564" s="36"/>
      <c r="BQ564" s="36"/>
      <c r="BR564" s="36"/>
      <c r="BS564" s="36"/>
      <c r="BT564" s="36"/>
      <c r="BU564" s="36"/>
      <c r="BV564" s="36"/>
      <c r="BW564" s="36"/>
    </row>
    <row r="565" spans="1:75" s="40" customFormat="1" x14ac:dyDescent="0.25">
      <c r="A565" s="62"/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  <c r="AI565" s="36"/>
      <c r="AJ565" s="36"/>
      <c r="AK565" s="36"/>
      <c r="AL565" s="36"/>
      <c r="AM565" s="36"/>
      <c r="AN565" s="36"/>
      <c r="AO565" s="36"/>
      <c r="AP565" s="36"/>
      <c r="AQ565" s="36"/>
      <c r="AR565" s="36"/>
      <c r="AS565" s="36"/>
      <c r="AT565" s="36"/>
      <c r="AU565" s="36"/>
      <c r="AV565" s="36"/>
      <c r="AW565" s="36"/>
      <c r="AX565" s="36"/>
      <c r="AY565" s="36"/>
      <c r="AZ565" s="36"/>
      <c r="BA565" s="36"/>
      <c r="BB565" s="36"/>
      <c r="BC565" s="36"/>
      <c r="BD565" s="36"/>
      <c r="BE565" s="36"/>
      <c r="BF565" s="36"/>
      <c r="BG565" s="36"/>
      <c r="BH565" s="36"/>
      <c r="BI565" s="36"/>
      <c r="BJ565" s="36"/>
      <c r="BK565" s="36"/>
      <c r="BL565" s="36"/>
      <c r="BM565" s="36"/>
      <c r="BN565" s="36"/>
      <c r="BO565" s="36"/>
      <c r="BP565" s="36"/>
      <c r="BQ565" s="36"/>
      <c r="BR565" s="36"/>
      <c r="BS565" s="36"/>
      <c r="BT565" s="36"/>
      <c r="BU565" s="36"/>
      <c r="BV565" s="36"/>
      <c r="BW565" s="36"/>
    </row>
    <row r="566" spans="1:75" s="40" customFormat="1" x14ac:dyDescent="0.25">
      <c r="A566" s="62"/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  <c r="AI566" s="36"/>
      <c r="AJ566" s="36"/>
      <c r="AK566" s="36"/>
      <c r="AL566" s="36"/>
      <c r="AM566" s="36"/>
      <c r="AN566" s="36"/>
      <c r="AO566" s="36"/>
      <c r="AP566" s="36"/>
      <c r="AQ566" s="36"/>
      <c r="AR566" s="36"/>
      <c r="AS566" s="36"/>
      <c r="AT566" s="36"/>
      <c r="AU566" s="36"/>
      <c r="AV566" s="36"/>
      <c r="AW566" s="36"/>
      <c r="AX566" s="36"/>
      <c r="AY566" s="36"/>
      <c r="AZ566" s="36"/>
      <c r="BA566" s="36"/>
      <c r="BB566" s="36"/>
      <c r="BC566" s="36"/>
      <c r="BD566" s="36"/>
      <c r="BE566" s="36"/>
      <c r="BF566" s="36"/>
      <c r="BG566" s="36"/>
      <c r="BH566" s="36"/>
      <c r="BI566" s="36"/>
      <c r="BJ566" s="36"/>
      <c r="BK566" s="36"/>
      <c r="BL566" s="36"/>
      <c r="BM566" s="36"/>
      <c r="BN566" s="36"/>
      <c r="BO566" s="36"/>
      <c r="BP566" s="36"/>
      <c r="BQ566" s="36"/>
      <c r="BR566" s="36"/>
      <c r="BS566" s="36"/>
      <c r="BT566" s="36"/>
      <c r="BU566" s="36"/>
      <c r="BV566" s="36"/>
      <c r="BW566" s="36"/>
    </row>
    <row r="567" spans="1:75" s="40" customFormat="1" x14ac:dyDescent="0.25">
      <c r="A567" s="62"/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  <c r="AI567" s="36"/>
      <c r="AJ567" s="36"/>
      <c r="AK567" s="36"/>
      <c r="AL567" s="36"/>
      <c r="AM567" s="36"/>
      <c r="AN567" s="36"/>
      <c r="AO567" s="36"/>
      <c r="AP567" s="36"/>
      <c r="AQ567" s="36"/>
      <c r="AR567" s="36"/>
      <c r="AS567" s="36"/>
      <c r="AT567" s="36"/>
      <c r="AU567" s="36"/>
      <c r="AV567" s="36"/>
      <c r="AW567" s="36"/>
      <c r="AX567" s="36"/>
      <c r="AY567" s="36"/>
      <c r="AZ567" s="36"/>
      <c r="BA567" s="36"/>
      <c r="BB567" s="36"/>
      <c r="BC567" s="36"/>
      <c r="BD567" s="36"/>
      <c r="BE567" s="36"/>
      <c r="BF567" s="36"/>
      <c r="BG567" s="36"/>
      <c r="BH567" s="36"/>
      <c r="BI567" s="36"/>
      <c r="BJ567" s="36"/>
      <c r="BK567" s="36"/>
      <c r="BL567" s="36"/>
      <c r="BM567" s="36"/>
      <c r="BN567" s="36"/>
      <c r="BO567" s="36"/>
      <c r="BP567" s="36"/>
      <c r="BQ567" s="36"/>
      <c r="BR567" s="36"/>
      <c r="BS567" s="36"/>
      <c r="BT567" s="36"/>
      <c r="BU567" s="36"/>
      <c r="BV567" s="36"/>
      <c r="BW567" s="36"/>
    </row>
    <row r="568" spans="1:75" s="40" customFormat="1" x14ac:dyDescent="0.25">
      <c r="A568" s="62"/>
      <c r="B568" s="36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D568" s="36"/>
      <c r="AE568" s="36"/>
      <c r="AF568" s="36"/>
      <c r="AG568" s="36"/>
      <c r="AH568" s="36"/>
      <c r="AI568" s="36"/>
      <c r="AJ568" s="36"/>
      <c r="AK568" s="36"/>
      <c r="AL568" s="36"/>
      <c r="AM568" s="36"/>
      <c r="AN568" s="36"/>
      <c r="AO568" s="36"/>
      <c r="AP568" s="36"/>
      <c r="AQ568" s="36"/>
      <c r="AR568" s="36"/>
      <c r="AS568" s="36"/>
      <c r="AT568" s="36"/>
      <c r="AU568" s="36"/>
      <c r="AV568" s="36"/>
      <c r="AW568" s="36"/>
      <c r="AX568" s="36"/>
      <c r="AY568" s="36"/>
      <c r="AZ568" s="36"/>
      <c r="BA568" s="36"/>
      <c r="BB568" s="36"/>
      <c r="BC568" s="36"/>
      <c r="BD568" s="36"/>
      <c r="BE568" s="36"/>
      <c r="BF568" s="36"/>
      <c r="BG568" s="36"/>
      <c r="BH568" s="36"/>
      <c r="BI568" s="36"/>
      <c r="BJ568" s="36"/>
      <c r="BK568" s="36"/>
      <c r="BL568" s="36"/>
      <c r="BM568" s="36"/>
      <c r="BN568" s="36"/>
      <c r="BO568" s="36"/>
      <c r="BP568" s="36"/>
      <c r="BQ568" s="36"/>
      <c r="BR568" s="36"/>
      <c r="BS568" s="36"/>
      <c r="BT568" s="36"/>
      <c r="BU568" s="36"/>
      <c r="BV568" s="36"/>
      <c r="BW568" s="36"/>
    </row>
    <row r="569" spans="1:75" s="40" customFormat="1" x14ac:dyDescent="0.25">
      <c r="A569" s="62"/>
      <c r="B569" s="36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D569" s="36"/>
      <c r="AE569" s="36"/>
      <c r="AF569" s="36"/>
      <c r="AG569" s="36"/>
      <c r="AH569" s="36"/>
      <c r="AI569" s="36"/>
      <c r="AJ569" s="36"/>
      <c r="AK569" s="36"/>
      <c r="AL569" s="36"/>
      <c r="AM569" s="36"/>
      <c r="AN569" s="36"/>
      <c r="AO569" s="36"/>
      <c r="AP569" s="36"/>
      <c r="AQ569" s="36"/>
      <c r="AR569" s="36"/>
      <c r="AS569" s="36"/>
      <c r="AT569" s="36"/>
      <c r="AU569" s="36"/>
      <c r="AV569" s="36"/>
      <c r="AW569" s="36"/>
      <c r="AX569" s="36"/>
      <c r="AY569" s="36"/>
      <c r="AZ569" s="36"/>
      <c r="BA569" s="36"/>
      <c r="BB569" s="36"/>
      <c r="BC569" s="36"/>
      <c r="BD569" s="36"/>
      <c r="BE569" s="36"/>
      <c r="BF569" s="36"/>
      <c r="BG569" s="36"/>
      <c r="BH569" s="36"/>
      <c r="BI569" s="36"/>
      <c r="BJ569" s="36"/>
      <c r="BK569" s="36"/>
      <c r="BL569" s="36"/>
      <c r="BM569" s="36"/>
      <c r="BN569" s="36"/>
      <c r="BO569" s="36"/>
      <c r="BP569" s="36"/>
      <c r="BQ569" s="36"/>
      <c r="BR569" s="36"/>
      <c r="BS569" s="36"/>
      <c r="BT569" s="36"/>
      <c r="BU569" s="36"/>
      <c r="BV569" s="36"/>
      <c r="BW569" s="36"/>
    </row>
    <row r="570" spans="1:75" s="40" customFormat="1" x14ac:dyDescent="0.25">
      <c r="A570" s="62"/>
      <c r="B570" s="36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D570" s="36"/>
      <c r="AE570" s="36"/>
      <c r="AF570" s="36"/>
      <c r="AG570" s="36"/>
      <c r="AH570" s="36"/>
      <c r="AI570" s="36"/>
      <c r="AJ570" s="36"/>
      <c r="AK570" s="36"/>
      <c r="AL570" s="36"/>
      <c r="AM570" s="36"/>
      <c r="AN570" s="36"/>
      <c r="AO570" s="36"/>
      <c r="AP570" s="36"/>
      <c r="AQ570" s="36"/>
      <c r="AR570" s="36"/>
      <c r="AS570" s="36"/>
      <c r="AT570" s="36"/>
      <c r="AU570" s="36"/>
      <c r="AV570" s="36"/>
      <c r="AW570" s="36"/>
      <c r="AX570" s="36"/>
      <c r="AY570" s="36"/>
      <c r="AZ570" s="36"/>
      <c r="BA570" s="36"/>
      <c r="BB570" s="36"/>
      <c r="BC570" s="36"/>
      <c r="BD570" s="36"/>
      <c r="BE570" s="36"/>
      <c r="BF570" s="36"/>
      <c r="BG570" s="36"/>
      <c r="BH570" s="36"/>
      <c r="BI570" s="36"/>
      <c r="BJ570" s="36"/>
      <c r="BK570" s="36"/>
      <c r="BL570" s="36"/>
      <c r="BM570" s="36"/>
      <c r="BN570" s="36"/>
      <c r="BO570" s="36"/>
      <c r="BP570" s="36"/>
      <c r="BQ570" s="36"/>
      <c r="BR570" s="36"/>
      <c r="BS570" s="36"/>
      <c r="BT570" s="36"/>
      <c r="BU570" s="36"/>
      <c r="BV570" s="36"/>
      <c r="BW570" s="36"/>
    </row>
    <row r="571" spans="1:75" s="40" customFormat="1" x14ac:dyDescent="0.25">
      <c r="A571" s="62"/>
      <c r="B571" s="36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  <c r="AG571" s="36"/>
      <c r="AH571" s="36"/>
      <c r="AI571" s="36"/>
      <c r="AJ571" s="36"/>
      <c r="AK571" s="36"/>
      <c r="AL571" s="36"/>
      <c r="AM571" s="36"/>
      <c r="AN571" s="36"/>
      <c r="AO571" s="36"/>
      <c r="AP571" s="36"/>
      <c r="AQ571" s="36"/>
      <c r="AR571" s="36"/>
      <c r="AS571" s="36"/>
      <c r="AT571" s="36"/>
      <c r="AU571" s="36"/>
      <c r="AV571" s="36"/>
      <c r="AW571" s="36"/>
      <c r="AX571" s="36"/>
      <c r="AY571" s="36"/>
      <c r="AZ571" s="36"/>
      <c r="BA571" s="36"/>
      <c r="BB571" s="36"/>
      <c r="BC571" s="36"/>
      <c r="BD571" s="36"/>
      <c r="BE571" s="36"/>
      <c r="BF571" s="36"/>
      <c r="BG571" s="36"/>
      <c r="BH571" s="36"/>
      <c r="BI571" s="36"/>
      <c r="BJ571" s="36"/>
      <c r="BK571" s="36"/>
      <c r="BL571" s="36"/>
      <c r="BM571" s="36"/>
      <c r="BN571" s="36"/>
      <c r="BO571" s="36"/>
      <c r="BP571" s="36"/>
      <c r="BQ571" s="36"/>
      <c r="BR571" s="36"/>
      <c r="BS571" s="36"/>
      <c r="BT571" s="36"/>
      <c r="BU571" s="36"/>
      <c r="BV571" s="36"/>
      <c r="BW571" s="36"/>
    </row>
    <row r="572" spans="1:75" s="40" customFormat="1" x14ac:dyDescent="0.25">
      <c r="A572" s="62"/>
      <c r="B572" s="36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D572" s="36"/>
      <c r="AE572" s="36"/>
      <c r="AF572" s="36"/>
      <c r="AG572" s="36"/>
      <c r="AH572" s="36"/>
      <c r="AI572" s="36"/>
      <c r="AJ572" s="36"/>
      <c r="AK572" s="36"/>
      <c r="AL572" s="36"/>
      <c r="AM572" s="36"/>
      <c r="AN572" s="36"/>
      <c r="AO572" s="36"/>
      <c r="AP572" s="36"/>
      <c r="AQ572" s="36"/>
      <c r="AR572" s="36"/>
      <c r="AS572" s="36"/>
      <c r="AT572" s="36"/>
      <c r="AU572" s="36"/>
      <c r="AV572" s="36"/>
      <c r="AW572" s="36"/>
      <c r="AX572" s="36"/>
      <c r="AY572" s="36"/>
      <c r="AZ572" s="36"/>
      <c r="BA572" s="36"/>
      <c r="BB572" s="36"/>
      <c r="BC572" s="36"/>
      <c r="BD572" s="36"/>
      <c r="BE572" s="36"/>
      <c r="BF572" s="36"/>
      <c r="BG572" s="36"/>
      <c r="BH572" s="36"/>
      <c r="BI572" s="36"/>
      <c r="BJ572" s="36"/>
      <c r="BK572" s="36"/>
      <c r="BL572" s="36"/>
      <c r="BM572" s="36"/>
      <c r="BN572" s="36"/>
      <c r="BO572" s="36"/>
      <c r="BP572" s="36"/>
      <c r="BQ572" s="36"/>
      <c r="BR572" s="36"/>
      <c r="BS572" s="36"/>
      <c r="BT572" s="36"/>
      <c r="BU572" s="36"/>
      <c r="BV572" s="36"/>
      <c r="BW572" s="36"/>
    </row>
    <row r="573" spans="1:75" s="40" customFormat="1" x14ac:dyDescent="0.25">
      <c r="A573" s="62"/>
      <c r="B573" s="36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D573" s="36"/>
      <c r="AE573" s="36"/>
      <c r="AF573" s="36"/>
      <c r="AG573" s="36"/>
      <c r="AH573" s="36"/>
      <c r="AI573" s="36"/>
      <c r="AJ573" s="36"/>
      <c r="AK573" s="36"/>
      <c r="AL573" s="36"/>
      <c r="AM573" s="36"/>
      <c r="AN573" s="36"/>
      <c r="AO573" s="36"/>
      <c r="AP573" s="36"/>
      <c r="AQ573" s="36"/>
      <c r="AR573" s="36"/>
      <c r="AS573" s="36"/>
      <c r="AT573" s="36"/>
      <c r="AU573" s="36"/>
      <c r="AV573" s="36"/>
      <c r="AW573" s="36"/>
      <c r="AX573" s="36"/>
      <c r="AY573" s="36"/>
      <c r="AZ573" s="36"/>
      <c r="BA573" s="36"/>
      <c r="BB573" s="36"/>
      <c r="BC573" s="36"/>
      <c r="BD573" s="36"/>
      <c r="BE573" s="36"/>
      <c r="BF573" s="36"/>
      <c r="BG573" s="36"/>
      <c r="BH573" s="36"/>
      <c r="BI573" s="36"/>
      <c r="BJ573" s="36"/>
      <c r="BK573" s="36"/>
      <c r="BL573" s="36"/>
      <c r="BM573" s="36"/>
      <c r="BN573" s="36"/>
      <c r="BO573" s="36"/>
      <c r="BP573" s="36"/>
      <c r="BQ573" s="36"/>
      <c r="BR573" s="36"/>
      <c r="BS573" s="36"/>
      <c r="BT573" s="36"/>
      <c r="BU573" s="36"/>
      <c r="BV573" s="36"/>
      <c r="BW573" s="36"/>
    </row>
    <row r="574" spans="1:75" s="40" customFormat="1" x14ac:dyDescent="0.25">
      <c r="A574" s="62"/>
      <c r="B574" s="36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D574" s="36"/>
      <c r="AE574" s="36"/>
      <c r="AF574" s="36"/>
      <c r="AG574" s="36"/>
      <c r="AH574" s="36"/>
      <c r="AI574" s="36"/>
      <c r="AJ574" s="36"/>
      <c r="AK574" s="36"/>
      <c r="AL574" s="36"/>
      <c r="AM574" s="36"/>
      <c r="AN574" s="36"/>
      <c r="AO574" s="36"/>
      <c r="AP574" s="36"/>
      <c r="AQ574" s="36"/>
      <c r="AR574" s="36"/>
      <c r="AS574" s="36"/>
      <c r="AT574" s="36"/>
      <c r="AU574" s="36"/>
      <c r="AV574" s="36"/>
      <c r="AW574" s="36"/>
      <c r="AX574" s="36"/>
      <c r="AY574" s="36"/>
      <c r="AZ574" s="36"/>
      <c r="BA574" s="36"/>
      <c r="BB574" s="36"/>
      <c r="BC574" s="36"/>
      <c r="BD574" s="36"/>
      <c r="BE574" s="36"/>
      <c r="BF574" s="36"/>
      <c r="BG574" s="36"/>
      <c r="BH574" s="36"/>
      <c r="BI574" s="36"/>
      <c r="BJ574" s="36"/>
      <c r="BK574" s="36"/>
      <c r="BL574" s="36"/>
      <c r="BM574" s="36"/>
      <c r="BN574" s="36"/>
      <c r="BO574" s="36"/>
      <c r="BP574" s="36"/>
      <c r="BQ574" s="36"/>
      <c r="BR574" s="36"/>
      <c r="BS574" s="36"/>
      <c r="BT574" s="36"/>
      <c r="BU574" s="36"/>
      <c r="BV574" s="36"/>
      <c r="BW574" s="36"/>
    </row>
    <row r="575" spans="1:75" s="40" customFormat="1" x14ac:dyDescent="0.25">
      <c r="A575" s="62"/>
      <c r="B575" s="36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D575" s="36"/>
      <c r="AE575" s="36"/>
      <c r="AF575" s="36"/>
      <c r="AG575" s="36"/>
      <c r="AH575" s="36"/>
      <c r="AI575" s="36"/>
      <c r="AJ575" s="36"/>
      <c r="AK575" s="36"/>
      <c r="AL575" s="36"/>
      <c r="AM575" s="36"/>
      <c r="AN575" s="36"/>
      <c r="AO575" s="36"/>
      <c r="AP575" s="36"/>
      <c r="AQ575" s="36"/>
      <c r="AR575" s="36"/>
      <c r="AS575" s="36"/>
      <c r="AT575" s="36"/>
      <c r="AU575" s="36"/>
      <c r="AV575" s="36"/>
      <c r="AW575" s="36"/>
      <c r="AX575" s="36"/>
      <c r="AY575" s="36"/>
      <c r="AZ575" s="36"/>
      <c r="BA575" s="36"/>
      <c r="BB575" s="36"/>
      <c r="BC575" s="36"/>
      <c r="BD575" s="36"/>
      <c r="BE575" s="36"/>
      <c r="BF575" s="36"/>
      <c r="BG575" s="36"/>
      <c r="BH575" s="36"/>
      <c r="BI575" s="36"/>
      <c r="BJ575" s="36"/>
      <c r="BK575" s="36"/>
      <c r="BL575" s="36"/>
      <c r="BM575" s="36"/>
      <c r="BN575" s="36"/>
      <c r="BO575" s="36"/>
      <c r="BP575" s="36"/>
      <c r="BQ575" s="36"/>
      <c r="BR575" s="36"/>
      <c r="BS575" s="36"/>
      <c r="BT575" s="36"/>
      <c r="BU575" s="36"/>
      <c r="BV575" s="36"/>
      <c r="BW575" s="36"/>
    </row>
    <row r="576" spans="1:75" s="40" customFormat="1" x14ac:dyDescent="0.25">
      <c r="A576" s="62"/>
      <c r="B576" s="36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D576" s="36"/>
      <c r="AE576" s="36"/>
      <c r="AF576" s="36"/>
      <c r="AG576" s="36"/>
      <c r="AH576" s="36"/>
      <c r="AI576" s="36"/>
      <c r="AJ576" s="36"/>
      <c r="AK576" s="36"/>
      <c r="AL576" s="36"/>
      <c r="AM576" s="36"/>
      <c r="AN576" s="36"/>
      <c r="AO576" s="36"/>
      <c r="AP576" s="36"/>
      <c r="AQ576" s="36"/>
      <c r="AR576" s="36"/>
      <c r="AS576" s="36"/>
      <c r="AT576" s="36"/>
      <c r="AU576" s="36"/>
      <c r="AV576" s="36"/>
      <c r="AW576" s="36"/>
      <c r="AX576" s="36"/>
      <c r="AY576" s="36"/>
      <c r="AZ576" s="36"/>
      <c r="BA576" s="36"/>
      <c r="BB576" s="36"/>
      <c r="BC576" s="36"/>
      <c r="BD576" s="36"/>
      <c r="BE576" s="36"/>
      <c r="BF576" s="36"/>
      <c r="BG576" s="36"/>
      <c r="BH576" s="36"/>
      <c r="BI576" s="36"/>
      <c r="BJ576" s="36"/>
      <c r="BK576" s="36"/>
      <c r="BL576" s="36"/>
      <c r="BM576" s="36"/>
      <c r="BN576" s="36"/>
      <c r="BO576" s="36"/>
      <c r="BP576" s="36"/>
      <c r="BQ576" s="36"/>
      <c r="BR576" s="36"/>
      <c r="BS576" s="36"/>
      <c r="BT576" s="36"/>
      <c r="BU576" s="36"/>
      <c r="BV576" s="36"/>
      <c r="BW576" s="36"/>
    </row>
    <row r="577" spans="1:75" s="40" customFormat="1" x14ac:dyDescent="0.25">
      <c r="A577" s="62"/>
      <c r="B577" s="36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D577" s="36"/>
      <c r="AE577" s="36"/>
      <c r="AF577" s="36"/>
      <c r="AG577" s="36"/>
      <c r="AH577" s="36"/>
      <c r="AI577" s="36"/>
      <c r="AJ577" s="36"/>
      <c r="AK577" s="36"/>
      <c r="AL577" s="36"/>
      <c r="AM577" s="36"/>
      <c r="AN577" s="36"/>
      <c r="AO577" s="36"/>
      <c r="AP577" s="36"/>
      <c r="AQ577" s="36"/>
      <c r="AR577" s="36"/>
      <c r="AS577" s="36"/>
      <c r="AT577" s="36"/>
      <c r="AU577" s="36"/>
      <c r="AV577" s="36"/>
      <c r="AW577" s="36"/>
      <c r="AX577" s="36"/>
      <c r="AY577" s="36"/>
      <c r="AZ577" s="36"/>
      <c r="BA577" s="36"/>
      <c r="BB577" s="36"/>
      <c r="BC577" s="36"/>
      <c r="BD577" s="36"/>
      <c r="BE577" s="36"/>
      <c r="BF577" s="36"/>
      <c r="BG577" s="36"/>
      <c r="BH577" s="36"/>
      <c r="BI577" s="36"/>
      <c r="BJ577" s="36"/>
      <c r="BK577" s="36"/>
      <c r="BL577" s="36"/>
      <c r="BM577" s="36"/>
      <c r="BN577" s="36"/>
      <c r="BO577" s="36"/>
      <c r="BP577" s="36"/>
      <c r="BQ577" s="36"/>
      <c r="BR577" s="36"/>
      <c r="BS577" s="36"/>
      <c r="BT577" s="36"/>
      <c r="BU577" s="36"/>
      <c r="BV577" s="36"/>
      <c r="BW577" s="36"/>
    </row>
    <row r="578" spans="1:75" s="40" customFormat="1" x14ac:dyDescent="0.25">
      <c r="A578" s="62"/>
      <c r="B578" s="36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D578" s="36"/>
      <c r="AE578" s="36"/>
      <c r="AF578" s="36"/>
      <c r="AG578" s="36"/>
      <c r="AH578" s="36"/>
      <c r="AI578" s="36"/>
      <c r="AJ578" s="36"/>
      <c r="AK578" s="36"/>
      <c r="AL578" s="36"/>
      <c r="AM578" s="36"/>
      <c r="AN578" s="36"/>
      <c r="AO578" s="36"/>
      <c r="AP578" s="36"/>
      <c r="AQ578" s="36"/>
      <c r="AR578" s="36"/>
      <c r="AS578" s="36"/>
      <c r="AT578" s="36"/>
      <c r="AU578" s="36"/>
      <c r="AV578" s="36"/>
      <c r="AW578" s="36"/>
      <c r="AX578" s="36"/>
      <c r="AY578" s="36"/>
      <c r="AZ578" s="36"/>
      <c r="BA578" s="36"/>
      <c r="BB578" s="36"/>
      <c r="BC578" s="36"/>
      <c r="BD578" s="36"/>
      <c r="BE578" s="36"/>
      <c r="BF578" s="36"/>
      <c r="BG578" s="36"/>
      <c r="BH578" s="36"/>
      <c r="BI578" s="36"/>
      <c r="BJ578" s="36"/>
      <c r="BK578" s="36"/>
      <c r="BL578" s="36"/>
      <c r="BM578" s="36"/>
      <c r="BN578" s="36"/>
      <c r="BO578" s="36"/>
      <c r="BP578" s="36"/>
      <c r="BQ578" s="36"/>
      <c r="BR578" s="36"/>
      <c r="BS578" s="36"/>
      <c r="BT578" s="36"/>
      <c r="BU578" s="36"/>
      <c r="BV578" s="36"/>
      <c r="BW578" s="36"/>
    </row>
    <row r="579" spans="1:75" s="40" customFormat="1" x14ac:dyDescent="0.25">
      <c r="A579" s="62"/>
      <c r="B579" s="36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D579" s="36"/>
      <c r="AE579" s="36"/>
      <c r="AF579" s="36"/>
      <c r="AG579" s="36"/>
      <c r="AH579" s="36"/>
      <c r="AI579" s="36"/>
      <c r="AJ579" s="36"/>
      <c r="AK579" s="36"/>
      <c r="AL579" s="36"/>
      <c r="AM579" s="36"/>
      <c r="AN579" s="36"/>
      <c r="AO579" s="36"/>
      <c r="AP579" s="36"/>
      <c r="AQ579" s="36"/>
      <c r="AR579" s="36"/>
      <c r="AS579" s="36"/>
      <c r="AT579" s="36"/>
      <c r="AU579" s="36"/>
      <c r="AV579" s="36"/>
      <c r="AW579" s="36"/>
      <c r="AX579" s="36"/>
      <c r="AY579" s="36"/>
      <c r="AZ579" s="36"/>
      <c r="BA579" s="36"/>
      <c r="BB579" s="36"/>
      <c r="BC579" s="36"/>
      <c r="BD579" s="36"/>
      <c r="BE579" s="36"/>
      <c r="BF579" s="36"/>
      <c r="BG579" s="36"/>
      <c r="BH579" s="36"/>
      <c r="BI579" s="36"/>
      <c r="BJ579" s="36"/>
      <c r="BK579" s="36"/>
      <c r="BL579" s="36"/>
      <c r="BM579" s="36"/>
      <c r="BN579" s="36"/>
      <c r="BO579" s="36"/>
      <c r="BP579" s="36"/>
      <c r="BQ579" s="36"/>
      <c r="BR579" s="36"/>
      <c r="BS579" s="36"/>
      <c r="BT579" s="36"/>
      <c r="BU579" s="36"/>
      <c r="BV579" s="36"/>
      <c r="BW579" s="36"/>
    </row>
    <row r="580" spans="1:75" s="40" customFormat="1" x14ac:dyDescent="0.25">
      <c r="A580" s="62"/>
      <c r="B580" s="36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D580" s="36"/>
      <c r="AE580" s="36"/>
      <c r="AF580" s="36"/>
      <c r="AG580" s="36"/>
      <c r="AH580" s="36"/>
      <c r="AI580" s="36"/>
      <c r="AJ580" s="36"/>
      <c r="AK580" s="36"/>
      <c r="AL580" s="36"/>
      <c r="AM580" s="36"/>
      <c r="AN580" s="36"/>
      <c r="AO580" s="36"/>
      <c r="AP580" s="36"/>
      <c r="AQ580" s="36"/>
      <c r="AR580" s="36"/>
      <c r="AS580" s="36"/>
      <c r="AT580" s="36"/>
      <c r="AU580" s="36"/>
      <c r="AV580" s="36"/>
      <c r="AW580" s="36"/>
      <c r="AX580" s="36"/>
      <c r="AY580" s="36"/>
      <c r="AZ580" s="36"/>
      <c r="BA580" s="36"/>
      <c r="BB580" s="36"/>
      <c r="BC580" s="36"/>
      <c r="BD580" s="36"/>
      <c r="BE580" s="36"/>
      <c r="BF580" s="36"/>
      <c r="BG580" s="36"/>
      <c r="BH580" s="36"/>
      <c r="BI580" s="36"/>
      <c r="BJ580" s="36"/>
      <c r="BK580" s="36"/>
      <c r="BL580" s="36"/>
      <c r="BM580" s="36"/>
      <c r="BN580" s="36"/>
      <c r="BO580" s="36"/>
      <c r="BP580" s="36"/>
      <c r="BQ580" s="36"/>
      <c r="BR580" s="36"/>
      <c r="BS580" s="36"/>
      <c r="BT580" s="36"/>
      <c r="BU580" s="36"/>
      <c r="BV580" s="36"/>
      <c r="BW580" s="36"/>
    </row>
    <row r="581" spans="1:75" s="40" customFormat="1" x14ac:dyDescent="0.25">
      <c r="A581" s="62"/>
      <c r="B581" s="36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D581" s="36"/>
      <c r="AE581" s="36"/>
      <c r="AF581" s="36"/>
      <c r="AG581" s="36"/>
      <c r="AH581" s="36"/>
      <c r="AI581" s="36"/>
      <c r="AJ581" s="36"/>
      <c r="AK581" s="36"/>
      <c r="AL581" s="36"/>
      <c r="AM581" s="36"/>
      <c r="AN581" s="36"/>
      <c r="AO581" s="36"/>
      <c r="AP581" s="36"/>
      <c r="AQ581" s="36"/>
      <c r="AR581" s="36"/>
      <c r="AS581" s="36"/>
      <c r="AT581" s="36"/>
      <c r="AU581" s="36"/>
      <c r="AV581" s="36"/>
      <c r="AW581" s="36"/>
      <c r="AX581" s="36"/>
      <c r="AY581" s="36"/>
      <c r="AZ581" s="36"/>
      <c r="BA581" s="36"/>
      <c r="BB581" s="36"/>
      <c r="BC581" s="36"/>
      <c r="BD581" s="36"/>
      <c r="BE581" s="36"/>
      <c r="BF581" s="36"/>
      <c r="BG581" s="36"/>
      <c r="BH581" s="36"/>
      <c r="BI581" s="36"/>
      <c r="BJ581" s="36"/>
      <c r="BK581" s="36"/>
      <c r="BL581" s="36"/>
      <c r="BM581" s="36"/>
      <c r="BN581" s="36"/>
      <c r="BO581" s="36"/>
      <c r="BP581" s="36"/>
      <c r="BQ581" s="36"/>
      <c r="BR581" s="36"/>
      <c r="BS581" s="36"/>
      <c r="BT581" s="36"/>
      <c r="BU581" s="36"/>
      <c r="BV581" s="36"/>
      <c r="BW581" s="36"/>
    </row>
    <row r="582" spans="1:75" s="40" customFormat="1" x14ac:dyDescent="0.25">
      <c r="A582" s="62"/>
      <c r="B582" s="36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D582" s="36"/>
      <c r="AE582" s="36"/>
      <c r="AF582" s="36"/>
      <c r="AG582" s="36"/>
      <c r="AH582" s="36"/>
      <c r="AI582" s="36"/>
      <c r="AJ582" s="36"/>
      <c r="AK582" s="36"/>
      <c r="AL582" s="36"/>
      <c r="AM582" s="36"/>
      <c r="AN582" s="36"/>
      <c r="AO582" s="36"/>
      <c r="AP582" s="36"/>
      <c r="AQ582" s="36"/>
      <c r="AR582" s="36"/>
      <c r="AS582" s="36"/>
      <c r="AT582" s="36"/>
      <c r="AU582" s="36"/>
      <c r="AV582" s="36"/>
      <c r="AW582" s="36"/>
      <c r="AX582" s="36"/>
      <c r="AY582" s="36"/>
      <c r="AZ582" s="36"/>
      <c r="BA582" s="36"/>
      <c r="BB582" s="36"/>
      <c r="BC582" s="36"/>
      <c r="BD582" s="36"/>
      <c r="BE582" s="36"/>
      <c r="BF582" s="36"/>
      <c r="BG582" s="36"/>
      <c r="BH582" s="36"/>
      <c r="BI582" s="36"/>
      <c r="BJ582" s="36"/>
      <c r="BK582" s="36"/>
      <c r="BL582" s="36"/>
      <c r="BM582" s="36"/>
      <c r="BN582" s="36"/>
      <c r="BO582" s="36"/>
      <c r="BP582" s="36"/>
      <c r="BQ582" s="36"/>
      <c r="BR582" s="36"/>
      <c r="BS582" s="36"/>
      <c r="BT582" s="36"/>
      <c r="BU582" s="36"/>
      <c r="BV582" s="36"/>
      <c r="BW582" s="36"/>
    </row>
    <row r="583" spans="1:75" s="40" customFormat="1" x14ac:dyDescent="0.25">
      <c r="A583" s="62"/>
      <c r="B583" s="36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D583" s="36"/>
      <c r="AE583" s="36"/>
      <c r="AF583" s="36"/>
      <c r="AG583" s="36"/>
      <c r="AH583" s="36"/>
      <c r="AI583" s="36"/>
      <c r="AJ583" s="36"/>
      <c r="AK583" s="36"/>
      <c r="AL583" s="36"/>
      <c r="AM583" s="36"/>
      <c r="AN583" s="36"/>
      <c r="AO583" s="36"/>
      <c r="AP583" s="36"/>
      <c r="AQ583" s="36"/>
      <c r="AR583" s="36"/>
      <c r="AS583" s="36"/>
      <c r="AT583" s="36"/>
      <c r="AU583" s="36"/>
      <c r="AV583" s="36"/>
      <c r="AW583" s="36"/>
      <c r="AX583" s="36"/>
      <c r="AY583" s="36"/>
      <c r="AZ583" s="36"/>
      <c r="BA583" s="36"/>
      <c r="BB583" s="36"/>
      <c r="BC583" s="36"/>
      <c r="BD583" s="36"/>
      <c r="BE583" s="36"/>
      <c r="BF583" s="36"/>
      <c r="BG583" s="36"/>
      <c r="BH583" s="36"/>
      <c r="BI583" s="36"/>
      <c r="BJ583" s="36"/>
      <c r="BK583" s="36"/>
      <c r="BL583" s="36"/>
      <c r="BM583" s="36"/>
      <c r="BN583" s="36"/>
      <c r="BO583" s="36"/>
      <c r="BP583" s="36"/>
      <c r="BQ583" s="36"/>
      <c r="BR583" s="36"/>
      <c r="BS583" s="36"/>
      <c r="BT583" s="36"/>
      <c r="BU583" s="36"/>
      <c r="BV583" s="36"/>
      <c r="BW583" s="36"/>
    </row>
    <row r="584" spans="1:75" s="40" customFormat="1" x14ac:dyDescent="0.25">
      <c r="A584" s="62"/>
      <c r="B584" s="36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D584" s="36"/>
      <c r="AE584" s="36"/>
      <c r="AF584" s="36"/>
      <c r="AG584" s="36"/>
      <c r="AH584" s="36"/>
      <c r="AI584" s="36"/>
      <c r="AJ584" s="36"/>
      <c r="AK584" s="36"/>
      <c r="AL584" s="36"/>
      <c r="AM584" s="36"/>
      <c r="AN584" s="36"/>
      <c r="AO584" s="36"/>
      <c r="AP584" s="36"/>
      <c r="AQ584" s="36"/>
      <c r="AR584" s="36"/>
      <c r="AS584" s="36"/>
      <c r="AT584" s="36"/>
      <c r="AU584" s="36"/>
      <c r="AV584" s="36"/>
      <c r="AW584" s="36"/>
      <c r="AX584" s="36"/>
      <c r="AY584" s="36"/>
      <c r="AZ584" s="36"/>
      <c r="BA584" s="36"/>
      <c r="BB584" s="36"/>
      <c r="BC584" s="36"/>
      <c r="BD584" s="36"/>
      <c r="BE584" s="36"/>
      <c r="BF584" s="36"/>
      <c r="BG584" s="36"/>
      <c r="BH584" s="36"/>
      <c r="BI584" s="36"/>
      <c r="BJ584" s="36"/>
      <c r="BK584" s="36"/>
      <c r="BL584" s="36"/>
      <c r="BM584" s="36"/>
      <c r="BN584" s="36"/>
      <c r="BO584" s="36"/>
      <c r="BP584" s="36"/>
      <c r="BQ584" s="36"/>
      <c r="BR584" s="36"/>
      <c r="BS584" s="36"/>
      <c r="BT584" s="36"/>
      <c r="BU584" s="36"/>
      <c r="BV584" s="36"/>
      <c r="BW584" s="36"/>
    </row>
    <row r="585" spans="1:75" s="40" customFormat="1" x14ac:dyDescent="0.25">
      <c r="A585" s="62"/>
      <c r="B585" s="36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  <c r="AG585" s="36"/>
      <c r="AH585" s="36"/>
      <c r="AI585" s="36"/>
      <c r="AJ585" s="36"/>
      <c r="AK585" s="36"/>
      <c r="AL585" s="36"/>
      <c r="AM585" s="36"/>
      <c r="AN585" s="36"/>
      <c r="AO585" s="36"/>
      <c r="AP585" s="36"/>
      <c r="AQ585" s="36"/>
      <c r="AR585" s="36"/>
      <c r="AS585" s="36"/>
      <c r="AT585" s="36"/>
      <c r="AU585" s="36"/>
      <c r="AV585" s="36"/>
      <c r="AW585" s="36"/>
      <c r="AX585" s="36"/>
      <c r="AY585" s="36"/>
      <c r="AZ585" s="36"/>
      <c r="BA585" s="36"/>
      <c r="BB585" s="36"/>
      <c r="BC585" s="36"/>
      <c r="BD585" s="36"/>
      <c r="BE585" s="36"/>
      <c r="BF585" s="36"/>
      <c r="BG585" s="36"/>
      <c r="BH585" s="36"/>
      <c r="BI585" s="36"/>
      <c r="BJ585" s="36"/>
      <c r="BK585" s="36"/>
      <c r="BL585" s="36"/>
      <c r="BM585" s="36"/>
      <c r="BN585" s="36"/>
      <c r="BO585" s="36"/>
      <c r="BP585" s="36"/>
      <c r="BQ585" s="36"/>
      <c r="BR585" s="36"/>
      <c r="BS585" s="36"/>
      <c r="BT585" s="36"/>
      <c r="BU585" s="36"/>
      <c r="BV585" s="36"/>
      <c r="BW585" s="36"/>
    </row>
    <row r="586" spans="1:75" s="40" customFormat="1" x14ac:dyDescent="0.25">
      <c r="A586" s="62"/>
      <c r="B586" s="36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  <c r="AG586" s="36"/>
      <c r="AH586" s="36"/>
      <c r="AI586" s="36"/>
      <c r="AJ586" s="36"/>
      <c r="AK586" s="36"/>
      <c r="AL586" s="36"/>
      <c r="AM586" s="36"/>
      <c r="AN586" s="36"/>
      <c r="AO586" s="36"/>
      <c r="AP586" s="36"/>
      <c r="AQ586" s="36"/>
      <c r="AR586" s="36"/>
      <c r="AS586" s="36"/>
      <c r="AT586" s="36"/>
      <c r="AU586" s="36"/>
      <c r="AV586" s="36"/>
      <c r="AW586" s="36"/>
      <c r="AX586" s="36"/>
      <c r="AY586" s="36"/>
      <c r="AZ586" s="36"/>
      <c r="BA586" s="36"/>
      <c r="BB586" s="36"/>
      <c r="BC586" s="36"/>
      <c r="BD586" s="36"/>
      <c r="BE586" s="36"/>
      <c r="BF586" s="36"/>
      <c r="BG586" s="36"/>
      <c r="BH586" s="36"/>
      <c r="BI586" s="36"/>
      <c r="BJ586" s="36"/>
      <c r="BK586" s="36"/>
      <c r="BL586" s="36"/>
      <c r="BM586" s="36"/>
      <c r="BN586" s="36"/>
      <c r="BO586" s="36"/>
      <c r="BP586" s="36"/>
      <c r="BQ586" s="36"/>
      <c r="BR586" s="36"/>
      <c r="BS586" s="36"/>
      <c r="BT586" s="36"/>
      <c r="BU586" s="36"/>
      <c r="BV586" s="36"/>
      <c r="BW586" s="36"/>
    </row>
    <row r="587" spans="1:75" s="40" customFormat="1" x14ac:dyDescent="0.25">
      <c r="A587" s="62"/>
      <c r="B587" s="36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  <c r="AG587" s="36"/>
      <c r="AH587" s="36"/>
      <c r="AI587" s="36"/>
      <c r="AJ587" s="36"/>
      <c r="AK587" s="36"/>
      <c r="AL587" s="36"/>
      <c r="AM587" s="36"/>
      <c r="AN587" s="36"/>
      <c r="AO587" s="36"/>
      <c r="AP587" s="36"/>
      <c r="AQ587" s="36"/>
      <c r="AR587" s="36"/>
      <c r="AS587" s="36"/>
      <c r="AT587" s="36"/>
      <c r="AU587" s="36"/>
      <c r="AV587" s="36"/>
      <c r="AW587" s="36"/>
      <c r="AX587" s="36"/>
      <c r="AY587" s="36"/>
      <c r="AZ587" s="36"/>
      <c r="BA587" s="36"/>
      <c r="BB587" s="36"/>
      <c r="BC587" s="36"/>
      <c r="BD587" s="36"/>
      <c r="BE587" s="36"/>
      <c r="BF587" s="36"/>
      <c r="BG587" s="36"/>
      <c r="BH587" s="36"/>
      <c r="BI587" s="36"/>
      <c r="BJ587" s="36"/>
      <c r="BK587" s="36"/>
      <c r="BL587" s="36"/>
      <c r="BM587" s="36"/>
      <c r="BN587" s="36"/>
      <c r="BO587" s="36"/>
      <c r="BP587" s="36"/>
      <c r="BQ587" s="36"/>
      <c r="BR587" s="36"/>
      <c r="BS587" s="36"/>
      <c r="BT587" s="36"/>
      <c r="BU587" s="36"/>
      <c r="BV587" s="36"/>
      <c r="BW587" s="36"/>
    </row>
    <row r="588" spans="1:75" s="40" customFormat="1" x14ac:dyDescent="0.25">
      <c r="A588" s="62"/>
      <c r="B588" s="36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D588" s="36"/>
      <c r="AE588" s="36"/>
      <c r="AF588" s="36"/>
      <c r="AG588" s="36"/>
      <c r="AH588" s="36"/>
      <c r="AI588" s="36"/>
      <c r="AJ588" s="36"/>
      <c r="AK588" s="36"/>
      <c r="AL588" s="36"/>
      <c r="AM588" s="36"/>
      <c r="AN588" s="36"/>
      <c r="AO588" s="36"/>
      <c r="AP588" s="36"/>
      <c r="AQ588" s="36"/>
      <c r="AR588" s="36"/>
      <c r="AS588" s="36"/>
      <c r="AT588" s="36"/>
      <c r="AU588" s="36"/>
      <c r="AV588" s="36"/>
      <c r="AW588" s="36"/>
      <c r="AX588" s="36"/>
      <c r="AY588" s="36"/>
      <c r="AZ588" s="36"/>
      <c r="BA588" s="36"/>
      <c r="BB588" s="36"/>
      <c r="BC588" s="36"/>
      <c r="BD588" s="36"/>
      <c r="BE588" s="36"/>
      <c r="BF588" s="36"/>
      <c r="BG588" s="36"/>
      <c r="BH588" s="36"/>
      <c r="BI588" s="36"/>
      <c r="BJ588" s="36"/>
      <c r="BK588" s="36"/>
      <c r="BL588" s="36"/>
      <c r="BM588" s="36"/>
      <c r="BN588" s="36"/>
      <c r="BO588" s="36"/>
      <c r="BP588" s="36"/>
      <c r="BQ588" s="36"/>
      <c r="BR588" s="36"/>
      <c r="BS588" s="36"/>
      <c r="BT588" s="36"/>
      <c r="BU588" s="36"/>
      <c r="BV588" s="36"/>
      <c r="BW588" s="36"/>
    </row>
    <row r="589" spans="1:75" s="40" customFormat="1" x14ac:dyDescent="0.25">
      <c r="A589" s="62"/>
      <c r="B589" s="36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D589" s="36"/>
      <c r="AE589" s="36"/>
      <c r="AF589" s="36"/>
      <c r="AG589" s="36"/>
      <c r="AH589" s="36"/>
      <c r="AI589" s="36"/>
      <c r="AJ589" s="36"/>
      <c r="AK589" s="36"/>
      <c r="AL589" s="36"/>
      <c r="AM589" s="36"/>
      <c r="AN589" s="36"/>
      <c r="AO589" s="36"/>
      <c r="AP589" s="36"/>
      <c r="AQ589" s="36"/>
      <c r="AR589" s="36"/>
      <c r="AS589" s="36"/>
      <c r="AT589" s="36"/>
      <c r="AU589" s="36"/>
      <c r="AV589" s="36"/>
      <c r="AW589" s="36"/>
      <c r="AX589" s="36"/>
      <c r="AY589" s="36"/>
      <c r="AZ589" s="36"/>
      <c r="BA589" s="36"/>
      <c r="BB589" s="36"/>
      <c r="BC589" s="36"/>
      <c r="BD589" s="36"/>
      <c r="BE589" s="36"/>
      <c r="BF589" s="36"/>
      <c r="BG589" s="36"/>
      <c r="BH589" s="36"/>
      <c r="BI589" s="36"/>
      <c r="BJ589" s="36"/>
      <c r="BK589" s="36"/>
      <c r="BL589" s="36"/>
      <c r="BM589" s="36"/>
      <c r="BN589" s="36"/>
      <c r="BO589" s="36"/>
      <c r="BP589" s="36"/>
      <c r="BQ589" s="36"/>
      <c r="BR589" s="36"/>
      <c r="BS589" s="36"/>
      <c r="BT589" s="36"/>
      <c r="BU589" s="36"/>
      <c r="BV589" s="36"/>
      <c r="BW589" s="36"/>
    </row>
    <row r="590" spans="1:75" s="40" customFormat="1" x14ac:dyDescent="0.25">
      <c r="A590" s="62"/>
      <c r="B590" s="36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D590" s="36"/>
      <c r="AE590" s="36"/>
      <c r="AF590" s="36"/>
      <c r="AG590" s="36"/>
      <c r="AH590" s="36"/>
      <c r="AI590" s="36"/>
      <c r="AJ590" s="36"/>
      <c r="AK590" s="36"/>
      <c r="AL590" s="36"/>
      <c r="AM590" s="36"/>
      <c r="AN590" s="36"/>
      <c r="AO590" s="36"/>
      <c r="AP590" s="36"/>
      <c r="AQ590" s="36"/>
      <c r="AR590" s="36"/>
      <c r="AS590" s="36"/>
      <c r="AT590" s="36"/>
      <c r="AU590" s="36"/>
      <c r="AV590" s="36"/>
      <c r="AW590" s="36"/>
      <c r="AX590" s="36"/>
      <c r="AY590" s="36"/>
      <c r="AZ590" s="36"/>
      <c r="BA590" s="36"/>
      <c r="BB590" s="36"/>
      <c r="BC590" s="36"/>
      <c r="BD590" s="36"/>
      <c r="BE590" s="36"/>
      <c r="BF590" s="36"/>
      <c r="BG590" s="36"/>
      <c r="BH590" s="36"/>
      <c r="BI590" s="36"/>
      <c r="BJ590" s="36"/>
      <c r="BK590" s="36"/>
      <c r="BL590" s="36"/>
      <c r="BM590" s="36"/>
      <c r="BN590" s="36"/>
      <c r="BO590" s="36"/>
      <c r="BP590" s="36"/>
      <c r="BQ590" s="36"/>
      <c r="BR590" s="36"/>
      <c r="BS590" s="36"/>
      <c r="BT590" s="36"/>
      <c r="BU590" s="36"/>
      <c r="BV590" s="36"/>
      <c r="BW590" s="36"/>
    </row>
    <row r="591" spans="1:75" s="40" customFormat="1" x14ac:dyDescent="0.25">
      <c r="A591" s="62"/>
      <c r="B591" s="36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  <c r="AG591" s="36"/>
      <c r="AH591" s="36"/>
      <c r="AI591" s="36"/>
      <c r="AJ591" s="36"/>
      <c r="AK591" s="36"/>
      <c r="AL591" s="36"/>
      <c r="AM591" s="36"/>
      <c r="AN591" s="36"/>
      <c r="AO591" s="36"/>
      <c r="AP591" s="36"/>
      <c r="AQ591" s="36"/>
      <c r="AR591" s="36"/>
      <c r="AS591" s="36"/>
      <c r="AT591" s="36"/>
      <c r="AU591" s="36"/>
      <c r="AV591" s="36"/>
      <c r="AW591" s="36"/>
      <c r="AX591" s="36"/>
      <c r="AY591" s="36"/>
      <c r="AZ591" s="36"/>
      <c r="BA591" s="36"/>
      <c r="BB591" s="36"/>
      <c r="BC591" s="36"/>
      <c r="BD591" s="36"/>
      <c r="BE591" s="36"/>
      <c r="BF591" s="36"/>
      <c r="BG591" s="36"/>
      <c r="BH591" s="36"/>
      <c r="BI591" s="36"/>
      <c r="BJ591" s="36"/>
      <c r="BK591" s="36"/>
      <c r="BL591" s="36"/>
      <c r="BM591" s="36"/>
      <c r="BN591" s="36"/>
      <c r="BO591" s="36"/>
      <c r="BP591" s="36"/>
      <c r="BQ591" s="36"/>
      <c r="BR591" s="36"/>
      <c r="BS591" s="36"/>
      <c r="BT591" s="36"/>
      <c r="BU591" s="36"/>
      <c r="BV591" s="36"/>
      <c r="BW591" s="36"/>
    </row>
    <row r="592" spans="1:75" s="40" customFormat="1" x14ac:dyDescent="0.25">
      <c r="A592" s="62"/>
      <c r="B592" s="36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D592" s="36"/>
      <c r="AE592" s="36"/>
      <c r="AF592" s="36"/>
      <c r="AG592" s="36"/>
      <c r="AH592" s="36"/>
      <c r="AI592" s="36"/>
      <c r="AJ592" s="36"/>
      <c r="AK592" s="36"/>
      <c r="AL592" s="36"/>
      <c r="AM592" s="36"/>
      <c r="AN592" s="36"/>
      <c r="AO592" s="36"/>
      <c r="AP592" s="36"/>
      <c r="AQ592" s="36"/>
      <c r="AR592" s="36"/>
      <c r="AS592" s="36"/>
      <c r="AT592" s="36"/>
      <c r="AU592" s="36"/>
      <c r="AV592" s="36"/>
      <c r="AW592" s="36"/>
      <c r="AX592" s="36"/>
      <c r="AY592" s="36"/>
      <c r="AZ592" s="36"/>
      <c r="BA592" s="36"/>
      <c r="BB592" s="36"/>
      <c r="BC592" s="36"/>
      <c r="BD592" s="36"/>
      <c r="BE592" s="36"/>
      <c r="BF592" s="36"/>
      <c r="BG592" s="36"/>
      <c r="BH592" s="36"/>
      <c r="BI592" s="36"/>
      <c r="BJ592" s="36"/>
      <c r="BK592" s="36"/>
      <c r="BL592" s="36"/>
      <c r="BM592" s="36"/>
      <c r="BN592" s="36"/>
      <c r="BO592" s="36"/>
      <c r="BP592" s="36"/>
      <c r="BQ592" s="36"/>
      <c r="BR592" s="36"/>
      <c r="BS592" s="36"/>
      <c r="BT592" s="36"/>
      <c r="BU592" s="36"/>
      <c r="BV592" s="36"/>
      <c r="BW592" s="36"/>
    </row>
    <row r="593" spans="1:75" s="40" customFormat="1" x14ac:dyDescent="0.25">
      <c r="A593" s="62"/>
      <c r="B593" s="36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D593" s="36"/>
      <c r="AE593" s="36"/>
      <c r="AF593" s="36"/>
      <c r="AG593" s="36"/>
      <c r="AH593" s="36"/>
      <c r="AI593" s="36"/>
      <c r="AJ593" s="36"/>
      <c r="AK593" s="36"/>
      <c r="AL593" s="36"/>
      <c r="AM593" s="36"/>
      <c r="AN593" s="36"/>
      <c r="AO593" s="36"/>
      <c r="AP593" s="36"/>
      <c r="AQ593" s="36"/>
      <c r="AR593" s="36"/>
      <c r="AS593" s="36"/>
      <c r="AT593" s="36"/>
      <c r="AU593" s="36"/>
      <c r="AV593" s="36"/>
      <c r="AW593" s="36"/>
      <c r="AX593" s="36"/>
      <c r="AY593" s="36"/>
      <c r="AZ593" s="36"/>
      <c r="BA593" s="36"/>
      <c r="BB593" s="36"/>
      <c r="BC593" s="36"/>
      <c r="BD593" s="36"/>
      <c r="BE593" s="36"/>
      <c r="BF593" s="36"/>
      <c r="BG593" s="36"/>
      <c r="BH593" s="36"/>
      <c r="BI593" s="36"/>
      <c r="BJ593" s="36"/>
      <c r="BK593" s="36"/>
      <c r="BL593" s="36"/>
      <c r="BM593" s="36"/>
      <c r="BN593" s="36"/>
      <c r="BO593" s="36"/>
      <c r="BP593" s="36"/>
      <c r="BQ593" s="36"/>
      <c r="BR593" s="36"/>
      <c r="BS593" s="36"/>
      <c r="BT593" s="36"/>
      <c r="BU593" s="36"/>
      <c r="BV593" s="36"/>
      <c r="BW593" s="36"/>
    </row>
    <row r="594" spans="1:75" s="40" customFormat="1" x14ac:dyDescent="0.25">
      <c r="A594" s="62"/>
      <c r="B594" s="36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D594" s="36"/>
      <c r="AE594" s="36"/>
      <c r="AF594" s="36"/>
      <c r="AG594" s="36"/>
      <c r="AH594" s="36"/>
      <c r="AI594" s="36"/>
      <c r="AJ594" s="36"/>
      <c r="AK594" s="36"/>
      <c r="AL594" s="36"/>
      <c r="AM594" s="36"/>
      <c r="AN594" s="36"/>
      <c r="AO594" s="36"/>
      <c r="AP594" s="36"/>
      <c r="AQ594" s="36"/>
      <c r="AR594" s="36"/>
      <c r="AS594" s="36"/>
      <c r="AT594" s="36"/>
      <c r="AU594" s="36"/>
      <c r="AV594" s="36"/>
      <c r="AW594" s="36"/>
      <c r="AX594" s="36"/>
      <c r="AY594" s="36"/>
      <c r="AZ594" s="36"/>
      <c r="BA594" s="36"/>
      <c r="BB594" s="36"/>
      <c r="BC594" s="36"/>
      <c r="BD594" s="36"/>
      <c r="BE594" s="36"/>
      <c r="BF594" s="36"/>
      <c r="BG594" s="36"/>
      <c r="BH594" s="36"/>
      <c r="BI594" s="36"/>
      <c r="BJ594" s="36"/>
      <c r="BK594" s="36"/>
      <c r="BL594" s="36"/>
      <c r="BM594" s="36"/>
      <c r="BN594" s="36"/>
      <c r="BO594" s="36"/>
      <c r="BP594" s="36"/>
      <c r="BQ594" s="36"/>
      <c r="BR594" s="36"/>
      <c r="BS594" s="36"/>
      <c r="BT594" s="36"/>
      <c r="BU594" s="36"/>
      <c r="BV594" s="36"/>
      <c r="BW594" s="36"/>
    </row>
    <row r="595" spans="1:75" s="40" customFormat="1" x14ac:dyDescent="0.25">
      <c r="A595" s="62"/>
      <c r="B595" s="36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36"/>
      <c r="AE595" s="36"/>
      <c r="AF595" s="36"/>
      <c r="AG595" s="36"/>
      <c r="AH595" s="36"/>
      <c r="AI595" s="36"/>
      <c r="AJ595" s="36"/>
      <c r="AK595" s="36"/>
      <c r="AL595" s="36"/>
      <c r="AM595" s="36"/>
      <c r="AN595" s="36"/>
      <c r="AO595" s="36"/>
      <c r="AP595" s="36"/>
      <c r="AQ595" s="36"/>
      <c r="AR595" s="36"/>
      <c r="AS595" s="36"/>
      <c r="AT595" s="36"/>
      <c r="AU595" s="36"/>
      <c r="AV595" s="36"/>
      <c r="AW595" s="36"/>
      <c r="AX595" s="36"/>
      <c r="AY595" s="36"/>
      <c r="AZ595" s="36"/>
      <c r="BA595" s="36"/>
      <c r="BB595" s="36"/>
      <c r="BC595" s="36"/>
      <c r="BD595" s="36"/>
      <c r="BE595" s="36"/>
      <c r="BF595" s="36"/>
      <c r="BG595" s="36"/>
      <c r="BH595" s="36"/>
      <c r="BI595" s="36"/>
      <c r="BJ595" s="36"/>
      <c r="BK595" s="36"/>
      <c r="BL595" s="36"/>
      <c r="BM595" s="36"/>
      <c r="BN595" s="36"/>
      <c r="BO595" s="36"/>
      <c r="BP595" s="36"/>
      <c r="BQ595" s="36"/>
      <c r="BR595" s="36"/>
      <c r="BS595" s="36"/>
      <c r="BT595" s="36"/>
      <c r="BU595" s="36"/>
      <c r="BV595" s="36"/>
      <c r="BW595" s="36"/>
    </row>
    <row r="596" spans="1:75" s="40" customFormat="1" x14ac:dyDescent="0.25">
      <c r="A596" s="62"/>
      <c r="B596" s="36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36"/>
      <c r="AE596" s="36"/>
      <c r="AF596" s="36"/>
      <c r="AG596" s="36"/>
      <c r="AH596" s="36"/>
      <c r="AI596" s="36"/>
      <c r="AJ596" s="36"/>
      <c r="AK596" s="36"/>
      <c r="AL596" s="36"/>
      <c r="AM596" s="36"/>
      <c r="AN596" s="36"/>
      <c r="AO596" s="36"/>
      <c r="AP596" s="36"/>
      <c r="AQ596" s="36"/>
      <c r="AR596" s="36"/>
      <c r="AS596" s="36"/>
      <c r="AT596" s="36"/>
      <c r="AU596" s="36"/>
      <c r="AV596" s="36"/>
      <c r="AW596" s="36"/>
      <c r="AX596" s="36"/>
      <c r="AY596" s="36"/>
      <c r="AZ596" s="36"/>
      <c r="BA596" s="36"/>
      <c r="BB596" s="36"/>
      <c r="BC596" s="36"/>
      <c r="BD596" s="36"/>
      <c r="BE596" s="36"/>
      <c r="BF596" s="36"/>
      <c r="BG596" s="36"/>
      <c r="BH596" s="36"/>
      <c r="BI596" s="36"/>
      <c r="BJ596" s="36"/>
      <c r="BK596" s="36"/>
      <c r="BL596" s="36"/>
      <c r="BM596" s="36"/>
      <c r="BN596" s="36"/>
      <c r="BO596" s="36"/>
      <c r="BP596" s="36"/>
      <c r="BQ596" s="36"/>
      <c r="BR596" s="36"/>
      <c r="BS596" s="36"/>
      <c r="BT596" s="36"/>
      <c r="BU596" s="36"/>
      <c r="BV596" s="36"/>
      <c r="BW596" s="36"/>
    </row>
    <row r="597" spans="1:75" s="40" customFormat="1" x14ac:dyDescent="0.25">
      <c r="A597" s="62"/>
      <c r="B597" s="36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36"/>
      <c r="AE597" s="36"/>
      <c r="AF597" s="36"/>
      <c r="AG597" s="36"/>
      <c r="AH597" s="36"/>
      <c r="AI597" s="36"/>
      <c r="AJ597" s="36"/>
      <c r="AK597" s="36"/>
      <c r="AL597" s="36"/>
      <c r="AM597" s="36"/>
      <c r="AN597" s="36"/>
      <c r="AO597" s="36"/>
      <c r="AP597" s="36"/>
      <c r="AQ597" s="36"/>
      <c r="AR597" s="36"/>
      <c r="AS597" s="36"/>
      <c r="AT597" s="36"/>
      <c r="AU597" s="36"/>
      <c r="AV597" s="36"/>
      <c r="AW597" s="36"/>
      <c r="AX597" s="36"/>
      <c r="AY597" s="36"/>
      <c r="AZ597" s="36"/>
      <c r="BA597" s="36"/>
      <c r="BB597" s="36"/>
      <c r="BC597" s="36"/>
      <c r="BD597" s="36"/>
      <c r="BE597" s="36"/>
      <c r="BF597" s="36"/>
      <c r="BG597" s="36"/>
      <c r="BH597" s="36"/>
      <c r="BI597" s="36"/>
      <c r="BJ597" s="36"/>
      <c r="BK597" s="36"/>
      <c r="BL597" s="36"/>
      <c r="BM597" s="36"/>
      <c r="BN597" s="36"/>
      <c r="BO597" s="36"/>
      <c r="BP597" s="36"/>
      <c r="BQ597" s="36"/>
      <c r="BR597" s="36"/>
      <c r="BS597" s="36"/>
      <c r="BT597" s="36"/>
      <c r="BU597" s="36"/>
      <c r="BV597" s="36"/>
      <c r="BW597" s="36"/>
    </row>
    <row r="598" spans="1:75" s="40" customFormat="1" x14ac:dyDescent="0.25">
      <c r="A598" s="62"/>
      <c r="B598" s="36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D598" s="36"/>
      <c r="AE598" s="36"/>
      <c r="AF598" s="36"/>
      <c r="AG598" s="36"/>
      <c r="AH598" s="36"/>
      <c r="AI598" s="36"/>
      <c r="AJ598" s="36"/>
      <c r="AK598" s="36"/>
      <c r="AL598" s="36"/>
      <c r="AM598" s="36"/>
      <c r="AN598" s="36"/>
      <c r="AO598" s="36"/>
      <c r="AP598" s="36"/>
      <c r="AQ598" s="36"/>
      <c r="AR598" s="36"/>
      <c r="AS598" s="36"/>
      <c r="AT598" s="36"/>
      <c r="AU598" s="36"/>
      <c r="AV598" s="36"/>
      <c r="AW598" s="36"/>
      <c r="AX598" s="36"/>
      <c r="AY598" s="36"/>
      <c r="AZ598" s="36"/>
      <c r="BA598" s="36"/>
      <c r="BB598" s="36"/>
      <c r="BC598" s="36"/>
      <c r="BD598" s="36"/>
      <c r="BE598" s="36"/>
      <c r="BF598" s="36"/>
      <c r="BG598" s="36"/>
      <c r="BH598" s="36"/>
      <c r="BI598" s="36"/>
      <c r="BJ598" s="36"/>
      <c r="BK598" s="36"/>
      <c r="BL598" s="36"/>
      <c r="BM598" s="36"/>
      <c r="BN598" s="36"/>
      <c r="BO598" s="36"/>
      <c r="BP598" s="36"/>
      <c r="BQ598" s="36"/>
      <c r="BR598" s="36"/>
      <c r="BS598" s="36"/>
      <c r="BT598" s="36"/>
      <c r="BU598" s="36"/>
      <c r="BV598" s="36"/>
      <c r="BW598" s="36"/>
    </row>
    <row r="599" spans="1:75" s="40" customFormat="1" x14ac:dyDescent="0.25">
      <c r="A599" s="62"/>
      <c r="B599" s="36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D599" s="36"/>
      <c r="AE599" s="36"/>
      <c r="AF599" s="36"/>
      <c r="AG599" s="36"/>
      <c r="AH599" s="36"/>
      <c r="AI599" s="36"/>
      <c r="AJ599" s="36"/>
      <c r="AK599" s="36"/>
      <c r="AL599" s="36"/>
      <c r="AM599" s="36"/>
      <c r="AN599" s="36"/>
      <c r="AO599" s="36"/>
      <c r="AP599" s="36"/>
      <c r="AQ599" s="36"/>
      <c r="AR599" s="36"/>
      <c r="AS599" s="36"/>
      <c r="AT599" s="36"/>
      <c r="AU599" s="36"/>
      <c r="AV599" s="36"/>
      <c r="AW599" s="36"/>
      <c r="AX599" s="36"/>
      <c r="AY599" s="36"/>
      <c r="AZ599" s="36"/>
      <c r="BA599" s="36"/>
      <c r="BB599" s="36"/>
      <c r="BC599" s="36"/>
      <c r="BD599" s="36"/>
      <c r="BE599" s="36"/>
      <c r="BF599" s="36"/>
      <c r="BG599" s="36"/>
      <c r="BH599" s="36"/>
      <c r="BI599" s="36"/>
      <c r="BJ599" s="36"/>
      <c r="BK599" s="36"/>
      <c r="BL599" s="36"/>
      <c r="BM599" s="36"/>
      <c r="BN599" s="36"/>
      <c r="BO599" s="36"/>
      <c r="BP599" s="36"/>
      <c r="BQ599" s="36"/>
      <c r="BR599" s="36"/>
      <c r="BS599" s="36"/>
      <c r="BT599" s="36"/>
      <c r="BU599" s="36"/>
      <c r="BV599" s="36"/>
      <c r="BW599" s="36"/>
    </row>
    <row r="600" spans="1:75" s="40" customFormat="1" x14ac:dyDescent="0.25">
      <c r="A600" s="62"/>
      <c r="B600" s="36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D600" s="36"/>
      <c r="AE600" s="36"/>
      <c r="AF600" s="36"/>
      <c r="AG600" s="36"/>
      <c r="AH600" s="36"/>
      <c r="AI600" s="36"/>
      <c r="AJ600" s="36"/>
      <c r="AK600" s="36"/>
      <c r="AL600" s="36"/>
      <c r="AM600" s="36"/>
      <c r="AN600" s="36"/>
      <c r="AO600" s="36"/>
      <c r="AP600" s="36"/>
      <c r="AQ600" s="36"/>
      <c r="AR600" s="36"/>
      <c r="AS600" s="36"/>
      <c r="AT600" s="36"/>
      <c r="AU600" s="36"/>
      <c r="AV600" s="36"/>
      <c r="AW600" s="36"/>
      <c r="AX600" s="36"/>
      <c r="AY600" s="36"/>
      <c r="AZ600" s="36"/>
      <c r="BA600" s="36"/>
      <c r="BB600" s="36"/>
      <c r="BC600" s="36"/>
      <c r="BD600" s="36"/>
      <c r="BE600" s="36"/>
      <c r="BF600" s="36"/>
      <c r="BG600" s="36"/>
      <c r="BH600" s="36"/>
      <c r="BI600" s="36"/>
      <c r="BJ600" s="36"/>
      <c r="BK600" s="36"/>
      <c r="BL600" s="36"/>
      <c r="BM600" s="36"/>
      <c r="BN600" s="36"/>
      <c r="BO600" s="36"/>
      <c r="BP600" s="36"/>
      <c r="BQ600" s="36"/>
      <c r="BR600" s="36"/>
      <c r="BS600" s="36"/>
      <c r="BT600" s="36"/>
      <c r="BU600" s="36"/>
      <c r="BV600" s="36"/>
      <c r="BW600" s="36"/>
    </row>
    <row r="601" spans="1:75" s="40" customFormat="1" x14ac:dyDescent="0.25">
      <c r="A601" s="62"/>
      <c r="B601" s="36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D601" s="36"/>
      <c r="AE601" s="36"/>
      <c r="AF601" s="36"/>
      <c r="AG601" s="36"/>
      <c r="AH601" s="36"/>
      <c r="AI601" s="36"/>
      <c r="AJ601" s="36"/>
      <c r="AK601" s="36"/>
      <c r="AL601" s="36"/>
      <c r="AM601" s="36"/>
      <c r="AN601" s="36"/>
      <c r="AO601" s="36"/>
      <c r="AP601" s="36"/>
      <c r="AQ601" s="36"/>
      <c r="AR601" s="36"/>
      <c r="AS601" s="36"/>
      <c r="AT601" s="36"/>
      <c r="AU601" s="36"/>
      <c r="AV601" s="36"/>
      <c r="AW601" s="36"/>
      <c r="AX601" s="36"/>
      <c r="AY601" s="36"/>
      <c r="AZ601" s="36"/>
      <c r="BA601" s="36"/>
      <c r="BB601" s="36"/>
      <c r="BC601" s="36"/>
      <c r="BD601" s="36"/>
      <c r="BE601" s="36"/>
      <c r="BF601" s="36"/>
      <c r="BG601" s="36"/>
      <c r="BH601" s="36"/>
      <c r="BI601" s="36"/>
      <c r="BJ601" s="36"/>
      <c r="BK601" s="36"/>
      <c r="BL601" s="36"/>
      <c r="BM601" s="36"/>
      <c r="BN601" s="36"/>
      <c r="BO601" s="36"/>
      <c r="BP601" s="36"/>
      <c r="BQ601" s="36"/>
      <c r="BR601" s="36"/>
      <c r="BS601" s="36"/>
      <c r="BT601" s="36"/>
      <c r="BU601" s="36"/>
      <c r="BV601" s="36"/>
      <c r="BW601" s="36"/>
    </row>
    <row r="602" spans="1:75" s="40" customFormat="1" x14ac:dyDescent="0.25">
      <c r="A602" s="62"/>
      <c r="B602" s="36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D602" s="36"/>
      <c r="AE602" s="36"/>
      <c r="AF602" s="36"/>
      <c r="AG602" s="36"/>
      <c r="AH602" s="36"/>
      <c r="AI602" s="36"/>
      <c r="AJ602" s="36"/>
      <c r="AK602" s="36"/>
      <c r="AL602" s="36"/>
      <c r="AM602" s="36"/>
      <c r="AN602" s="36"/>
      <c r="AO602" s="36"/>
      <c r="AP602" s="36"/>
      <c r="AQ602" s="36"/>
      <c r="AR602" s="36"/>
      <c r="AS602" s="36"/>
      <c r="AT602" s="36"/>
      <c r="AU602" s="36"/>
      <c r="AV602" s="36"/>
      <c r="AW602" s="36"/>
      <c r="AX602" s="36"/>
      <c r="AY602" s="36"/>
      <c r="AZ602" s="36"/>
      <c r="BA602" s="36"/>
      <c r="BB602" s="36"/>
      <c r="BC602" s="36"/>
      <c r="BD602" s="36"/>
      <c r="BE602" s="36"/>
      <c r="BF602" s="36"/>
      <c r="BG602" s="36"/>
      <c r="BH602" s="36"/>
      <c r="BI602" s="36"/>
      <c r="BJ602" s="36"/>
      <c r="BK602" s="36"/>
      <c r="BL602" s="36"/>
      <c r="BM602" s="36"/>
      <c r="BN602" s="36"/>
      <c r="BO602" s="36"/>
      <c r="BP602" s="36"/>
      <c r="BQ602" s="36"/>
      <c r="BR602" s="36"/>
      <c r="BS602" s="36"/>
      <c r="BT602" s="36"/>
      <c r="BU602" s="36"/>
      <c r="BV602" s="36"/>
      <c r="BW602" s="36"/>
    </row>
    <row r="603" spans="1:75" s="40" customFormat="1" x14ac:dyDescent="0.25">
      <c r="A603" s="62"/>
      <c r="B603" s="36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D603" s="36"/>
      <c r="AE603" s="36"/>
      <c r="AF603" s="36"/>
      <c r="AG603" s="36"/>
      <c r="AH603" s="36"/>
      <c r="AI603" s="36"/>
      <c r="AJ603" s="36"/>
      <c r="AK603" s="36"/>
      <c r="AL603" s="36"/>
      <c r="AM603" s="36"/>
      <c r="AN603" s="36"/>
      <c r="AO603" s="36"/>
      <c r="AP603" s="36"/>
      <c r="AQ603" s="36"/>
      <c r="AR603" s="36"/>
      <c r="AS603" s="36"/>
      <c r="AT603" s="36"/>
      <c r="AU603" s="36"/>
      <c r="AV603" s="36"/>
      <c r="AW603" s="36"/>
      <c r="AX603" s="36"/>
      <c r="AY603" s="36"/>
      <c r="AZ603" s="36"/>
      <c r="BA603" s="36"/>
      <c r="BB603" s="36"/>
      <c r="BC603" s="36"/>
      <c r="BD603" s="36"/>
      <c r="BE603" s="36"/>
      <c r="BF603" s="36"/>
      <c r="BG603" s="36"/>
      <c r="BH603" s="36"/>
      <c r="BI603" s="36"/>
      <c r="BJ603" s="36"/>
      <c r="BK603" s="36"/>
      <c r="BL603" s="36"/>
      <c r="BM603" s="36"/>
      <c r="BN603" s="36"/>
      <c r="BO603" s="36"/>
      <c r="BP603" s="36"/>
      <c r="BQ603" s="36"/>
      <c r="BR603" s="36"/>
      <c r="BS603" s="36"/>
      <c r="BT603" s="36"/>
      <c r="BU603" s="36"/>
      <c r="BV603" s="36"/>
      <c r="BW603" s="36"/>
    </row>
    <row r="604" spans="1:75" s="40" customFormat="1" x14ac:dyDescent="0.25">
      <c r="A604" s="62"/>
      <c r="B604" s="36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D604" s="36"/>
      <c r="AE604" s="36"/>
      <c r="AF604" s="36"/>
      <c r="AG604" s="36"/>
      <c r="AH604" s="36"/>
      <c r="AI604" s="36"/>
      <c r="AJ604" s="36"/>
      <c r="AK604" s="36"/>
      <c r="AL604" s="36"/>
      <c r="AM604" s="36"/>
      <c r="AN604" s="36"/>
      <c r="AO604" s="36"/>
      <c r="AP604" s="36"/>
      <c r="AQ604" s="36"/>
      <c r="AR604" s="36"/>
      <c r="AS604" s="36"/>
      <c r="AT604" s="36"/>
      <c r="AU604" s="36"/>
      <c r="AV604" s="36"/>
      <c r="AW604" s="36"/>
      <c r="AX604" s="36"/>
      <c r="AY604" s="36"/>
      <c r="AZ604" s="36"/>
      <c r="BA604" s="36"/>
      <c r="BB604" s="36"/>
      <c r="BC604" s="36"/>
      <c r="BD604" s="36"/>
      <c r="BE604" s="36"/>
      <c r="BF604" s="36"/>
      <c r="BG604" s="36"/>
      <c r="BH604" s="36"/>
      <c r="BI604" s="36"/>
      <c r="BJ604" s="36"/>
      <c r="BK604" s="36"/>
      <c r="BL604" s="36"/>
      <c r="BM604" s="36"/>
      <c r="BN604" s="36"/>
      <c r="BO604" s="36"/>
      <c r="BP604" s="36"/>
      <c r="BQ604" s="36"/>
      <c r="BR604" s="36"/>
      <c r="BS604" s="36"/>
      <c r="BT604" s="36"/>
      <c r="BU604" s="36"/>
      <c r="BV604" s="36"/>
      <c r="BW604" s="36"/>
    </row>
    <row r="605" spans="1:75" s="40" customFormat="1" x14ac:dyDescent="0.25">
      <c r="A605" s="62"/>
      <c r="B605" s="36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D605" s="36"/>
      <c r="AE605" s="36"/>
      <c r="AF605" s="36"/>
      <c r="AG605" s="36"/>
      <c r="AH605" s="36"/>
      <c r="AI605" s="36"/>
      <c r="AJ605" s="36"/>
      <c r="AK605" s="36"/>
      <c r="AL605" s="36"/>
      <c r="AM605" s="36"/>
      <c r="AN605" s="36"/>
      <c r="AO605" s="36"/>
      <c r="AP605" s="36"/>
      <c r="AQ605" s="36"/>
      <c r="AR605" s="36"/>
      <c r="AS605" s="36"/>
      <c r="AT605" s="36"/>
      <c r="AU605" s="36"/>
      <c r="AV605" s="36"/>
      <c r="AW605" s="36"/>
      <c r="AX605" s="36"/>
      <c r="AY605" s="36"/>
      <c r="AZ605" s="36"/>
      <c r="BA605" s="36"/>
      <c r="BB605" s="36"/>
      <c r="BC605" s="36"/>
      <c r="BD605" s="36"/>
      <c r="BE605" s="36"/>
      <c r="BF605" s="36"/>
      <c r="BG605" s="36"/>
      <c r="BH605" s="36"/>
      <c r="BI605" s="36"/>
      <c r="BJ605" s="36"/>
      <c r="BK605" s="36"/>
      <c r="BL605" s="36"/>
      <c r="BM605" s="36"/>
      <c r="BN605" s="36"/>
      <c r="BO605" s="36"/>
      <c r="BP605" s="36"/>
      <c r="BQ605" s="36"/>
      <c r="BR605" s="36"/>
      <c r="BS605" s="36"/>
      <c r="BT605" s="36"/>
      <c r="BU605" s="36"/>
      <c r="BV605" s="36"/>
      <c r="BW605" s="36"/>
    </row>
    <row r="606" spans="1:75" s="40" customFormat="1" x14ac:dyDescent="0.25">
      <c r="A606" s="62"/>
      <c r="B606" s="36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D606" s="36"/>
      <c r="AE606" s="36"/>
      <c r="AF606" s="36"/>
      <c r="AG606" s="36"/>
      <c r="AH606" s="36"/>
      <c r="AI606" s="36"/>
      <c r="AJ606" s="36"/>
      <c r="AK606" s="36"/>
      <c r="AL606" s="36"/>
      <c r="AM606" s="36"/>
      <c r="AN606" s="36"/>
      <c r="AO606" s="36"/>
      <c r="AP606" s="36"/>
      <c r="AQ606" s="36"/>
      <c r="AR606" s="36"/>
      <c r="AS606" s="36"/>
      <c r="AT606" s="36"/>
      <c r="AU606" s="36"/>
      <c r="AV606" s="36"/>
      <c r="AW606" s="36"/>
      <c r="AX606" s="36"/>
      <c r="AY606" s="36"/>
      <c r="AZ606" s="36"/>
      <c r="BA606" s="36"/>
      <c r="BB606" s="36"/>
      <c r="BC606" s="36"/>
      <c r="BD606" s="36"/>
      <c r="BE606" s="36"/>
      <c r="BF606" s="36"/>
      <c r="BG606" s="36"/>
      <c r="BH606" s="36"/>
      <c r="BI606" s="36"/>
      <c r="BJ606" s="36"/>
      <c r="BK606" s="36"/>
      <c r="BL606" s="36"/>
      <c r="BM606" s="36"/>
      <c r="BN606" s="36"/>
      <c r="BO606" s="36"/>
      <c r="BP606" s="36"/>
      <c r="BQ606" s="36"/>
      <c r="BR606" s="36"/>
      <c r="BS606" s="36"/>
      <c r="BT606" s="36"/>
      <c r="BU606" s="36"/>
      <c r="BV606" s="36"/>
      <c r="BW606" s="36"/>
    </row>
    <row r="607" spans="1:75" s="40" customFormat="1" x14ac:dyDescent="0.25">
      <c r="A607" s="62"/>
      <c r="B607" s="36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D607" s="36"/>
      <c r="AE607" s="36"/>
      <c r="AF607" s="36"/>
      <c r="AG607" s="36"/>
      <c r="AH607" s="36"/>
      <c r="AI607" s="36"/>
      <c r="AJ607" s="36"/>
      <c r="AK607" s="36"/>
      <c r="AL607" s="36"/>
      <c r="AM607" s="36"/>
      <c r="AN607" s="36"/>
      <c r="AO607" s="36"/>
      <c r="AP607" s="36"/>
      <c r="AQ607" s="36"/>
      <c r="AR607" s="36"/>
      <c r="AS607" s="36"/>
      <c r="AT607" s="36"/>
      <c r="AU607" s="36"/>
      <c r="AV607" s="36"/>
      <c r="AW607" s="36"/>
      <c r="AX607" s="36"/>
      <c r="AY607" s="36"/>
      <c r="AZ607" s="36"/>
      <c r="BA607" s="36"/>
      <c r="BB607" s="36"/>
      <c r="BC607" s="36"/>
      <c r="BD607" s="36"/>
      <c r="BE607" s="36"/>
      <c r="BF607" s="36"/>
      <c r="BG607" s="36"/>
      <c r="BH607" s="36"/>
      <c r="BI607" s="36"/>
      <c r="BJ607" s="36"/>
      <c r="BK607" s="36"/>
      <c r="BL607" s="36"/>
      <c r="BM607" s="36"/>
      <c r="BN607" s="36"/>
      <c r="BO607" s="36"/>
      <c r="BP607" s="36"/>
      <c r="BQ607" s="36"/>
      <c r="BR607" s="36"/>
      <c r="BS607" s="36"/>
      <c r="BT607" s="36"/>
      <c r="BU607" s="36"/>
      <c r="BV607" s="36"/>
      <c r="BW607" s="36"/>
    </row>
    <row r="608" spans="1:75" s="40" customFormat="1" x14ac:dyDescent="0.25">
      <c r="A608" s="62"/>
      <c r="B608" s="36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D608" s="36"/>
      <c r="AE608" s="36"/>
      <c r="AF608" s="36"/>
      <c r="AG608" s="36"/>
      <c r="AH608" s="36"/>
      <c r="AI608" s="36"/>
      <c r="AJ608" s="36"/>
      <c r="AK608" s="36"/>
      <c r="AL608" s="36"/>
      <c r="AM608" s="36"/>
      <c r="AN608" s="36"/>
      <c r="AO608" s="36"/>
      <c r="AP608" s="36"/>
      <c r="AQ608" s="36"/>
      <c r="AR608" s="36"/>
      <c r="AS608" s="36"/>
      <c r="AT608" s="36"/>
      <c r="AU608" s="36"/>
      <c r="AV608" s="36"/>
      <c r="AW608" s="36"/>
      <c r="AX608" s="36"/>
      <c r="AY608" s="36"/>
      <c r="AZ608" s="36"/>
      <c r="BA608" s="36"/>
      <c r="BB608" s="36"/>
      <c r="BC608" s="36"/>
      <c r="BD608" s="36"/>
      <c r="BE608" s="36"/>
      <c r="BF608" s="36"/>
      <c r="BG608" s="36"/>
      <c r="BH608" s="36"/>
      <c r="BI608" s="36"/>
      <c r="BJ608" s="36"/>
      <c r="BK608" s="36"/>
      <c r="BL608" s="36"/>
      <c r="BM608" s="36"/>
      <c r="BN608" s="36"/>
      <c r="BO608" s="36"/>
      <c r="BP608" s="36"/>
      <c r="BQ608" s="36"/>
      <c r="BR608" s="36"/>
      <c r="BS608" s="36"/>
      <c r="BT608" s="36"/>
      <c r="BU608" s="36"/>
      <c r="BV608" s="36"/>
      <c r="BW608" s="36"/>
    </row>
    <row r="609" spans="1:75" s="40" customFormat="1" x14ac:dyDescent="0.25">
      <c r="A609" s="62"/>
      <c r="B609" s="36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D609" s="36"/>
      <c r="AE609" s="36"/>
      <c r="AF609" s="36"/>
      <c r="AG609" s="36"/>
      <c r="AH609" s="36"/>
      <c r="AI609" s="36"/>
      <c r="AJ609" s="36"/>
      <c r="AK609" s="36"/>
      <c r="AL609" s="36"/>
      <c r="AM609" s="36"/>
      <c r="AN609" s="36"/>
      <c r="AO609" s="36"/>
      <c r="AP609" s="36"/>
      <c r="AQ609" s="36"/>
      <c r="AR609" s="36"/>
      <c r="AS609" s="36"/>
      <c r="AT609" s="36"/>
      <c r="AU609" s="36"/>
      <c r="AV609" s="36"/>
      <c r="AW609" s="36"/>
      <c r="AX609" s="36"/>
      <c r="AY609" s="36"/>
      <c r="AZ609" s="36"/>
      <c r="BA609" s="36"/>
      <c r="BB609" s="36"/>
      <c r="BC609" s="36"/>
      <c r="BD609" s="36"/>
      <c r="BE609" s="36"/>
      <c r="BF609" s="36"/>
      <c r="BG609" s="36"/>
      <c r="BH609" s="36"/>
      <c r="BI609" s="36"/>
      <c r="BJ609" s="36"/>
      <c r="BK609" s="36"/>
      <c r="BL609" s="36"/>
      <c r="BM609" s="36"/>
      <c r="BN609" s="36"/>
      <c r="BO609" s="36"/>
      <c r="BP609" s="36"/>
      <c r="BQ609" s="36"/>
      <c r="BR609" s="36"/>
      <c r="BS609" s="36"/>
      <c r="BT609" s="36"/>
      <c r="BU609" s="36"/>
      <c r="BV609" s="36"/>
      <c r="BW609" s="36"/>
    </row>
    <row r="610" spans="1:75" s="40" customFormat="1" x14ac:dyDescent="0.25">
      <c r="A610" s="62"/>
      <c r="B610" s="36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D610" s="36"/>
      <c r="AE610" s="36"/>
      <c r="AF610" s="36"/>
      <c r="AG610" s="36"/>
      <c r="AH610" s="36"/>
      <c r="AI610" s="36"/>
      <c r="AJ610" s="36"/>
      <c r="AK610" s="36"/>
      <c r="AL610" s="36"/>
      <c r="AM610" s="36"/>
      <c r="AN610" s="36"/>
      <c r="AO610" s="36"/>
      <c r="AP610" s="36"/>
      <c r="AQ610" s="36"/>
      <c r="AR610" s="36"/>
      <c r="AS610" s="36"/>
      <c r="AT610" s="36"/>
      <c r="AU610" s="36"/>
      <c r="AV610" s="36"/>
      <c r="AW610" s="36"/>
      <c r="AX610" s="36"/>
      <c r="AY610" s="36"/>
      <c r="AZ610" s="36"/>
      <c r="BA610" s="36"/>
      <c r="BB610" s="36"/>
      <c r="BC610" s="36"/>
      <c r="BD610" s="36"/>
      <c r="BE610" s="36"/>
      <c r="BF610" s="36"/>
      <c r="BG610" s="36"/>
      <c r="BH610" s="36"/>
      <c r="BI610" s="36"/>
      <c r="BJ610" s="36"/>
      <c r="BK610" s="36"/>
      <c r="BL610" s="36"/>
      <c r="BM610" s="36"/>
      <c r="BN610" s="36"/>
      <c r="BO610" s="36"/>
      <c r="BP610" s="36"/>
      <c r="BQ610" s="36"/>
      <c r="BR610" s="36"/>
      <c r="BS610" s="36"/>
      <c r="BT610" s="36"/>
      <c r="BU610" s="36"/>
      <c r="BV610" s="36"/>
      <c r="BW610" s="36"/>
    </row>
    <row r="611" spans="1:75" s="40" customFormat="1" x14ac:dyDescent="0.25">
      <c r="A611" s="62"/>
      <c r="B611" s="36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D611" s="36"/>
      <c r="AE611" s="36"/>
      <c r="AF611" s="36"/>
      <c r="AG611" s="36"/>
      <c r="AH611" s="36"/>
      <c r="AI611" s="36"/>
      <c r="AJ611" s="36"/>
      <c r="AK611" s="36"/>
      <c r="AL611" s="36"/>
      <c r="AM611" s="36"/>
      <c r="AN611" s="36"/>
      <c r="AO611" s="36"/>
      <c r="AP611" s="36"/>
      <c r="AQ611" s="36"/>
      <c r="AR611" s="36"/>
      <c r="AS611" s="36"/>
      <c r="AT611" s="36"/>
      <c r="AU611" s="36"/>
      <c r="AV611" s="36"/>
      <c r="AW611" s="36"/>
      <c r="AX611" s="36"/>
      <c r="AY611" s="36"/>
      <c r="AZ611" s="36"/>
      <c r="BA611" s="36"/>
      <c r="BB611" s="36"/>
      <c r="BC611" s="36"/>
      <c r="BD611" s="36"/>
      <c r="BE611" s="36"/>
      <c r="BF611" s="36"/>
      <c r="BG611" s="36"/>
      <c r="BH611" s="36"/>
      <c r="BI611" s="36"/>
      <c r="BJ611" s="36"/>
      <c r="BK611" s="36"/>
      <c r="BL611" s="36"/>
      <c r="BM611" s="36"/>
      <c r="BN611" s="36"/>
      <c r="BO611" s="36"/>
      <c r="BP611" s="36"/>
      <c r="BQ611" s="36"/>
      <c r="BR611" s="36"/>
      <c r="BS611" s="36"/>
      <c r="BT611" s="36"/>
      <c r="BU611" s="36"/>
      <c r="BV611" s="36"/>
      <c r="BW611" s="36"/>
    </row>
    <row r="612" spans="1:75" s="40" customFormat="1" x14ac:dyDescent="0.25">
      <c r="A612" s="62"/>
      <c r="B612" s="36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D612" s="36"/>
      <c r="AE612" s="36"/>
      <c r="AF612" s="36"/>
      <c r="AG612" s="36"/>
      <c r="AH612" s="36"/>
      <c r="AI612" s="36"/>
      <c r="AJ612" s="36"/>
      <c r="AK612" s="36"/>
      <c r="AL612" s="36"/>
      <c r="AM612" s="36"/>
      <c r="AN612" s="36"/>
      <c r="AO612" s="36"/>
      <c r="AP612" s="36"/>
      <c r="AQ612" s="36"/>
      <c r="AR612" s="36"/>
      <c r="AS612" s="36"/>
      <c r="AT612" s="36"/>
      <c r="AU612" s="36"/>
      <c r="AV612" s="36"/>
      <c r="AW612" s="36"/>
      <c r="AX612" s="36"/>
      <c r="AY612" s="36"/>
      <c r="AZ612" s="36"/>
      <c r="BA612" s="36"/>
      <c r="BB612" s="36"/>
      <c r="BC612" s="36"/>
      <c r="BD612" s="36"/>
      <c r="BE612" s="36"/>
      <c r="BF612" s="36"/>
      <c r="BG612" s="36"/>
      <c r="BH612" s="36"/>
      <c r="BI612" s="36"/>
      <c r="BJ612" s="36"/>
      <c r="BK612" s="36"/>
      <c r="BL612" s="36"/>
      <c r="BM612" s="36"/>
      <c r="BN612" s="36"/>
      <c r="BO612" s="36"/>
      <c r="BP612" s="36"/>
      <c r="BQ612" s="36"/>
      <c r="BR612" s="36"/>
      <c r="BS612" s="36"/>
      <c r="BT612" s="36"/>
      <c r="BU612" s="36"/>
      <c r="BV612" s="36"/>
      <c r="BW612" s="36"/>
    </row>
    <row r="613" spans="1:75" s="40" customFormat="1" x14ac:dyDescent="0.25">
      <c r="A613" s="62"/>
      <c r="B613" s="36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D613" s="36"/>
      <c r="AE613" s="36"/>
      <c r="AF613" s="36"/>
      <c r="AG613" s="36"/>
      <c r="AH613" s="36"/>
      <c r="AI613" s="36"/>
      <c r="AJ613" s="36"/>
      <c r="AK613" s="36"/>
      <c r="AL613" s="36"/>
      <c r="AM613" s="36"/>
      <c r="AN613" s="36"/>
      <c r="AO613" s="36"/>
      <c r="AP613" s="36"/>
      <c r="AQ613" s="36"/>
      <c r="AR613" s="36"/>
      <c r="AS613" s="36"/>
      <c r="AT613" s="36"/>
      <c r="AU613" s="36"/>
      <c r="AV613" s="36"/>
      <c r="AW613" s="36"/>
      <c r="AX613" s="36"/>
      <c r="AY613" s="36"/>
      <c r="AZ613" s="36"/>
      <c r="BA613" s="36"/>
      <c r="BB613" s="36"/>
      <c r="BC613" s="36"/>
      <c r="BD613" s="36"/>
      <c r="BE613" s="36"/>
      <c r="BF613" s="36"/>
      <c r="BG613" s="36"/>
      <c r="BH613" s="36"/>
      <c r="BI613" s="36"/>
      <c r="BJ613" s="36"/>
      <c r="BK613" s="36"/>
      <c r="BL613" s="36"/>
      <c r="BM613" s="36"/>
      <c r="BN613" s="36"/>
      <c r="BO613" s="36"/>
      <c r="BP613" s="36"/>
      <c r="BQ613" s="36"/>
      <c r="BR613" s="36"/>
      <c r="BS613" s="36"/>
      <c r="BT613" s="36"/>
      <c r="BU613" s="36"/>
      <c r="BV613" s="36"/>
      <c r="BW613" s="36"/>
    </row>
    <row r="614" spans="1:75" s="40" customFormat="1" x14ac:dyDescent="0.25">
      <c r="A614" s="62"/>
      <c r="B614" s="36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D614" s="36"/>
      <c r="AE614" s="36"/>
      <c r="AF614" s="36"/>
      <c r="AG614" s="36"/>
      <c r="AH614" s="36"/>
      <c r="AI614" s="36"/>
      <c r="AJ614" s="36"/>
      <c r="AK614" s="36"/>
      <c r="AL614" s="36"/>
      <c r="AM614" s="36"/>
      <c r="AN614" s="36"/>
      <c r="AO614" s="36"/>
      <c r="AP614" s="36"/>
      <c r="AQ614" s="36"/>
      <c r="AR614" s="36"/>
      <c r="AS614" s="36"/>
      <c r="AT614" s="36"/>
      <c r="AU614" s="36"/>
      <c r="AV614" s="36"/>
      <c r="AW614" s="36"/>
      <c r="AX614" s="36"/>
      <c r="AY614" s="36"/>
      <c r="AZ614" s="36"/>
      <c r="BA614" s="36"/>
      <c r="BB614" s="36"/>
      <c r="BC614" s="36"/>
      <c r="BD614" s="36"/>
      <c r="BE614" s="36"/>
      <c r="BF614" s="36"/>
      <c r="BG614" s="36"/>
      <c r="BH614" s="36"/>
      <c r="BI614" s="36"/>
      <c r="BJ614" s="36"/>
      <c r="BK614" s="36"/>
      <c r="BL614" s="36"/>
      <c r="BM614" s="36"/>
      <c r="BN614" s="36"/>
      <c r="BO614" s="36"/>
      <c r="BP614" s="36"/>
      <c r="BQ614" s="36"/>
      <c r="BR614" s="36"/>
      <c r="BS614" s="36"/>
      <c r="BT614" s="36"/>
      <c r="BU614" s="36"/>
      <c r="BV614" s="36"/>
      <c r="BW614" s="36"/>
    </row>
    <row r="615" spans="1:75" s="40" customFormat="1" x14ac:dyDescent="0.25">
      <c r="A615" s="62"/>
      <c r="B615" s="36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D615" s="36"/>
      <c r="AE615" s="36"/>
      <c r="AF615" s="36"/>
      <c r="AG615" s="36"/>
      <c r="AH615" s="36"/>
      <c r="AI615" s="36"/>
      <c r="AJ615" s="36"/>
      <c r="AK615" s="36"/>
      <c r="AL615" s="36"/>
      <c r="AM615" s="36"/>
      <c r="AN615" s="36"/>
      <c r="AO615" s="36"/>
      <c r="AP615" s="36"/>
      <c r="AQ615" s="36"/>
      <c r="AR615" s="36"/>
      <c r="AS615" s="36"/>
      <c r="AT615" s="36"/>
      <c r="AU615" s="36"/>
      <c r="AV615" s="36"/>
      <c r="AW615" s="36"/>
      <c r="AX615" s="36"/>
      <c r="AY615" s="36"/>
      <c r="AZ615" s="36"/>
      <c r="BA615" s="36"/>
      <c r="BB615" s="36"/>
      <c r="BC615" s="36"/>
      <c r="BD615" s="36"/>
      <c r="BE615" s="36"/>
      <c r="BF615" s="36"/>
      <c r="BG615" s="36"/>
      <c r="BH615" s="36"/>
      <c r="BI615" s="36"/>
      <c r="BJ615" s="36"/>
      <c r="BK615" s="36"/>
      <c r="BL615" s="36"/>
      <c r="BM615" s="36"/>
      <c r="BN615" s="36"/>
      <c r="BO615" s="36"/>
      <c r="BP615" s="36"/>
      <c r="BQ615" s="36"/>
      <c r="BR615" s="36"/>
      <c r="BS615" s="36"/>
      <c r="BT615" s="36"/>
      <c r="BU615" s="36"/>
      <c r="BV615" s="36"/>
      <c r="BW615" s="36"/>
    </row>
    <row r="616" spans="1:75" s="40" customFormat="1" x14ac:dyDescent="0.25">
      <c r="A616" s="62"/>
      <c r="B616" s="36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D616" s="36"/>
      <c r="AE616" s="36"/>
      <c r="AF616" s="36"/>
      <c r="AG616" s="36"/>
      <c r="AH616" s="36"/>
      <c r="AI616" s="36"/>
      <c r="AJ616" s="36"/>
      <c r="AK616" s="36"/>
      <c r="AL616" s="36"/>
      <c r="AM616" s="36"/>
      <c r="AN616" s="36"/>
      <c r="AO616" s="36"/>
      <c r="AP616" s="36"/>
      <c r="AQ616" s="36"/>
      <c r="AR616" s="36"/>
      <c r="AS616" s="36"/>
      <c r="AT616" s="36"/>
      <c r="AU616" s="36"/>
      <c r="AV616" s="36"/>
      <c r="AW616" s="36"/>
      <c r="AX616" s="36"/>
      <c r="AY616" s="36"/>
      <c r="AZ616" s="36"/>
      <c r="BA616" s="36"/>
      <c r="BB616" s="36"/>
      <c r="BC616" s="36"/>
      <c r="BD616" s="36"/>
      <c r="BE616" s="36"/>
      <c r="BF616" s="36"/>
      <c r="BG616" s="36"/>
      <c r="BH616" s="36"/>
      <c r="BI616" s="36"/>
      <c r="BJ616" s="36"/>
      <c r="BK616" s="36"/>
      <c r="BL616" s="36"/>
      <c r="BM616" s="36"/>
      <c r="BN616" s="36"/>
      <c r="BO616" s="36"/>
      <c r="BP616" s="36"/>
      <c r="BQ616" s="36"/>
      <c r="BR616" s="36"/>
      <c r="BS616" s="36"/>
      <c r="BT616" s="36"/>
      <c r="BU616" s="36"/>
      <c r="BV616" s="36"/>
      <c r="BW616" s="36"/>
    </row>
    <row r="617" spans="1:75" s="40" customFormat="1" x14ac:dyDescent="0.25">
      <c r="A617" s="62"/>
      <c r="B617" s="36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D617" s="36"/>
      <c r="AE617" s="36"/>
      <c r="AF617" s="36"/>
      <c r="AG617" s="36"/>
      <c r="AH617" s="36"/>
      <c r="AI617" s="36"/>
      <c r="AJ617" s="36"/>
      <c r="AK617" s="36"/>
      <c r="AL617" s="36"/>
      <c r="AM617" s="36"/>
      <c r="AN617" s="36"/>
      <c r="AO617" s="36"/>
      <c r="AP617" s="36"/>
      <c r="AQ617" s="36"/>
      <c r="AR617" s="36"/>
      <c r="AS617" s="36"/>
      <c r="AT617" s="36"/>
      <c r="AU617" s="36"/>
      <c r="AV617" s="36"/>
      <c r="AW617" s="36"/>
      <c r="AX617" s="36"/>
      <c r="AY617" s="36"/>
      <c r="AZ617" s="36"/>
      <c r="BA617" s="36"/>
      <c r="BB617" s="36"/>
      <c r="BC617" s="36"/>
      <c r="BD617" s="36"/>
      <c r="BE617" s="36"/>
      <c r="BF617" s="36"/>
      <c r="BG617" s="36"/>
      <c r="BH617" s="36"/>
      <c r="BI617" s="36"/>
      <c r="BJ617" s="36"/>
      <c r="BK617" s="36"/>
      <c r="BL617" s="36"/>
      <c r="BM617" s="36"/>
      <c r="BN617" s="36"/>
      <c r="BO617" s="36"/>
      <c r="BP617" s="36"/>
      <c r="BQ617" s="36"/>
      <c r="BR617" s="36"/>
      <c r="BS617" s="36"/>
      <c r="BT617" s="36"/>
      <c r="BU617" s="36"/>
      <c r="BV617" s="36"/>
      <c r="BW617" s="36"/>
    </row>
    <row r="618" spans="1:75" s="40" customFormat="1" x14ac:dyDescent="0.25">
      <c r="A618" s="62"/>
      <c r="B618" s="36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D618" s="36"/>
      <c r="AE618" s="36"/>
      <c r="AF618" s="36"/>
      <c r="AG618" s="36"/>
      <c r="AH618" s="36"/>
      <c r="AI618" s="36"/>
      <c r="AJ618" s="36"/>
      <c r="AK618" s="36"/>
      <c r="AL618" s="36"/>
      <c r="AM618" s="36"/>
      <c r="AN618" s="36"/>
      <c r="AO618" s="36"/>
      <c r="AP618" s="36"/>
      <c r="AQ618" s="36"/>
      <c r="AR618" s="36"/>
      <c r="AS618" s="36"/>
      <c r="AT618" s="36"/>
      <c r="AU618" s="36"/>
      <c r="AV618" s="36"/>
      <c r="AW618" s="36"/>
      <c r="AX618" s="36"/>
      <c r="AY618" s="36"/>
      <c r="AZ618" s="36"/>
      <c r="BA618" s="36"/>
      <c r="BB618" s="36"/>
      <c r="BC618" s="36"/>
      <c r="BD618" s="36"/>
      <c r="BE618" s="36"/>
      <c r="BF618" s="36"/>
      <c r="BG618" s="36"/>
      <c r="BH618" s="36"/>
      <c r="BI618" s="36"/>
      <c r="BJ618" s="36"/>
      <c r="BK618" s="36"/>
      <c r="BL618" s="36"/>
      <c r="BM618" s="36"/>
      <c r="BN618" s="36"/>
      <c r="BO618" s="36"/>
      <c r="BP618" s="36"/>
      <c r="BQ618" s="36"/>
      <c r="BR618" s="36"/>
      <c r="BS618" s="36"/>
      <c r="BT618" s="36"/>
      <c r="BU618" s="36"/>
      <c r="BV618" s="36"/>
      <c r="BW618" s="36"/>
    </row>
    <row r="619" spans="1:75" s="40" customFormat="1" x14ac:dyDescent="0.25">
      <c r="A619" s="62"/>
      <c r="B619" s="36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D619" s="36"/>
      <c r="AE619" s="36"/>
      <c r="AF619" s="36"/>
      <c r="AG619" s="36"/>
      <c r="AH619" s="36"/>
      <c r="AI619" s="36"/>
      <c r="AJ619" s="36"/>
      <c r="AK619" s="36"/>
      <c r="AL619" s="36"/>
      <c r="AM619" s="36"/>
      <c r="AN619" s="36"/>
      <c r="AO619" s="36"/>
      <c r="AP619" s="36"/>
      <c r="AQ619" s="36"/>
      <c r="AR619" s="36"/>
      <c r="AS619" s="36"/>
      <c r="AT619" s="36"/>
      <c r="AU619" s="36"/>
      <c r="AV619" s="36"/>
      <c r="AW619" s="36"/>
      <c r="AX619" s="36"/>
      <c r="AY619" s="36"/>
      <c r="AZ619" s="36"/>
      <c r="BA619" s="36"/>
      <c r="BB619" s="36"/>
      <c r="BC619" s="36"/>
      <c r="BD619" s="36"/>
      <c r="BE619" s="36"/>
      <c r="BF619" s="36"/>
      <c r="BG619" s="36"/>
      <c r="BH619" s="36"/>
      <c r="BI619" s="36"/>
      <c r="BJ619" s="36"/>
      <c r="BK619" s="36"/>
      <c r="BL619" s="36"/>
      <c r="BM619" s="36"/>
      <c r="BN619" s="36"/>
      <c r="BO619" s="36"/>
      <c r="BP619" s="36"/>
      <c r="BQ619" s="36"/>
      <c r="BR619" s="36"/>
      <c r="BS619" s="36"/>
      <c r="BT619" s="36"/>
      <c r="BU619" s="36"/>
      <c r="BV619" s="36"/>
      <c r="BW619" s="36"/>
    </row>
    <row r="620" spans="1:75" s="40" customFormat="1" x14ac:dyDescent="0.25">
      <c r="A620" s="62"/>
      <c r="B620" s="36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D620" s="36"/>
      <c r="AE620" s="36"/>
      <c r="AF620" s="36"/>
      <c r="AG620" s="36"/>
      <c r="AH620" s="36"/>
      <c r="AI620" s="36"/>
      <c r="AJ620" s="36"/>
      <c r="AK620" s="36"/>
      <c r="AL620" s="36"/>
      <c r="AM620" s="36"/>
      <c r="AN620" s="36"/>
      <c r="AO620" s="36"/>
      <c r="AP620" s="36"/>
      <c r="AQ620" s="36"/>
      <c r="AR620" s="36"/>
      <c r="AS620" s="36"/>
      <c r="AT620" s="36"/>
      <c r="AU620" s="36"/>
      <c r="AV620" s="36"/>
      <c r="AW620" s="36"/>
      <c r="AX620" s="36"/>
      <c r="AY620" s="36"/>
      <c r="AZ620" s="36"/>
      <c r="BA620" s="36"/>
      <c r="BB620" s="36"/>
      <c r="BC620" s="36"/>
      <c r="BD620" s="36"/>
      <c r="BE620" s="36"/>
      <c r="BF620" s="36"/>
      <c r="BG620" s="36"/>
      <c r="BH620" s="36"/>
      <c r="BI620" s="36"/>
      <c r="BJ620" s="36"/>
      <c r="BK620" s="36"/>
      <c r="BL620" s="36"/>
      <c r="BM620" s="36"/>
      <c r="BN620" s="36"/>
      <c r="BO620" s="36"/>
      <c r="BP620" s="36"/>
      <c r="BQ620" s="36"/>
      <c r="BR620" s="36"/>
      <c r="BS620" s="36"/>
      <c r="BT620" s="36"/>
      <c r="BU620" s="36"/>
      <c r="BV620" s="36"/>
      <c r="BW620" s="36"/>
    </row>
    <row r="621" spans="1:75" s="40" customFormat="1" x14ac:dyDescent="0.25">
      <c r="A621" s="62"/>
      <c r="B621" s="36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D621" s="36"/>
      <c r="AE621" s="36"/>
      <c r="AF621" s="36"/>
      <c r="AG621" s="36"/>
      <c r="AH621" s="36"/>
      <c r="AI621" s="36"/>
      <c r="AJ621" s="36"/>
      <c r="AK621" s="36"/>
      <c r="AL621" s="36"/>
      <c r="AM621" s="36"/>
      <c r="AN621" s="36"/>
      <c r="AO621" s="36"/>
      <c r="AP621" s="36"/>
      <c r="AQ621" s="36"/>
      <c r="AR621" s="36"/>
      <c r="AS621" s="36"/>
      <c r="AT621" s="36"/>
      <c r="AU621" s="36"/>
      <c r="AV621" s="36"/>
      <c r="AW621" s="36"/>
      <c r="AX621" s="36"/>
      <c r="AY621" s="36"/>
      <c r="AZ621" s="36"/>
      <c r="BA621" s="36"/>
      <c r="BB621" s="36"/>
      <c r="BC621" s="36"/>
      <c r="BD621" s="36"/>
      <c r="BE621" s="36"/>
      <c r="BF621" s="36"/>
      <c r="BG621" s="36"/>
      <c r="BH621" s="36"/>
      <c r="BI621" s="36"/>
      <c r="BJ621" s="36"/>
      <c r="BK621" s="36"/>
      <c r="BL621" s="36"/>
      <c r="BM621" s="36"/>
      <c r="BN621" s="36"/>
      <c r="BO621" s="36"/>
      <c r="BP621" s="36"/>
      <c r="BQ621" s="36"/>
      <c r="BR621" s="36"/>
      <c r="BS621" s="36"/>
      <c r="BT621" s="36"/>
      <c r="BU621" s="36"/>
      <c r="BV621" s="36"/>
      <c r="BW621" s="36"/>
    </row>
    <row r="622" spans="1:75" s="40" customFormat="1" x14ac:dyDescent="0.25">
      <c r="A622" s="62"/>
      <c r="B622" s="36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D622" s="36"/>
      <c r="AE622" s="36"/>
      <c r="AF622" s="36"/>
      <c r="AG622" s="36"/>
      <c r="AH622" s="36"/>
      <c r="AI622" s="36"/>
      <c r="AJ622" s="36"/>
      <c r="AK622" s="36"/>
      <c r="AL622" s="36"/>
      <c r="AM622" s="36"/>
      <c r="AN622" s="36"/>
      <c r="AO622" s="36"/>
      <c r="AP622" s="36"/>
      <c r="AQ622" s="36"/>
      <c r="AR622" s="36"/>
      <c r="AS622" s="36"/>
      <c r="AT622" s="36"/>
      <c r="AU622" s="36"/>
      <c r="AV622" s="36"/>
      <c r="AW622" s="36"/>
      <c r="AX622" s="36"/>
      <c r="AY622" s="36"/>
      <c r="AZ622" s="36"/>
      <c r="BA622" s="36"/>
      <c r="BB622" s="36"/>
      <c r="BC622" s="36"/>
      <c r="BD622" s="36"/>
      <c r="BE622" s="36"/>
      <c r="BF622" s="36"/>
      <c r="BG622" s="36"/>
      <c r="BH622" s="36"/>
      <c r="BI622" s="36"/>
      <c r="BJ622" s="36"/>
      <c r="BK622" s="36"/>
      <c r="BL622" s="36"/>
      <c r="BM622" s="36"/>
      <c r="BN622" s="36"/>
      <c r="BO622" s="36"/>
      <c r="BP622" s="36"/>
      <c r="BQ622" s="36"/>
      <c r="BR622" s="36"/>
      <c r="BS622" s="36"/>
      <c r="BT622" s="36"/>
      <c r="BU622" s="36"/>
      <c r="BV622" s="36"/>
      <c r="BW622" s="36"/>
    </row>
    <row r="623" spans="1:75" s="40" customFormat="1" x14ac:dyDescent="0.25">
      <c r="A623" s="62"/>
      <c r="B623" s="36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D623" s="36"/>
      <c r="AE623" s="36"/>
      <c r="AF623" s="36"/>
      <c r="AG623" s="36"/>
      <c r="AH623" s="36"/>
      <c r="AI623" s="36"/>
      <c r="AJ623" s="36"/>
      <c r="AK623" s="36"/>
      <c r="AL623" s="36"/>
      <c r="AM623" s="36"/>
      <c r="AN623" s="36"/>
      <c r="AO623" s="36"/>
      <c r="AP623" s="36"/>
      <c r="AQ623" s="36"/>
      <c r="AR623" s="36"/>
      <c r="AS623" s="36"/>
      <c r="AT623" s="36"/>
      <c r="AU623" s="36"/>
      <c r="AV623" s="36"/>
      <c r="AW623" s="36"/>
      <c r="AX623" s="36"/>
      <c r="AY623" s="36"/>
      <c r="AZ623" s="36"/>
      <c r="BA623" s="36"/>
      <c r="BB623" s="36"/>
      <c r="BC623" s="36"/>
      <c r="BD623" s="36"/>
      <c r="BE623" s="36"/>
      <c r="BF623" s="36"/>
      <c r="BG623" s="36"/>
      <c r="BH623" s="36"/>
      <c r="BI623" s="36"/>
      <c r="BJ623" s="36"/>
      <c r="BK623" s="36"/>
      <c r="BL623" s="36"/>
      <c r="BM623" s="36"/>
      <c r="BN623" s="36"/>
      <c r="BO623" s="36"/>
      <c r="BP623" s="36"/>
      <c r="BQ623" s="36"/>
      <c r="BR623" s="36"/>
      <c r="BS623" s="36"/>
      <c r="BT623" s="36"/>
      <c r="BU623" s="36"/>
      <c r="BV623" s="36"/>
      <c r="BW623" s="36"/>
    </row>
    <row r="624" spans="1:75" s="40" customFormat="1" x14ac:dyDescent="0.25">
      <c r="A624" s="62"/>
      <c r="B624" s="36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D624" s="36"/>
      <c r="AE624" s="36"/>
      <c r="AF624" s="36"/>
      <c r="AG624" s="36"/>
      <c r="AH624" s="36"/>
      <c r="AI624" s="36"/>
      <c r="AJ624" s="36"/>
      <c r="AK624" s="36"/>
      <c r="AL624" s="36"/>
      <c r="AM624" s="36"/>
      <c r="AN624" s="36"/>
      <c r="AO624" s="36"/>
      <c r="AP624" s="36"/>
      <c r="AQ624" s="36"/>
      <c r="AR624" s="36"/>
      <c r="AS624" s="36"/>
      <c r="AT624" s="36"/>
      <c r="AU624" s="36"/>
      <c r="AV624" s="36"/>
      <c r="AW624" s="36"/>
      <c r="AX624" s="36"/>
      <c r="AY624" s="36"/>
      <c r="AZ624" s="36"/>
      <c r="BA624" s="36"/>
      <c r="BB624" s="36"/>
      <c r="BC624" s="36"/>
      <c r="BD624" s="36"/>
      <c r="BE624" s="36"/>
      <c r="BF624" s="36"/>
      <c r="BG624" s="36"/>
      <c r="BH624" s="36"/>
      <c r="BI624" s="36"/>
      <c r="BJ624" s="36"/>
      <c r="BK624" s="36"/>
      <c r="BL624" s="36"/>
      <c r="BM624" s="36"/>
      <c r="BN624" s="36"/>
      <c r="BO624" s="36"/>
      <c r="BP624" s="36"/>
      <c r="BQ624" s="36"/>
      <c r="BR624" s="36"/>
      <c r="BS624" s="36"/>
      <c r="BT624" s="36"/>
      <c r="BU624" s="36"/>
      <c r="BV624" s="36"/>
      <c r="BW624" s="36"/>
    </row>
    <row r="625" spans="1:75" s="40" customFormat="1" x14ac:dyDescent="0.25">
      <c r="A625" s="62"/>
      <c r="B625" s="36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D625" s="36"/>
      <c r="AE625" s="36"/>
      <c r="AF625" s="36"/>
      <c r="AG625" s="36"/>
      <c r="AH625" s="36"/>
      <c r="AI625" s="36"/>
      <c r="AJ625" s="36"/>
      <c r="AK625" s="36"/>
      <c r="AL625" s="36"/>
      <c r="AM625" s="36"/>
      <c r="AN625" s="36"/>
      <c r="AO625" s="36"/>
      <c r="AP625" s="36"/>
      <c r="AQ625" s="36"/>
      <c r="AR625" s="36"/>
      <c r="AS625" s="36"/>
      <c r="AT625" s="36"/>
      <c r="AU625" s="36"/>
      <c r="AV625" s="36"/>
      <c r="AW625" s="36"/>
      <c r="AX625" s="36"/>
      <c r="AY625" s="36"/>
      <c r="AZ625" s="36"/>
      <c r="BA625" s="36"/>
      <c r="BB625" s="36"/>
      <c r="BC625" s="36"/>
      <c r="BD625" s="36"/>
      <c r="BE625" s="36"/>
      <c r="BF625" s="36"/>
      <c r="BG625" s="36"/>
      <c r="BH625" s="36"/>
      <c r="BI625" s="36"/>
      <c r="BJ625" s="36"/>
      <c r="BK625" s="36"/>
      <c r="BL625" s="36"/>
      <c r="BM625" s="36"/>
      <c r="BN625" s="36"/>
      <c r="BO625" s="36"/>
      <c r="BP625" s="36"/>
      <c r="BQ625" s="36"/>
      <c r="BR625" s="36"/>
      <c r="BS625" s="36"/>
      <c r="BT625" s="36"/>
      <c r="BU625" s="36"/>
      <c r="BV625" s="36"/>
      <c r="BW625" s="36"/>
    </row>
    <row r="626" spans="1:75" s="40" customFormat="1" x14ac:dyDescent="0.25">
      <c r="A626" s="62"/>
      <c r="B626" s="36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D626" s="36"/>
      <c r="AE626" s="36"/>
      <c r="AF626" s="36"/>
      <c r="AG626" s="36"/>
      <c r="AH626" s="36"/>
      <c r="AI626" s="36"/>
      <c r="AJ626" s="36"/>
      <c r="AK626" s="36"/>
      <c r="AL626" s="36"/>
      <c r="AM626" s="36"/>
      <c r="AN626" s="36"/>
      <c r="AO626" s="36"/>
      <c r="AP626" s="36"/>
      <c r="AQ626" s="36"/>
      <c r="AR626" s="36"/>
      <c r="AS626" s="36"/>
      <c r="AT626" s="36"/>
      <c r="AU626" s="36"/>
      <c r="AV626" s="36"/>
      <c r="AW626" s="36"/>
      <c r="AX626" s="36"/>
      <c r="AY626" s="36"/>
      <c r="AZ626" s="36"/>
      <c r="BA626" s="36"/>
      <c r="BB626" s="36"/>
      <c r="BC626" s="36"/>
      <c r="BD626" s="36"/>
      <c r="BE626" s="36"/>
      <c r="BF626" s="36"/>
      <c r="BG626" s="36"/>
      <c r="BH626" s="36"/>
      <c r="BI626" s="36"/>
      <c r="BJ626" s="36"/>
      <c r="BK626" s="36"/>
      <c r="BL626" s="36"/>
      <c r="BM626" s="36"/>
      <c r="BN626" s="36"/>
      <c r="BO626" s="36"/>
      <c r="BP626" s="36"/>
      <c r="BQ626" s="36"/>
      <c r="BR626" s="36"/>
      <c r="BS626" s="36"/>
      <c r="BT626" s="36"/>
      <c r="BU626" s="36"/>
      <c r="BV626" s="36"/>
      <c r="BW626" s="36"/>
    </row>
    <row r="627" spans="1:75" s="40" customFormat="1" x14ac:dyDescent="0.25">
      <c r="A627" s="62"/>
      <c r="B627" s="36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D627" s="36"/>
      <c r="AE627" s="36"/>
      <c r="AF627" s="36"/>
      <c r="AG627" s="36"/>
      <c r="AH627" s="36"/>
      <c r="AI627" s="36"/>
      <c r="AJ627" s="36"/>
      <c r="AK627" s="36"/>
      <c r="AL627" s="36"/>
      <c r="AM627" s="36"/>
      <c r="AN627" s="36"/>
      <c r="AO627" s="36"/>
      <c r="AP627" s="36"/>
      <c r="AQ627" s="36"/>
      <c r="AR627" s="36"/>
      <c r="AS627" s="36"/>
      <c r="AT627" s="36"/>
      <c r="AU627" s="36"/>
      <c r="AV627" s="36"/>
      <c r="AW627" s="36"/>
      <c r="AX627" s="36"/>
      <c r="AY627" s="36"/>
      <c r="AZ627" s="36"/>
      <c r="BA627" s="36"/>
      <c r="BB627" s="36"/>
      <c r="BC627" s="36"/>
      <c r="BD627" s="36"/>
      <c r="BE627" s="36"/>
      <c r="BF627" s="36"/>
      <c r="BG627" s="36"/>
      <c r="BH627" s="36"/>
      <c r="BI627" s="36"/>
      <c r="BJ627" s="36"/>
      <c r="BK627" s="36"/>
      <c r="BL627" s="36"/>
      <c r="BM627" s="36"/>
      <c r="BN627" s="36"/>
      <c r="BO627" s="36"/>
      <c r="BP627" s="36"/>
      <c r="BQ627" s="36"/>
      <c r="BR627" s="36"/>
      <c r="BS627" s="36"/>
      <c r="BT627" s="36"/>
      <c r="BU627" s="36"/>
      <c r="BV627" s="36"/>
      <c r="BW627" s="36"/>
    </row>
    <row r="628" spans="1:75" s="40" customFormat="1" x14ac:dyDescent="0.25">
      <c r="A628" s="62"/>
      <c r="B628" s="36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D628" s="36"/>
      <c r="AE628" s="36"/>
      <c r="AF628" s="36"/>
      <c r="AG628" s="36"/>
      <c r="AH628" s="36"/>
      <c r="AI628" s="36"/>
      <c r="AJ628" s="36"/>
      <c r="AK628" s="36"/>
      <c r="AL628" s="36"/>
      <c r="AM628" s="36"/>
      <c r="AN628" s="36"/>
      <c r="AO628" s="36"/>
      <c r="AP628" s="36"/>
      <c r="AQ628" s="36"/>
      <c r="AR628" s="36"/>
      <c r="AS628" s="36"/>
      <c r="AT628" s="36"/>
      <c r="AU628" s="36"/>
      <c r="AV628" s="36"/>
      <c r="AW628" s="36"/>
      <c r="AX628" s="36"/>
      <c r="AY628" s="36"/>
      <c r="AZ628" s="36"/>
      <c r="BA628" s="36"/>
      <c r="BB628" s="36"/>
      <c r="BC628" s="36"/>
      <c r="BD628" s="36"/>
      <c r="BE628" s="36"/>
      <c r="BF628" s="36"/>
      <c r="BG628" s="36"/>
      <c r="BH628" s="36"/>
      <c r="BI628" s="36"/>
      <c r="BJ628" s="36"/>
      <c r="BK628" s="36"/>
      <c r="BL628" s="36"/>
      <c r="BM628" s="36"/>
      <c r="BN628" s="36"/>
      <c r="BO628" s="36"/>
      <c r="BP628" s="36"/>
      <c r="BQ628" s="36"/>
      <c r="BR628" s="36"/>
      <c r="BS628" s="36"/>
      <c r="BT628" s="36"/>
      <c r="BU628" s="36"/>
      <c r="BV628" s="36"/>
      <c r="BW628" s="36"/>
    </row>
    <row r="629" spans="1:75" s="40" customFormat="1" x14ac:dyDescent="0.25">
      <c r="A629" s="62"/>
      <c r="B629" s="36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D629" s="36"/>
      <c r="AE629" s="36"/>
      <c r="AF629" s="36"/>
      <c r="AG629" s="36"/>
      <c r="AH629" s="36"/>
      <c r="AI629" s="36"/>
      <c r="AJ629" s="36"/>
      <c r="AK629" s="36"/>
      <c r="AL629" s="36"/>
      <c r="AM629" s="36"/>
      <c r="AN629" s="36"/>
      <c r="AO629" s="36"/>
      <c r="AP629" s="36"/>
      <c r="AQ629" s="36"/>
      <c r="AR629" s="36"/>
      <c r="AS629" s="36"/>
      <c r="AT629" s="36"/>
      <c r="AU629" s="36"/>
      <c r="AV629" s="36"/>
      <c r="AW629" s="36"/>
      <c r="AX629" s="36"/>
      <c r="AY629" s="36"/>
      <c r="AZ629" s="36"/>
      <c r="BA629" s="36"/>
      <c r="BB629" s="36"/>
      <c r="BC629" s="36"/>
      <c r="BD629" s="36"/>
      <c r="BE629" s="36"/>
      <c r="BF629" s="36"/>
      <c r="BG629" s="36"/>
      <c r="BH629" s="36"/>
      <c r="BI629" s="36"/>
      <c r="BJ629" s="36"/>
      <c r="BK629" s="36"/>
      <c r="BL629" s="36"/>
      <c r="BM629" s="36"/>
      <c r="BN629" s="36"/>
      <c r="BO629" s="36"/>
      <c r="BP629" s="36"/>
      <c r="BQ629" s="36"/>
      <c r="BR629" s="36"/>
      <c r="BS629" s="36"/>
      <c r="BT629" s="36"/>
      <c r="BU629" s="36"/>
      <c r="BV629" s="36"/>
      <c r="BW629" s="36"/>
    </row>
    <row r="630" spans="1:75" s="40" customFormat="1" x14ac:dyDescent="0.25">
      <c r="A630" s="62"/>
      <c r="B630" s="36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D630" s="36"/>
      <c r="AE630" s="36"/>
      <c r="AF630" s="36"/>
      <c r="AG630" s="36"/>
      <c r="AH630" s="36"/>
      <c r="AI630" s="36"/>
      <c r="AJ630" s="36"/>
      <c r="AK630" s="36"/>
      <c r="AL630" s="36"/>
      <c r="AM630" s="36"/>
      <c r="AN630" s="36"/>
      <c r="AO630" s="36"/>
      <c r="AP630" s="36"/>
      <c r="AQ630" s="36"/>
      <c r="AR630" s="36"/>
      <c r="AS630" s="36"/>
      <c r="AT630" s="36"/>
      <c r="AU630" s="36"/>
      <c r="AV630" s="36"/>
      <c r="AW630" s="36"/>
      <c r="AX630" s="36"/>
      <c r="AY630" s="36"/>
      <c r="AZ630" s="36"/>
      <c r="BA630" s="36"/>
      <c r="BB630" s="36"/>
      <c r="BC630" s="36"/>
      <c r="BD630" s="36"/>
      <c r="BE630" s="36"/>
      <c r="BF630" s="36"/>
      <c r="BG630" s="36"/>
      <c r="BH630" s="36"/>
      <c r="BI630" s="36"/>
      <c r="BJ630" s="36"/>
      <c r="BK630" s="36"/>
      <c r="BL630" s="36"/>
      <c r="BM630" s="36"/>
      <c r="BN630" s="36"/>
      <c r="BO630" s="36"/>
      <c r="BP630" s="36"/>
      <c r="BQ630" s="36"/>
      <c r="BR630" s="36"/>
      <c r="BS630" s="36"/>
      <c r="BT630" s="36"/>
      <c r="BU630" s="36"/>
      <c r="BV630" s="36"/>
      <c r="BW630" s="36"/>
    </row>
    <row r="631" spans="1:75" s="40" customFormat="1" x14ac:dyDescent="0.25">
      <c r="A631" s="62"/>
      <c r="B631" s="36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D631" s="36"/>
      <c r="AE631" s="36"/>
      <c r="AF631" s="36"/>
      <c r="AG631" s="36"/>
      <c r="AH631" s="36"/>
      <c r="AI631" s="36"/>
      <c r="AJ631" s="36"/>
      <c r="AK631" s="36"/>
      <c r="AL631" s="36"/>
      <c r="AM631" s="36"/>
      <c r="AN631" s="36"/>
      <c r="AO631" s="36"/>
      <c r="AP631" s="36"/>
      <c r="AQ631" s="36"/>
      <c r="AR631" s="36"/>
      <c r="AS631" s="36"/>
      <c r="AT631" s="36"/>
      <c r="AU631" s="36"/>
      <c r="AV631" s="36"/>
      <c r="AW631" s="36"/>
      <c r="AX631" s="36"/>
      <c r="AY631" s="36"/>
      <c r="AZ631" s="36"/>
      <c r="BA631" s="36"/>
      <c r="BB631" s="36"/>
      <c r="BC631" s="36"/>
      <c r="BD631" s="36"/>
      <c r="BE631" s="36"/>
      <c r="BF631" s="36"/>
      <c r="BG631" s="36"/>
      <c r="BH631" s="36"/>
      <c r="BI631" s="36"/>
      <c r="BJ631" s="36"/>
      <c r="BK631" s="36"/>
      <c r="BL631" s="36"/>
      <c r="BM631" s="36"/>
      <c r="BN631" s="36"/>
      <c r="BO631" s="36"/>
      <c r="BP631" s="36"/>
      <c r="BQ631" s="36"/>
      <c r="BR631" s="36"/>
      <c r="BS631" s="36"/>
      <c r="BT631" s="36"/>
      <c r="BU631" s="36"/>
      <c r="BV631" s="36"/>
      <c r="BW631" s="36"/>
    </row>
    <row r="632" spans="1:75" s="40" customFormat="1" x14ac:dyDescent="0.25">
      <c r="A632" s="62"/>
      <c r="B632" s="36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D632" s="36"/>
      <c r="AE632" s="36"/>
      <c r="AF632" s="36"/>
      <c r="AG632" s="36"/>
      <c r="AH632" s="36"/>
      <c r="AI632" s="36"/>
      <c r="AJ632" s="36"/>
      <c r="AK632" s="36"/>
      <c r="AL632" s="36"/>
      <c r="AM632" s="36"/>
      <c r="AN632" s="36"/>
      <c r="AO632" s="36"/>
      <c r="AP632" s="36"/>
      <c r="AQ632" s="36"/>
      <c r="AR632" s="36"/>
      <c r="AS632" s="36"/>
      <c r="AT632" s="36"/>
      <c r="AU632" s="36"/>
      <c r="AV632" s="36"/>
      <c r="AW632" s="36"/>
      <c r="AX632" s="36"/>
      <c r="AY632" s="36"/>
      <c r="AZ632" s="36"/>
      <c r="BA632" s="36"/>
      <c r="BB632" s="36"/>
      <c r="BC632" s="36"/>
      <c r="BD632" s="36"/>
      <c r="BE632" s="36"/>
      <c r="BF632" s="36"/>
      <c r="BG632" s="36"/>
      <c r="BH632" s="36"/>
      <c r="BI632" s="36"/>
      <c r="BJ632" s="36"/>
      <c r="BK632" s="36"/>
      <c r="BL632" s="36"/>
      <c r="BM632" s="36"/>
      <c r="BN632" s="36"/>
      <c r="BO632" s="36"/>
      <c r="BP632" s="36"/>
      <c r="BQ632" s="36"/>
      <c r="BR632" s="36"/>
      <c r="BS632" s="36"/>
      <c r="BT632" s="36"/>
      <c r="BU632" s="36"/>
      <c r="BV632" s="36"/>
      <c r="BW632" s="36"/>
    </row>
    <row r="633" spans="1:75" s="40" customFormat="1" x14ac:dyDescent="0.25">
      <c r="A633" s="62"/>
      <c r="B633" s="36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D633" s="36"/>
      <c r="AE633" s="36"/>
      <c r="AF633" s="36"/>
      <c r="AG633" s="36"/>
      <c r="AH633" s="36"/>
      <c r="AI633" s="36"/>
      <c r="AJ633" s="36"/>
      <c r="AK633" s="36"/>
      <c r="AL633" s="36"/>
      <c r="AM633" s="36"/>
      <c r="AN633" s="36"/>
      <c r="AO633" s="36"/>
      <c r="AP633" s="36"/>
      <c r="AQ633" s="36"/>
      <c r="AR633" s="36"/>
      <c r="AS633" s="36"/>
      <c r="AT633" s="36"/>
      <c r="AU633" s="36"/>
      <c r="AV633" s="36"/>
      <c r="AW633" s="36"/>
      <c r="AX633" s="36"/>
      <c r="AY633" s="36"/>
      <c r="AZ633" s="36"/>
      <c r="BA633" s="36"/>
      <c r="BB633" s="36"/>
      <c r="BC633" s="36"/>
      <c r="BD633" s="36"/>
      <c r="BE633" s="36"/>
      <c r="BF633" s="36"/>
      <c r="BG633" s="36"/>
      <c r="BH633" s="36"/>
      <c r="BI633" s="36"/>
      <c r="BJ633" s="36"/>
      <c r="BK633" s="36"/>
      <c r="BL633" s="36"/>
      <c r="BM633" s="36"/>
      <c r="BN633" s="36"/>
      <c r="BO633" s="36"/>
      <c r="BP633" s="36"/>
      <c r="BQ633" s="36"/>
      <c r="BR633" s="36"/>
      <c r="BS633" s="36"/>
      <c r="BT633" s="36"/>
      <c r="BU633" s="36"/>
      <c r="BV633" s="36"/>
      <c r="BW633" s="36"/>
    </row>
    <row r="634" spans="1:75" s="40" customFormat="1" x14ac:dyDescent="0.25">
      <c r="A634" s="62"/>
      <c r="B634" s="36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D634" s="36"/>
      <c r="AE634" s="36"/>
      <c r="AF634" s="36"/>
      <c r="AG634" s="36"/>
      <c r="AH634" s="36"/>
      <c r="AI634" s="36"/>
      <c r="AJ634" s="36"/>
      <c r="AK634" s="36"/>
      <c r="AL634" s="36"/>
      <c r="AM634" s="36"/>
      <c r="AN634" s="36"/>
      <c r="AO634" s="36"/>
      <c r="AP634" s="36"/>
      <c r="AQ634" s="36"/>
      <c r="AR634" s="36"/>
      <c r="AS634" s="36"/>
      <c r="AT634" s="36"/>
      <c r="AU634" s="36"/>
      <c r="AV634" s="36"/>
      <c r="AW634" s="36"/>
      <c r="AX634" s="36"/>
      <c r="AY634" s="36"/>
      <c r="AZ634" s="36"/>
      <c r="BA634" s="36"/>
      <c r="BB634" s="36"/>
      <c r="BC634" s="36"/>
      <c r="BD634" s="36"/>
      <c r="BE634" s="36"/>
      <c r="BF634" s="36"/>
      <c r="BG634" s="36"/>
      <c r="BH634" s="36"/>
      <c r="BI634" s="36"/>
      <c r="BJ634" s="36"/>
      <c r="BK634" s="36"/>
      <c r="BL634" s="36"/>
      <c r="BM634" s="36"/>
      <c r="BN634" s="36"/>
      <c r="BO634" s="36"/>
      <c r="BP634" s="36"/>
      <c r="BQ634" s="36"/>
      <c r="BR634" s="36"/>
      <c r="BS634" s="36"/>
      <c r="BT634" s="36"/>
      <c r="BU634" s="36"/>
      <c r="BV634" s="36"/>
      <c r="BW634" s="36"/>
    </row>
    <row r="635" spans="1:75" s="40" customFormat="1" x14ac:dyDescent="0.25">
      <c r="A635" s="62"/>
      <c r="B635" s="36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D635" s="36"/>
      <c r="AE635" s="36"/>
      <c r="AF635" s="36"/>
      <c r="AG635" s="36"/>
      <c r="AH635" s="36"/>
      <c r="AI635" s="36"/>
      <c r="AJ635" s="36"/>
      <c r="AK635" s="36"/>
      <c r="AL635" s="36"/>
      <c r="AM635" s="36"/>
      <c r="AN635" s="36"/>
      <c r="AO635" s="36"/>
      <c r="AP635" s="36"/>
      <c r="AQ635" s="36"/>
      <c r="AR635" s="36"/>
      <c r="AS635" s="36"/>
      <c r="AT635" s="36"/>
      <c r="AU635" s="36"/>
      <c r="AV635" s="36"/>
      <c r="AW635" s="36"/>
      <c r="AX635" s="36"/>
      <c r="AY635" s="36"/>
      <c r="AZ635" s="36"/>
      <c r="BA635" s="36"/>
      <c r="BB635" s="36"/>
      <c r="BC635" s="36"/>
      <c r="BD635" s="36"/>
      <c r="BE635" s="36"/>
      <c r="BF635" s="36"/>
      <c r="BG635" s="36"/>
      <c r="BH635" s="36"/>
      <c r="BI635" s="36"/>
      <c r="BJ635" s="36"/>
      <c r="BK635" s="36"/>
      <c r="BL635" s="36"/>
      <c r="BM635" s="36"/>
      <c r="BN635" s="36"/>
      <c r="BO635" s="36"/>
      <c r="BP635" s="36"/>
      <c r="BQ635" s="36"/>
      <c r="BR635" s="36"/>
      <c r="BS635" s="36"/>
      <c r="BT635" s="36"/>
      <c r="BU635" s="36"/>
      <c r="BV635" s="36"/>
      <c r="BW635" s="36"/>
    </row>
    <row r="636" spans="1:75" s="40" customFormat="1" x14ac:dyDescent="0.25">
      <c r="A636" s="62"/>
      <c r="B636" s="36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D636" s="36"/>
      <c r="AE636" s="36"/>
      <c r="AF636" s="36"/>
      <c r="AG636" s="36"/>
      <c r="AH636" s="36"/>
      <c r="AI636" s="36"/>
      <c r="AJ636" s="36"/>
      <c r="AK636" s="36"/>
      <c r="AL636" s="36"/>
      <c r="AM636" s="36"/>
      <c r="AN636" s="36"/>
      <c r="AO636" s="36"/>
      <c r="AP636" s="36"/>
      <c r="AQ636" s="36"/>
      <c r="AR636" s="36"/>
      <c r="AS636" s="36"/>
      <c r="AT636" s="36"/>
      <c r="AU636" s="36"/>
      <c r="AV636" s="36"/>
      <c r="AW636" s="36"/>
      <c r="AX636" s="36"/>
      <c r="AY636" s="36"/>
      <c r="AZ636" s="36"/>
      <c r="BA636" s="36"/>
      <c r="BB636" s="36"/>
      <c r="BC636" s="36"/>
      <c r="BD636" s="36"/>
      <c r="BE636" s="36"/>
      <c r="BF636" s="36"/>
      <c r="BG636" s="36"/>
      <c r="BH636" s="36"/>
      <c r="BI636" s="36"/>
      <c r="BJ636" s="36"/>
      <c r="BK636" s="36"/>
      <c r="BL636" s="36"/>
      <c r="BM636" s="36"/>
      <c r="BN636" s="36"/>
      <c r="BO636" s="36"/>
      <c r="BP636" s="36"/>
      <c r="BQ636" s="36"/>
      <c r="BR636" s="36"/>
      <c r="BS636" s="36"/>
      <c r="BT636" s="36"/>
      <c r="BU636" s="36"/>
      <c r="BV636" s="36"/>
      <c r="BW636" s="36"/>
    </row>
    <row r="637" spans="1:75" s="40" customFormat="1" x14ac:dyDescent="0.25">
      <c r="A637" s="62"/>
      <c r="B637" s="36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D637" s="36"/>
      <c r="AE637" s="36"/>
      <c r="AF637" s="36"/>
      <c r="AG637" s="36"/>
      <c r="AH637" s="36"/>
      <c r="AI637" s="36"/>
      <c r="AJ637" s="36"/>
      <c r="AK637" s="36"/>
      <c r="AL637" s="36"/>
      <c r="AM637" s="36"/>
      <c r="AN637" s="36"/>
      <c r="AO637" s="36"/>
      <c r="AP637" s="36"/>
      <c r="AQ637" s="36"/>
      <c r="AR637" s="36"/>
      <c r="AS637" s="36"/>
      <c r="AT637" s="36"/>
      <c r="AU637" s="36"/>
      <c r="AV637" s="36"/>
      <c r="AW637" s="36"/>
      <c r="AX637" s="36"/>
      <c r="AY637" s="36"/>
      <c r="AZ637" s="36"/>
      <c r="BA637" s="36"/>
      <c r="BB637" s="36"/>
      <c r="BC637" s="36"/>
      <c r="BD637" s="36"/>
      <c r="BE637" s="36"/>
      <c r="BF637" s="36"/>
      <c r="BG637" s="36"/>
      <c r="BH637" s="36"/>
      <c r="BI637" s="36"/>
      <c r="BJ637" s="36"/>
      <c r="BK637" s="36"/>
      <c r="BL637" s="36"/>
      <c r="BM637" s="36"/>
      <c r="BN637" s="36"/>
      <c r="BO637" s="36"/>
      <c r="BP637" s="36"/>
      <c r="BQ637" s="36"/>
      <c r="BR637" s="36"/>
      <c r="BS637" s="36"/>
      <c r="BT637" s="36"/>
      <c r="BU637" s="36"/>
      <c r="BV637" s="36"/>
      <c r="BW637" s="36"/>
    </row>
    <row r="638" spans="1:75" s="40" customFormat="1" x14ac:dyDescent="0.25">
      <c r="A638" s="62"/>
      <c r="B638" s="36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D638" s="36"/>
      <c r="AE638" s="36"/>
      <c r="AF638" s="36"/>
      <c r="AG638" s="36"/>
      <c r="AH638" s="36"/>
      <c r="AI638" s="36"/>
      <c r="AJ638" s="36"/>
      <c r="AK638" s="36"/>
      <c r="AL638" s="36"/>
      <c r="AM638" s="36"/>
      <c r="AN638" s="36"/>
      <c r="AO638" s="36"/>
      <c r="AP638" s="36"/>
      <c r="AQ638" s="36"/>
      <c r="AR638" s="36"/>
      <c r="AS638" s="36"/>
      <c r="AT638" s="36"/>
      <c r="AU638" s="36"/>
      <c r="AV638" s="36"/>
      <c r="AW638" s="36"/>
      <c r="AX638" s="36"/>
      <c r="AY638" s="36"/>
      <c r="AZ638" s="36"/>
      <c r="BA638" s="36"/>
      <c r="BB638" s="36"/>
      <c r="BC638" s="36"/>
      <c r="BD638" s="36"/>
      <c r="BE638" s="36"/>
      <c r="BF638" s="36"/>
      <c r="BG638" s="36"/>
      <c r="BH638" s="36"/>
      <c r="BI638" s="36"/>
      <c r="BJ638" s="36"/>
      <c r="BK638" s="36"/>
      <c r="BL638" s="36"/>
      <c r="BM638" s="36"/>
      <c r="BN638" s="36"/>
      <c r="BO638" s="36"/>
      <c r="BP638" s="36"/>
      <c r="BQ638" s="36"/>
      <c r="BR638" s="36"/>
      <c r="BS638" s="36"/>
      <c r="BT638" s="36"/>
      <c r="BU638" s="36"/>
      <c r="BV638" s="36"/>
      <c r="BW638" s="36"/>
    </row>
    <row r="639" spans="1:75" s="40" customFormat="1" x14ac:dyDescent="0.25">
      <c r="A639" s="62"/>
      <c r="B639" s="36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D639" s="36"/>
      <c r="AE639" s="36"/>
      <c r="AF639" s="36"/>
      <c r="AG639" s="36"/>
      <c r="AH639" s="36"/>
      <c r="AI639" s="36"/>
      <c r="AJ639" s="36"/>
      <c r="AK639" s="36"/>
      <c r="AL639" s="36"/>
      <c r="AM639" s="36"/>
      <c r="AN639" s="36"/>
      <c r="AO639" s="36"/>
      <c r="AP639" s="36"/>
      <c r="AQ639" s="36"/>
      <c r="AR639" s="36"/>
      <c r="AS639" s="36"/>
      <c r="AT639" s="36"/>
      <c r="AU639" s="36"/>
      <c r="AV639" s="36"/>
      <c r="AW639" s="36"/>
      <c r="AX639" s="36"/>
      <c r="AY639" s="36"/>
      <c r="AZ639" s="36"/>
      <c r="BA639" s="36"/>
      <c r="BB639" s="36"/>
      <c r="BC639" s="36"/>
      <c r="BD639" s="36"/>
      <c r="BE639" s="36"/>
      <c r="BF639" s="36"/>
      <c r="BG639" s="36"/>
      <c r="BH639" s="36"/>
      <c r="BI639" s="36"/>
      <c r="BJ639" s="36"/>
      <c r="BK639" s="36"/>
      <c r="BL639" s="36"/>
      <c r="BM639" s="36"/>
      <c r="BN639" s="36"/>
      <c r="BO639" s="36"/>
      <c r="BP639" s="36"/>
      <c r="BQ639" s="36"/>
      <c r="BR639" s="36"/>
      <c r="BS639" s="36"/>
      <c r="BT639" s="36"/>
      <c r="BU639" s="36"/>
      <c r="BV639" s="36"/>
      <c r="BW639" s="36"/>
    </row>
    <row r="640" spans="1:75" s="40" customFormat="1" x14ac:dyDescent="0.25">
      <c r="A640" s="62"/>
      <c r="B640" s="36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D640" s="36"/>
      <c r="AE640" s="36"/>
      <c r="AF640" s="36"/>
      <c r="AG640" s="36"/>
      <c r="AH640" s="36"/>
      <c r="AI640" s="36"/>
      <c r="AJ640" s="36"/>
      <c r="AK640" s="36"/>
      <c r="AL640" s="36"/>
      <c r="AM640" s="36"/>
      <c r="AN640" s="36"/>
      <c r="AO640" s="36"/>
      <c r="AP640" s="36"/>
      <c r="AQ640" s="36"/>
      <c r="AR640" s="36"/>
      <c r="AS640" s="36"/>
      <c r="AT640" s="36"/>
      <c r="AU640" s="36"/>
      <c r="AV640" s="36"/>
      <c r="AW640" s="36"/>
      <c r="AX640" s="36"/>
      <c r="AY640" s="36"/>
      <c r="AZ640" s="36"/>
      <c r="BA640" s="36"/>
      <c r="BB640" s="36"/>
      <c r="BC640" s="36"/>
      <c r="BD640" s="36"/>
      <c r="BE640" s="36"/>
      <c r="BF640" s="36"/>
      <c r="BG640" s="36"/>
      <c r="BH640" s="36"/>
      <c r="BI640" s="36"/>
      <c r="BJ640" s="36"/>
      <c r="BK640" s="36"/>
      <c r="BL640" s="36"/>
      <c r="BM640" s="36"/>
      <c r="BN640" s="36"/>
      <c r="BO640" s="36"/>
      <c r="BP640" s="36"/>
      <c r="BQ640" s="36"/>
      <c r="BR640" s="36"/>
      <c r="BS640" s="36"/>
      <c r="BT640" s="36"/>
      <c r="BU640" s="36"/>
      <c r="BV640" s="36"/>
      <c r="BW640" s="36"/>
    </row>
    <row r="641" spans="1:75" s="40" customFormat="1" x14ac:dyDescent="0.25">
      <c r="A641" s="62"/>
      <c r="B641" s="36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D641" s="36"/>
      <c r="AE641" s="36"/>
      <c r="AF641" s="36"/>
      <c r="AG641" s="36"/>
      <c r="AH641" s="36"/>
      <c r="AI641" s="36"/>
      <c r="AJ641" s="36"/>
      <c r="AK641" s="36"/>
      <c r="AL641" s="36"/>
      <c r="AM641" s="36"/>
      <c r="AN641" s="36"/>
      <c r="AO641" s="36"/>
      <c r="AP641" s="36"/>
      <c r="AQ641" s="36"/>
      <c r="AR641" s="36"/>
      <c r="AS641" s="36"/>
      <c r="AT641" s="36"/>
      <c r="AU641" s="36"/>
      <c r="AV641" s="36"/>
      <c r="AW641" s="36"/>
      <c r="AX641" s="36"/>
      <c r="AY641" s="36"/>
      <c r="AZ641" s="36"/>
      <c r="BA641" s="36"/>
      <c r="BB641" s="36"/>
      <c r="BC641" s="36"/>
      <c r="BD641" s="36"/>
      <c r="BE641" s="36"/>
      <c r="BF641" s="36"/>
      <c r="BG641" s="36"/>
      <c r="BH641" s="36"/>
      <c r="BI641" s="36"/>
      <c r="BJ641" s="36"/>
      <c r="BK641" s="36"/>
      <c r="BL641" s="36"/>
      <c r="BM641" s="36"/>
      <c r="BN641" s="36"/>
      <c r="BO641" s="36"/>
      <c r="BP641" s="36"/>
      <c r="BQ641" s="36"/>
      <c r="BR641" s="36"/>
      <c r="BS641" s="36"/>
      <c r="BT641" s="36"/>
      <c r="BU641" s="36"/>
      <c r="BV641" s="36"/>
      <c r="BW641" s="36"/>
    </row>
    <row r="642" spans="1:75" s="40" customFormat="1" x14ac:dyDescent="0.25">
      <c r="A642" s="62"/>
      <c r="B642" s="36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D642" s="36"/>
      <c r="AE642" s="36"/>
      <c r="AF642" s="36"/>
      <c r="AG642" s="36"/>
      <c r="AH642" s="36"/>
      <c r="AI642" s="36"/>
      <c r="AJ642" s="36"/>
      <c r="AK642" s="36"/>
      <c r="AL642" s="36"/>
      <c r="AM642" s="36"/>
      <c r="AN642" s="36"/>
      <c r="AO642" s="36"/>
      <c r="AP642" s="36"/>
      <c r="AQ642" s="36"/>
      <c r="AR642" s="36"/>
      <c r="AS642" s="36"/>
      <c r="AT642" s="36"/>
      <c r="AU642" s="36"/>
      <c r="AV642" s="36"/>
      <c r="AW642" s="36"/>
      <c r="AX642" s="36"/>
      <c r="AY642" s="36"/>
      <c r="AZ642" s="36"/>
      <c r="BA642" s="36"/>
      <c r="BB642" s="36"/>
      <c r="BC642" s="36"/>
      <c r="BD642" s="36"/>
      <c r="BE642" s="36"/>
      <c r="BF642" s="36"/>
      <c r="BG642" s="36"/>
      <c r="BH642" s="36"/>
      <c r="BI642" s="36"/>
      <c r="BJ642" s="36"/>
      <c r="BK642" s="36"/>
      <c r="BL642" s="36"/>
      <c r="BM642" s="36"/>
      <c r="BN642" s="36"/>
      <c r="BO642" s="36"/>
      <c r="BP642" s="36"/>
      <c r="BQ642" s="36"/>
      <c r="BR642" s="36"/>
      <c r="BS642" s="36"/>
      <c r="BT642" s="36"/>
      <c r="BU642" s="36"/>
      <c r="BV642" s="36"/>
      <c r="BW642" s="36"/>
    </row>
    <row r="643" spans="1:75" s="40" customFormat="1" x14ac:dyDescent="0.25">
      <c r="A643" s="62"/>
      <c r="B643" s="36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D643" s="36"/>
      <c r="AE643" s="36"/>
      <c r="AF643" s="36"/>
      <c r="AG643" s="36"/>
      <c r="AH643" s="36"/>
      <c r="AI643" s="36"/>
      <c r="AJ643" s="36"/>
      <c r="AK643" s="36"/>
      <c r="AL643" s="36"/>
      <c r="AM643" s="36"/>
      <c r="AN643" s="36"/>
      <c r="AO643" s="36"/>
      <c r="AP643" s="36"/>
      <c r="AQ643" s="36"/>
      <c r="AR643" s="36"/>
      <c r="AS643" s="36"/>
      <c r="AT643" s="36"/>
      <c r="AU643" s="36"/>
      <c r="AV643" s="36"/>
      <c r="AW643" s="36"/>
      <c r="AX643" s="36"/>
      <c r="AY643" s="36"/>
      <c r="AZ643" s="36"/>
      <c r="BA643" s="36"/>
      <c r="BB643" s="36"/>
      <c r="BC643" s="36"/>
      <c r="BD643" s="36"/>
      <c r="BE643" s="36"/>
      <c r="BF643" s="36"/>
      <c r="BG643" s="36"/>
      <c r="BH643" s="36"/>
      <c r="BI643" s="36"/>
      <c r="BJ643" s="36"/>
      <c r="BK643" s="36"/>
      <c r="BL643" s="36"/>
      <c r="BM643" s="36"/>
      <c r="BN643" s="36"/>
      <c r="BO643" s="36"/>
      <c r="BP643" s="36"/>
      <c r="BQ643" s="36"/>
      <c r="BR643" s="36"/>
      <c r="BS643" s="36"/>
      <c r="BT643" s="36"/>
      <c r="BU643" s="36"/>
      <c r="BV643" s="36"/>
      <c r="BW643" s="36"/>
    </row>
    <row r="644" spans="1:75" s="40" customFormat="1" x14ac:dyDescent="0.25">
      <c r="A644" s="62"/>
      <c r="B644" s="36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D644" s="36"/>
      <c r="AE644" s="36"/>
      <c r="AF644" s="36"/>
      <c r="AG644" s="36"/>
      <c r="AH644" s="36"/>
      <c r="AI644" s="36"/>
      <c r="AJ644" s="36"/>
      <c r="AK644" s="36"/>
      <c r="AL644" s="36"/>
      <c r="AM644" s="36"/>
      <c r="AN644" s="36"/>
      <c r="AO644" s="36"/>
      <c r="AP644" s="36"/>
      <c r="AQ644" s="36"/>
      <c r="AR644" s="36"/>
      <c r="AS644" s="36"/>
      <c r="AT644" s="36"/>
      <c r="AU644" s="36"/>
      <c r="AV644" s="36"/>
      <c r="AW644" s="36"/>
      <c r="AX644" s="36"/>
      <c r="AY644" s="36"/>
      <c r="AZ644" s="36"/>
      <c r="BA644" s="36"/>
      <c r="BB644" s="36"/>
      <c r="BC644" s="36"/>
      <c r="BD644" s="36"/>
      <c r="BE644" s="36"/>
      <c r="BF644" s="36"/>
      <c r="BG644" s="36"/>
      <c r="BH644" s="36"/>
      <c r="BI644" s="36"/>
      <c r="BJ644" s="36"/>
      <c r="BK644" s="36"/>
      <c r="BL644" s="36"/>
      <c r="BM644" s="36"/>
      <c r="BN644" s="36"/>
      <c r="BO644" s="36"/>
      <c r="BP644" s="36"/>
      <c r="BQ644" s="36"/>
      <c r="BR644" s="36"/>
      <c r="BS644" s="36"/>
      <c r="BT644" s="36"/>
      <c r="BU644" s="36"/>
      <c r="BV644" s="36"/>
      <c r="BW644" s="36"/>
    </row>
    <row r="645" spans="1:75" s="40" customFormat="1" x14ac:dyDescent="0.25">
      <c r="A645" s="62"/>
      <c r="B645" s="36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D645" s="36"/>
      <c r="AE645" s="36"/>
      <c r="AF645" s="36"/>
      <c r="AG645" s="36"/>
      <c r="AH645" s="36"/>
      <c r="AI645" s="36"/>
      <c r="AJ645" s="36"/>
      <c r="AK645" s="36"/>
      <c r="AL645" s="36"/>
      <c r="AM645" s="36"/>
      <c r="AN645" s="36"/>
      <c r="AO645" s="36"/>
      <c r="AP645" s="36"/>
      <c r="AQ645" s="36"/>
      <c r="AR645" s="36"/>
      <c r="AS645" s="36"/>
      <c r="AT645" s="36"/>
      <c r="AU645" s="36"/>
      <c r="AV645" s="36"/>
      <c r="AW645" s="36"/>
      <c r="AX645" s="36"/>
      <c r="AY645" s="36"/>
      <c r="AZ645" s="36"/>
      <c r="BA645" s="36"/>
      <c r="BB645" s="36"/>
      <c r="BC645" s="36"/>
      <c r="BD645" s="36"/>
      <c r="BE645" s="36"/>
      <c r="BF645" s="36"/>
      <c r="BG645" s="36"/>
      <c r="BH645" s="36"/>
      <c r="BI645" s="36"/>
      <c r="BJ645" s="36"/>
      <c r="BK645" s="36"/>
      <c r="BL645" s="36"/>
      <c r="BM645" s="36"/>
      <c r="BN645" s="36"/>
      <c r="BO645" s="36"/>
      <c r="BP645" s="36"/>
      <c r="BQ645" s="36"/>
      <c r="BR645" s="36"/>
      <c r="BS645" s="36"/>
      <c r="BT645" s="36"/>
      <c r="BU645" s="36"/>
      <c r="BV645" s="36"/>
      <c r="BW645" s="36"/>
    </row>
    <row r="646" spans="1:75" s="40" customFormat="1" x14ac:dyDescent="0.25">
      <c r="A646" s="62"/>
      <c r="B646" s="36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D646" s="36"/>
      <c r="AE646" s="36"/>
      <c r="AF646" s="36"/>
      <c r="AG646" s="36"/>
      <c r="AH646" s="36"/>
      <c r="AI646" s="36"/>
      <c r="AJ646" s="36"/>
      <c r="AK646" s="36"/>
      <c r="AL646" s="36"/>
      <c r="AM646" s="36"/>
      <c r="AN646" s="36"/>
      <c r="AO646" s="36"/>
      <c r="AP646" s="36"/>
      <c r="AQ646" s="36"/>
      <c r="AR646" s="36"/>
      <c r="AS646" s="36"/>
      <c r="AT646" s="36"/>
      <c r="AU646" s="36"/>
      <c r="AV646" s="36"/>
      <c r="AW646" s="36"/>
      <c r="AX646" s="36"/>
      <c r="AY646" s="36"/>
      <c r="AZ646" s="36"/>
      <c r="BA646" s="36"/>
      <c r="BB646" s="36"/>
      <c r="BC646" s="36"/>
      <c r="BD646" s="36"/>
      <c r="BE646" s="36"/>
      <c r="BF646" s="36"/>
      <c r="BG646" s="36"/>
      <c r="BH646" s="36"/>
      <c r="BI646" s="36"/>
      <c r="BJ646" s="36"/>
      <c r="BK646" s="36"/>
      <c r="BL646" s="36"/>
      <c r="BM646" s="36"/>
      <c r="BN646" s="36"/>
      <c r="BO646" s="36"/>
      <c r="BP646" s="36"/>
      <c r="BQ646" s="36"/>
      <c r="BR646" s="36"/>
      <c r="BS646" s="36"/>
      <c r="BT646" s="36"/>
      <c r="BU646" s="36"/>
      <c r="BV646" s="36"/>
      <c r="BW646" s="36"/>
    </row>
    <row r="647" spans="1:75" s="40" customFormat="1" x14ac:dyDescent="0.25">
      <c r="A647" s="62"/>
      <c r="B647" s="36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36"/>
      <c r="AE647" s="36"/>
      <c r="AF647" s="36"/>
      <c r="AG647" s="36"/>
      <c r="AH647" s="36"/>
      <c r="AI647" s="36"/>
      <c r="AJ647" s="36"/>
      <c r="AK647" s="36"/>
      <c r="AL647" s="36"/>
      <c r="AM647" s="36"/>
      <c r="AN647" s="36"/>
      <c r="AO647" s="36"/>
      <c r="AP647" s="36"/>
      <c r="AQ647" s="36"/>
      <c r="AR647" s="36"/>
      <c r="AS647" s="36"/>
      <c r="AT647" s="36"/>
      <c r="AU647" s="36"/>
      <c r="AV647" s="36"/>
      <c r="AW647" s="36"/>
      <c r="AX647" s="36"/>
      <c r="AY647" s="36"/>
      <c r="AZ647" s="36"/>
      <c r="BA647" s="36"/>
      <c r="BB647" s="36"/>
      <c r="BC647" s="36"/>
      <c r="BD647" s="36"/>
      <c r="BE647" s="36"/>
      <c r="BF647" s="36"/>
      <c r="BG647" s="36"/>
      <c r="BH647" s="36"/>
      <c r="BI647" s="36"/>
      <c r="BJ647" s="36"/>
      <c r="BK647" s="36"/>
      <c r="BL647" s="36"/>
      <c r="BM647" s="36"/>
      <c r="BN647" s="36"/>
      <c r="BO647" s="36"/>
      <c r="BP647" s="36"/>
      <c r="BQ647" s="36"/>
      <c r="BR647" s="36"/>
      <c r="BS647" s="36"/>
      <c r="BT647" s="36"/>
      <c r="BU647" s="36"/>
      <c r="BV647" s="36"/>
      <c r="BW647" s="36"/>
    </row>
    <row r="648" spans="1:75" s="40" customFormat="1" x14ac:dyDescent="0.25">
      <c r="A648" s="62"/>
      <c r="B648" s="36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D648" s="36"/>
      <c r="AE648" s="36"/>
      <c r="AF648" s="36"/>
      <c r="AG648" s="36"/>
      <c r="AH648" s="36"/>
      <c r="AI648" s="36"/>
      <c r="AJ648" s="36"/>
      <c r="AK648" s="36"/>
      <c r="AL648" s="36"/>
      <c r="AM648" s="36"/>
      <c r="AN648" s="36"/>
      <c r="AO648" s="36"/>
      <c r="AP648" s="36"/>
      <c r="AQ648" s="36"/>
      <c r="AR648" s="36"/>
      <c r="AS648" s="36"/>
      <c r="AT648" s="36"/>
      <c r="AU648" s="36"/>
      <c r="AV648" s="36"/>
      <c r="AW648" s="36"/>
      <c r="AX648" s="36"/>
      <c r="AY648" s="36"/>
      <c r="AZ648" s="36"/>
      <c r="BA648" s="36"/>
      <c r="BB648" s="36"/>
      <c r="BC648" s="36"/>
      <c r="BD648" s="36"/>
      <c r="BE648" s="36"/>
      <c r="BF648" s="36"/>
      <c r="BG648" s="36"/>
      <c r="BH648" s="36"/>
      <c r="BI648" s="36"/>
      <c r="BJ648" s="36"/>
      <c r="BK648" s="36"/>
      <c r="BL648" s="36"/>
      <c r="BM648" s="36"/>
      <c r="BN648" s="36"/>
      <c r="BO648" s="36"/>
      <c r="BP648" s="36"/>
      <c r="BQ648" s="36"/>
      <c r="BR648" s="36"/>
      <c r="BS648" s="36"/>
      <c r="BT648" s="36"/>
      <c r="BU648" s="36"/>
      <c r="BV648" s="36"/>
      <c r="BW648" s="36"/>
    </row>
    <row r="649" spans="1:75" s="40" customFormat="1" x14ac:dyDescent="0.25">
      <c r="A649" s="62"/>
      <c r="B649" s="36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D649" s="36"/>
      <c r="AE649" s="36"/>
      <c r="AF649" s="36"/>
      <c r="AG649" s="36"/>
      <c r="AH649" s="36"/>
      <c r="AI649" s="36"/>
      <c r="AJ649" s="36"/>
      <c r="AK649" s="36"/>
      <c r="AL649" s="36"/>
      <c r="AM649" s="36"/>
      <c r="AN649" s="36"/>
      <c r="AO649" s="36"/>
      <c r="AP649" s="36"/>
      <c r="AQ649" s="36"/>
      <c r="AR649" s="36"/>
      <c r="AS649" s="36"/>
      <c r="AT649" s="36"/>
      <c r="AU649" s="36"/>
      <c r="AV649" s="36"/>
      <c r="AW649" s="36"/>
      <c r="AX649" s="36"/>
      <c r="AY649" s="36"/>
      <c r="AZ649" s="36"/>
      <c r="BA649" s="36"/>
      <c r="BB649" s="36"/>
      <c r="BC649" s="36"/>
      <c r="BD649" s="36"/>
      <c r="BE649" s="36"/>
      <c r="BF649" s="36"/>
      <c r="BG649" s="36"/>
      <c r="BH649" s="36"/>
      <c r="BI649" s="36"/>
      <c r="BJ649" s="36"/>
      <c r="BK649" s="36"/>
      <c r="BL649" s="36"/>
      <c r="BM649" s="36"/>
      <c r="BN649" s="36"/>
      <c r="BO649" s="36"/>
      <c r="BP649" s="36"/>
      <c r="BQ649" s="36"/>
      <c r="BR649" s="36"/>
      <c r="BS649" s="36"/>
      <c r="BT649" s="36"/>
      <c r="BU649" s="36"/>
      <c r="BV649" s="36"/>
      <c r="BW649" s="36"/>
    </row>
    <row r="650" spans="1:75" s="40" customFormat="1" x14ac:dyDescent="0.25">
      <c r="A650" s="62"/>
      <c r="B650" s="36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D650" s="36"/>
      <c r="AE650" s="36"/>
      <c r="AF650" s="36"/>
      <c r="AG650" s="36"/>
      <c r="AH650" s="36"/>
      <c r="AI650" s="36"/>
      <c r="AJ650" s="36"/>
      <c r="AK650" s="36"/>
      <c r="AL650" s="36"/>
      <c r="AM650" s="36"/>
      <c r="AN650" s="36"/>
      <c r="AO650" s="36"/>
      <c r="AP650" s="36"/>
      <c r="AQ650" s="36"/>
      <c r="AR650" s="36"/>
      <c r="AS650" s="36"/>
      <c r="AT650" s="36"/>
      <c r="AU650" s="36"/>
      <c r="AV650" s="36"/>
      <c r="AW650" s="36"/>
      <c r="AX650" s="36"/>
      <c r="AY650" s="36"/>
      <c r="AZ650" s="36"/>
      <c r="BA650" s="36"/>
      <c r="BB650" s="36"/>
      <c r="BC650" s="36"/>
      <c r="BD650" s="36"/>
      <c r="BE650" s="36"/>
      <c r="BF650" s="36"/>
      <c r="BG650" s="36"/>
      <c r="BH650" s="36"/>
      <c r="BI650" s="36"/>
      <c r="BJ650" s="36"/>
      <c r="BK650" s="36"/>
      <c r="BL650" s="36"/>
      <c r="BM650" s="36"/>
      <c r="BN650" s="36"/>
      <c r="BO650" s="36"/>
      <c r="BP650" s="36"/>
      <c r="BQ650" s="36"/>
      <c r="BR650" s="36"/>
      <c r="BS650" s="36"/>
      <c r="BT650" s="36"/>
      <c r="BU650" s="36"/>
      <c r="BV650" s="36"/>
      <c r="BW650" s="36"/>
    </row>
    <row r="651" spans="1:75" s="40" customFormat="1" x14ac:dyDescent="0.25">
      <c r="A651" s="62"/>
      <c r="B651" s="36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D651" s="36"/>
      <c r="AE651" s="36"/>
      <c r="AF651" s="36"/>
      <c r="AG651" s="36"/>
      <c r="AH651" s="36"/>
      <c r="AI651" s="36"/>
      <c r="AJ651" s="36"/>
      <c r="AK651" s="36"/>
      <c r="AL651" s="36"/>
      <c r="AM651" s="36"/>
      <c r="AN651" s="36"/>
      <c r="AO651" s="36"/>
      <c r="AP651" s="36"/>
      <c r="AQ651" s="36"/>
      <c r="AR651" s="36"/>
      <c r="AS651" s="36"/>
      <c r="AT651" s="36"/>
      <c r="AU651" s="36"/>
      <c r="AV651" s="36"/>
      <c r="AW651" s="36"/>
      <c r="AX651" s="36"/>
      <c r="AY651" s="36"/>
      <c r="AZ651" s="36"/>
      <c r="BA651" s="36"/>
      <c r="BB651" s="36"/>
      <c r="BC651" s="36"/>
      <c r="BD651" s="36"/>
      <c r="BE651" s="36"/>
      <c r="BF651" s="36"/>
      <c r="BG651" s="36"/>
      <c r="BH651" s="36"/>
      <c r="BI651" s="36"/>
      <c r="BJ651" s="36"/>
      <c r="BK651" s="36"/>
      <c r="BL651" s="36"/>
      <c r="BM651" s="36"/>
      <c r="BN651" s="36"/>
      <c r="BO651" s="36"/>
      <c r="BP651" s="36"/>
      <c r="BQ651" s="36"/>
      <c r="BR651" s="36"/>
      <c r="BS651" s="36"/>
      <c r="BT651" s="36"/>
      <c r="BU651" s="36"/>
      <c r="BV651" s="36"/>
      <c r="BW651" s="36"/>
    </row>
    <row r="652" spans="1:75" s="40" customFormat="1" x14ac:dyDescent="0.25">
      <c r="A652" s="62"/>
      <c r="B652" s="36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D652" s="36"/>
      <c r="AE652" s="36"/>
      <c r="AF652" s="36"/>
      <c r="AG652" s="36"/>
      <c r="AH652" s="36"/>
      <c r="AI652" s="36"/>
      <c r="AJ652" s="36"/>
      <c r="AK652" s="36"/>
      <c r="AL652" s="36"/>
      <c r="AM652" s="36"/>
      <c r="AN652" s="36"/>
      <c r="AO652" s="36"/>
      <c r="AP652" s="36"/>
      <c r="AQ652" s="36"/>
      <c r="AR652" s="36"/>
      <c r="AS652" s="36"/>
      <c r="AT652" s="36"/>
      <c r="AU652" s="36"/>
      <c r="AV652" s="36"/>
      <c r="AW652" s="36"/>
      <c r="AX652" s="36"/>
      <c r="AY652" s="36"/>
      <c r="AZ652" s="36"/>
      <c r="BA652" s="36"/>
      <c r="BB652" s="36"/>
      <c r="BC652" s="36"/>
      <c r="BD652" s="36"/>
      <c r="BE652" s="36"/>
      <c r="BF652" s="36"/>
      <c r="BG652" s="36"/>
      <c r="BH652" s="36"/>
      <c r="BI652" s="36"/>
      <c r="BJ652" s="36"/>
      <c r="BK652" s="36"/>
      <c r="BL652" s="36"/>
      <c r="BM652" s="36"/>
      <c r="BN652" s="36"/>
      <c r="BO652" s="36"/>
      <c r="BP652" s="36"/>
      <c r="BQ652" s="36"/>
      <c r="BR652" s="36"/>
      <c r="BS652" s="36"/>
      <c r="BT652" s="36"/>
      <c r="BU652" s="36"/>
      <c r="BV652" s="36"/>
      <c r="BW652" s="36"/>
    </row>
    <row r="653" spans="1:75" s="40" customFormat="1" x14ac:dyDescent="0.25">
      <c r="A653" s="62"/>
      <c r="B653" s="36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D653" s="36"/>
      <c r="AE653" s="36"/>
      <c r="AF653" s="36"/>
      <c r="AG653" s="36"/>
      <c r="AH653" s="36"/>
      <c r="AI653" s="36"/>
      <c r="AJ653" s="36"/>
      <c r="AK653" s="36"/>
      <c r="AL653" s="36"/>
      <c r="AM653" s="36"/>
      <c r="AN653" s="36"/>
      <c r="AO653" s="36"/>
      <c r="AP653" s="36"/>
      <c r="AQ653" s="36"/>
      <c r="AR653" s="36"/>
      <c r="AS653" s="36"/>
      <c r="AT653" s="36"/>
      <c r="AU653" s="36"/>
      <c r="AV653" s="36"/>
      <c r="AW653" s="36"/>
      <c r="AX653" s="36"/>
      <c r="AY653" s="36"/>
      <c r="AZ653" s="36"/>
      <c r="BA653" s="36"/>
      <c r="BB653" s="36"/>
      <c r="BC653" s="36"/>
      <c r="BD653" s="36"/>
      <c r="BE653" s="36"/>
      <c r="BF653" s="36"/>
      <c r="BG653" s="36"/>
      <c r="BH653" s="36"/>
      <c r="BI653" s="36"/>
      <c r="BJ653" s="36"/>
      <c r="BK653" s="36"/>
      <c r="BL653" s="36"/>
      <c r="BM653" s="36"/>
      <c r="BN653" s="36"/>
      <c r="BO653" s="36"/>
      <c r="BP653" s="36"/>
      <c r="BQ653" s="36"/>
      <c r="BR653" s="36"/>
      <c r="BS653" s="36"/>
      <c r="BT653" s="36"/>
      <c r="BU653" s="36"/>
      <c r="BV653" s="36"/>
      <c r="BW653" s="36"/>
    </row>
    <row r="654" spans="1:75" s="40" customFormat="1" x14ac:dyDescent="0.25">
      <c r="A654" s="62"/>
      <c r="B654" s="36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D654" s="36"/>
      <c r="AE654" s="36"/>
      <c r="AF654" s="36"/>
      <c r="AG654" s="36"/>
      <c r="AH654" s="36"/>
      <c r="AI654" s="36"/>
      <c r="AJ654" s="36"/>
      <c r="AK654" s="36"/>
      <c r="AL654" s="36"/>
      <c r="AM654" s="36"/>
      <c r="AN654" s="36"/>
      <c r="AO654" s="36"/>
      <c r="AP654" s="36"/>
      <c r="AQ654" s="36"/>
      <c r="AR654" s="36"/>
      <c r="AS654" s="36"/>
      <c r="AT654" s="36"/>
      <c r="AU654" s="36"/>
      <c r="AV654" s="36"/>
      <c r="AW654" s="36"/>
      <c r="AX654" s="36"/>
      <c r="AY654" s="36"/>
      <c r="AZ654" s="36"/>
      <c r="BA654" s="36"/>
      <c r="BB654" s="36"/>
      <c r="BC654" s="36"/>
      <c r="BD654" s="36"/>
      <c r="BE654" s="36"/>
      <c r="BF654" s="36"/>
      <c r="BG654" s="36"/>
      <c r="BH654" s="36"/>
      <c r="BI654" s="36"/>
      <c r="BJ654" s="36"/>
      <c r="BK654" s="36"/>
      <c r="BL654" s="36"/>
      <c r="BM654" s="36"/>
      <c r="BN654" s="36"/>
      <c r="BO654" s="36"/>
      <c r="BP654" s="36"/>
      <c r="BQ654" s="36"/>
      <c r="BR654" s="36"/>
      <c r="BS654" s="36"/>
      <c r="BT654" s="36"/>
      <c r="BU654" s="36"/>
      <c r="BV654" s="36"/>
      <c r="BW654" s="36"/>
    </row>
    <row r="655" spans="1:75" s="40" customFormat="1" x14ac:dyDescent="0.25">
      <c r="A655" s="62"/>
      <c r="B655" s="36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D655" s="36"/>
      <c r="AE655" s="36"/>
      <c r="AF655" s="36"/>
      <c r="AG655" s="36"/>
      <c r="AH655" s="36"/>
      <c r="AI655" s="36"/>
      <c r="AJ655" s="36"/>
      <c r="AK655" s="36"/>
      <c r="AL655" s="36"/>
      <c r="AM655" s="36"/>
      <c r="AN655" s="36"/>
      <c r="AO655" s="36"/>
      <c r="AP655" s="36"/>
      <c r="AQ655" s="36"/>
      <c r="AR655" s="36"/>
      <c r="AS655" s="36"/>
      <c r="AT655" s="36"/>
      <c r="AU655" s="36"/>
      <c r="AV655" s="36"/>
      <c r="AW655" s="36"/>
      <c r="AX655" s="36"/>
      <c r="AY655" s="36"/>
      <c r="AZ655" s="36"/>
      <c r="BA655" s="36"/>
      <c r="BB655" s="36"/>
      <c r="BC655" s="36"/>
      <c r="BD655" s="36"/>
      <c r="BE655" s="36"/>
      <c r="BF655" s="36"/>
      <c r="BG655" s="36"/>
      <c r="BH655" s="36"/>
      <c r="BI655" s="36"/>
      <c r="BJ655" s="36"/>
      <c r="BK655" s="36"/>
      <c r="BL655" s="36"/>
      <c r="BM655" s="36"/>
      <c r="BN655" s="36"/>
      <c r="BO655" s="36"/>
      <c r="BP655" s="36"/>
      <c r="BQ655" s="36"/>
      <c r="BR655" s="36"/>
      <c r="BS655" s="36"/>
      <c r="BT655" s="36"/>
      <c r="BU655" s="36"/>
      <c r="BV655" s="36"/>
      <c r="BW655" s="36"/>
    </row>
    <row r="656" spans="1:75" s="40" customFormat="1" x14ac:dyDescent="0.25">
      <c r="A656" s="62"/>
      <c r="B656" s="36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D656" s="36"/>
      <c r="AE656" s="36"/>
      <c r="AF656" s="36"/>
      <c r="AG656" s="36"/>
      <c r="AH656" s="36"/>
      <c r="AI656" s="36"/>
      <c r="AJ656" s="36"/>
      <c r="AK656" s="36"/>
      <c r="AL656" s="36"/>
      <c r="AM656" s="36"/>
      <c r="AN656" s="36"/>
      <c r="AO656" s="36"/>
      <c r="AP656" s="36"/>
      <c r="AQ656" s="36"/>
      <c r="AR656" s="36"/>
      <c r="AS656" s="36"/>
      <c r="AT656" s="36"/>
      <c r="AU656" s="36"/>
      <c r="AV656" s="36"/>
      <c r="AW656" s="36"/>
      <c r="AX656" s="36"/>
      <c r="AY656" s="36"/>
      <c r="AZ656" s="36"/>
      <c r="BA656" s="36"/>
      <c r="BB656" s="36"/>
      <c r="BC656" s="36"/>
      <c r="BD656" s="36"/>
      <c r="BE656" s="36"/>
      <c r="BF656" s="36"/>
      <c r="BG656" s="36"/>
      <c r="BH656" s="36"/>
      <c r="BI656" s="36"/>
      <c r="BJ656" s="36"/>
      <c r="BK656" s="36"/>
      <c r="BL656" s="36"/>
      <c r="BM656" s="36"/>
      <c r="BN656" s="36"/>
      <c r="BO656" s="36"/>
      <c r="BP656" s="36"/>
      <c r="BQ656" s="36"/>
      <c r="BR656" s="36"/>
      <c r="BS656" s="36"/>
      <c r="BT656" s="36"/>
      <c r="BU656" s="36"/>
      <c r="BV656" s="36"/>
      <c r="BW656" s="36"/>
    </row>
    <row r="657" spans="1:75" s="40" customFormat="1" x14ac:dyDescent="0.25">
      <c r="A657" s="62"/>
      <c r="B657" s="36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D657" s="36"/>
      <c r="AE657" s="36"/>
      <c r="AF657" s="36"/>
      <c r="AG657" s="36"/>
      <c r="AH657" s="36"/>
      <c r="AI657" s="36"/>
      <c r="AJ657" s="36"/>
      <c r="AK657" s="36"/>
      <c r="AL657" s="36"/>
      <c r="AM657" s="36"/>
      <c r="AN657" s="36"/>
      <c r="AO657" s="36"/>
      <c r="AP657" s="36"/>
      <c r="AQ657" s="36"/>
      <c r="AR657" s="36"/>
      <c r="AS657" s="36"/>
      <c r="AT657" s="36"/>
      <c r="AU657" s="36"/>
      <c r="AV657" s="36"/>
      <c r="AW657" s="36"/>
      <c r="AX657" s="36"/>
      <c r="AY657" s="36"/>
      <c r="AZ657" s="36"/>
      <c r="BA657" s="36"/>
      <c r="BB657" s="36"/>
      <c r="BC657" s="36"/>
      <c r="BD657" s="36"/>
      <c r="BE657" s="36"/>
      <c r="BF657" s="36"/>
      <c r="BG657" s="36"/>
      <c r="BH657" s="36"/>
      <c r="BI657" s="36"/>
      <c r="BJ657" s="36"/>
      <c r="BK657" s="36"/>
      <c r="BL657" s="36"/>
      <c r="BM657" s="36"/>
      <c r="BN657" s="36"/>
      <c r="BO657" s="36"/>
      <c r="BP657" s="36"/>
      <c r="BQ657" s="36"/>
      <c r="BR657" s="36"/>
      <c r="BS657" s="36"/>
      <c r="BT657" s="36"/>
      <c r="BU657" s="36"/>
      <c r="BV657" s="36"/>
      <c r="BW657" s="36"/>
    </row>
    <row r="658" spans="1:75" s="40" customFormat="1" x14ac:dyDescent="0.25">
      <c r="A658" s="62"/>
      <c r="B658" s="36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36"/>
      <c r="AE658" s="36"/>
      <c r="AF658" s="36"/>
      <c r="AG658" s="36"/>
      <c r="AH658" s="36"/>
      <c r="AI658" s="36"/>
      <c r="AJ658" s="36"/>
      <c r="AK658" s="36"/>
      <c r="AL658" s="36"/>
      <c r="AM658" s="36"/>
      <c r="AN658" s="36"/>
      <c r="AO658" s="36"/>
      <c r="AP658" s="36"/>
      <c r="AQ658" s="36"/>
      <c r="AR658" s="36"/>
      <c r="AS658" s="36"/>
      <c r="AT658" s="36"/>
      <c r="AU658" s="36"/>
      <c r="AV658" s="36"/>
      <c r="AW658" s="36"/>
      <c r="AX658" s="36"/>
      <c r="AY658" s="36"/>
      <c r="AZ658" s="36"/>
      <c r="BA658" s="36"/>
      <c r="BB658" s="36"/>
      <c r="BC658" s="36"/>
      <c r="BD658" s="36"/>
      <c r="BE658" s="36"/>
      <c r="BF658" s="36"/>
      <c r="BG658" s="36"/>
      <c r="BH658" s="36"/>
      <c r="BI658" s="36"/>
      <c r="BJ658" s="36"/>
      <c r="BK658" s="36"/>
      <c r="BL658" s="36"/>
      <c r="BM658" s="36"/>
      <c r="BN658" s="36"/>
      <c r="BO658" s="36"/>
      <c r="BP658" s="36"/>
      <c r="BQ658" s="36"/>
      <c r="BR658" s="36"/>
      <c r="BS658" s="36"/>
      <c r="BT658" s="36"/>
      <c r="BU658" s="36"/>
      <c r="BV658" s="36"/>
      <c r="BW658" s="36"/>
    </row>
    <row r="659" spans="1:75" s="40" customFormat="1" x14ac:dyDescent="0.25">
      <c r="A659" s="62"/>
      <c r="B659" s="36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D659" s="36"/>
      <c r="AE659" s="36"/>
      <c r="AF659" s="36"/>
      <c r="AG659" s="36"/>
      <c r="AH659" s="36"/>
      <c r="AI659" s="36"/>
      <c r="AJ659" s="36"/>
      <c r="AK659" s="36"/>
      <c r="AL659" s="36"/>
      <c r="AM659" s="36"/>
      <c r="AN659" s="36"/>
      <c r="AO659" s="36"/>
      <c r="AP659" s="36"/>
      <c r="AQ659" s="36"/>
      <c r="AR659" s="36"/>
      <c r="AS659" s="36"/>
      <c r="AT659" s="36"/>
      <c r="AU659" s="36"/>
      <c r="AV659" s="36"/>
      <c r="AW659" s="36"/>
      <c r="AX659" s="36"/>
      <c r="AY659" s="36"/>
      <c r="AZ659" s="36"/>
      <c r="BA659" s="36"/>
      <c r="BB659" s="36"/>
      <c r="BC659" s="36"/>
      <c r="BD659" s="36"/>
      <c r="BE659" s="36"/>
      <c r="BF659" s="36"/>
      <c r="BG659" s="36"/>
      <c r="BH659" s="36"/>
      <c r="BI659" s="36"/>
      <c r="BJ659" s="36"/>
      <c r="BK659" s="36"/>
      <c r="BL659" s="36"/>
      <c r="BM659" s="36"/>
      <c r="BN659" s="36"/>
      <c r="BO659" s="36"/>
      <c r="BP659" s="36"/>
      <c r="BQ659" s="36"/>
      <c r="BR659" s="36"/>
      <c r="BS659" s="36"/>
      <c r="BT659" s="36"/>
      <c r="BU659" s="36"/>
      <c r="BV659" s="36"/>
      <c r="BW659" s="36"/>
    </row>
    <row r="660" spans="1:75" s="40" customFormat="1" x14ac:dyDescent="0.25">
      <c r="A660" s="62"/>
      <c r="B660" s="36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D660" s="36"/>
      <c r="AE660" s="36"/>
      <c r="AF660" s="36"/>
      <c r="AG660" s="36"/>
      <c r="AH660" s="36"/>
      <c r="AI660" s="36"/>
      <c r="AJ660" s="36"/>
      <c r="AK660" s="36"/>
      <c r="AL660" s="36"/>
      <c r="AM660" s="36"/>
      <c r="AN660" s="36"/>
      <c r="AO660" s="36"/>
      <c r="AP660" s="36"/>
      <c r="AQ660" s="36"/>
      <c r="AR660" s="36"/>
      <c r="AS660" s="36"/>
      <c r="AT660" s="36"/>
      <c r="AU660" s="36"/>
      <c r="AV660" s="36"/>
      <c r="AW660" s="36"/>
      <c r="AX660" s="36"/>
      <c r="AY660" s="36"/>
      <c r="AZ660" s="36"/>
      <c r="BA660" s="36"/>
      <c r="BB660" s="36"/>
      <c r="BC660" s="36"/>
      <c r="BD660" s="36"/>
      <c r="BE660" s="36"/>
      <c r="BF660" s="36"/>
      <c r="BG660" s="36"/>
      <c r="BH660" s="36"/>
      <c r="BI660" s="36"/>
      <c r="BJ660" s="36"/>
      <c r="BK660" s="36"/>
      <c r="BL660" s="36"/>
      <c r="BM660" s="36"/>
      <c r="BN660" s="36"/>
      <c r="BO660" s="36"/>
      <c r="BP660" s="36"/>
      <c r="BQ660" s="36"/>
      <c r="BR660" s="36"/>
      <c r="BS660" s="36"/>
      <c r="BT660" s="36"/>
      <c r="BU660" s="36"/>
      <c r="BV660" s="36"/>
      <c r="BW660" s="36"/>
    </row>
    <row r="661" spans="1:75" s="40" customFormat="1" x14ac:dyDescent="0.25">
      <c r="A661" s="62"/>
      <c r="B661" s="36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D661" s="36"/>
      <c r="AE661" s="36"/>
      <c r="AF661" s="36"/>
      <c r="AG661" s="36"/>
      <c r="AH661" s="36"/>
      <c r="AI661" s="36"/>
      <c r="AJ661" s="36"/>
      <c r="AK661" s="36"/>
      <c r="AL661" s="36"/>
      <c r="AM661" s="36"/>
      <c r="AN661" s="36"/>
      <c r="AO661" s="36"/>
      <c r="AP661" s="36"/>
      <c r="AQ661" s="36"/>
      <c r="AR661" s="36"/>
      <c r="AS661" s="36"/>
      <c r="AT661" s="36"/>
      <c r="AU661" s="36"/>
      <c r="AV661" s="36"/>
      <c r="AW661" s="36"/>
      <c r="AX661" s="36"/>
      <c r="AY661" s="36"/>
      <c r="AZ661" s="36"/>
      <c r="BA661" s="36"/>
      <c r="BB661" s="36"/>
      <c r="BC661" s="36"/>
      <c r="BD661" s="36"/>
      <c r="BE661" s="36"/>
      <c r="BF661" s="36"/>
      <c r="BG661" s="36"/>
      <c r="BH661" s="36"/>
      <c r="BI661" s="36"/>
      <c r="BJ661" s="36"/>
      <c r="BK661" s="36"/>
      <c r="BL661" s="36"/>
      <c r="BM661" s="36"/>
      <c r="BN661" s="36"/>
      <c r="BO661" s="36"/>
      <c r="BP661" s="36"/>
      <c r="BQ661" s="36"/>
      <c r="BR661" s="36"/>
      <c r="BS661" s="36"/>
      <c r="BT661" s="36"/>
      <c r="BU661" s="36"/>
      <c r="BV661" s="36"/>
      <c r="BW661" s="36"/>
    </row>
    <row r="662" spans="1:75" s="40" customFormat="1" x14ac:dyDescent="0.25">
      <c r="A662" s="62"/>
      <c r="B662" s="36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D662" s="36"/>
      <c r="AE662" s="36"/>
      <c r="AF662" s="36"/>
      <c r="AG662" s="36"/>
      <c r="AH662" s="36"/>
      <c r="AI662" s="36"/>
      <c r="AJ662" s="36"/>
      <c r="AK662" s="36"/>
      <c r="AL662" s="36"/>
      <c r="AM662" s="36"/>
      <c r="AN662" s="36"/>
      <c r="AO662" s="36"/>
      <c r="AP662" s="36"/>
      <c r="AQ662" s="36"/>
      <c r="AR662" s="36"/>
      <c r="AS662" s="36"/>
      <c r="AT662" s="36"/>
      <c r="AU662" s="36"/>
      <c r="AV662" s="36"/>
      <c r="AW662" s="36"/>
      <c r="AX662" s="36"/>
      <c r="AY662" s="36"/>
      <c r="AZ662" s="36"/>
      <c r="BA662" s="36"/>
      <c r="BB662" s="36"/>
      <c r="BC662" s="36"/>
      <c r="BD662" s="36"/>
      <c r="BE662" s="36"/>
      <c r="BF662" s="36"/>
      <c r="BG662" s="36"/>
      <c r="BH662" s="36"/>
      <c r="BI662" s="36"/>
      <c r="BJ662" s="36"/>
      <c r="BK662" s="36"/>
      <c r="BL662" s="36"/>
      <c r="BM662" s="36"/>
      <c r="BN662" s="36"/>
      <c r="BO662" s="36"/>
      <c r="BP662" s="36"/>
      <c r="BQ662" s="36"/>
      <c r="BR662" s="36"/>
      <c r="BS662" s="36"/>
      <c r="BT662" s="36"/>
      <c r="BU662" s="36"/>
      <c r="BV662" s="36"/>
      <c r="BW662" s="36"/>
    </row>
    <row r="663" spans="1:75" s="40" customFormat="1" x14ac:dyDescent="0.25">
      <c r="A663" s="62"/>
      <c r="B663" s="36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D663" s="36"/>
      <c r="AE663" s="36"/>
      <c r="AF663" s="36"/>
      <c r="AG663" s="36"/>
      <c r="AH663" s="36"/>
      <c r="AI663" s="36"/>
      <c r="AJ663" s="36"/>
      <c r="AK663" s="36"/>
      <c r="AL663" s="36"/>
      <c r="AM663" s="36"/>
      <c r="AN663" s="36"/>
      <c r="AO663" s="36"/>
      <c r="AP663" s="36"/>
      <c r="AQ663" s="36"/>
      <c r="AR663" s="36"/>
      <c r="AS663" s="36"/>
      <c r="AT663" s="36"/>
      <c r="AU663" s="36"/>
      <c r="AV663" s="36"/>
      <c r="AW663" s="36"/>
      <c r="AX663" s="36"/>
      <c r="AY663" s="36"/>
      <c r="AZ663" s="36"/>
      <c r="BA663" s="36"/>
      <c r="BB663" s="36"/>
      <c r="BC663" s="36"/>
      <c r="BD663" s="36"/>
      <c r="BE663" s="36"/>
      <c r="BF663" s="36"/>
      <c r="BG663" s="36"/>
      <c r="BH663" s="36"/>
      <c r="BI663" s="36"/>
      <c r="BJ663" s="36"/>
      <c r="BK663" s="36"/>
      <c r="BL663" s="36"/>
      <c r="BM663" s="36"/>
      <c r="BN663" s="36"/>
      <c r="BO663" s="36"/>
      <c r="BP663" s="36"/>
      <c r="BQ663" s="36"/>
      <c r="BR663" s="36"/>
      <c r="BS663" s="36"/>
      <c r="BT663" s="36"/>
      <c r="BU663" s="36"/>
      <c r="BV663" s="36"/>
      <c r="BW663" s="36"/>
    </row>
    <row r="664" spans="1:75" s="40" customFormat="1" x14ac:dyDescent="0.25">
      <c r="A664" s="62"/>
      <c r="B664" s="36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D664" s="36"/>
      <c r="AE664" s="36"/>
      <c r="AF664" s="36"/>
      <c r="AG664" s="36"/>
      <c r="AH664" s="36"/>
      <c r="AI664" s="36"/>
      <c r="AJ664" s="36"/>
      <c r="AK664" s="36"/>
      <c r="AL664" s="36"/>
      <c r="AM664" s="36"/>
      <c r="AN664" s="36"/>
      <c r="AO664" s="36"/>
      <c r="AP664" s="36"/>
      <c r="AQ664" s="36"/>
      <c r="AR664" s="36"/>
      <c r="AS664" s="36"/>
      <c r="AT664" s="36"/>
      <c r="AU664" s="36"/>
      <c r="AV664" s="36"/>
      <c r="AW664" s="36"/>
      <c r="AX664" s="36"/>
      <c r="AY664" s="36"/>
      <c r="AZ664" s="36"/>
      <c r="BA664" s="36"/>
      <c r="BB664" s="36"/>
      <c r="BC664" s="36"/>
      <c r="BD664" s="36"/>
      <c r="BE664" s="36"/>
      <c r="BF664" s="36"/>
      <c r="BG664" s="36"/>
      <c r="BH664" s="36"/>
      <c r="BI664" s="36"/>
      <c r="BJ664" s="36"/>
      <c r="BK664" s="36"/>
      <c r="BL664" s="36"/>
      <c r="BM664" s="36"/>
      <c r="BN664" s="36"/>
      <c r="BO664" s="36"/>
      <c r="BP664" s="36"/>
      <c r="BQ664" s="36"/>
      <c r="BR664" s="36"/>
      <c r="BS664" s="36"/>
      <c r="BT664" s="36"/>
      <c r="BU664" s="36"/>
      <c r="BV664" s="36"/>
      <c r="BW664" s="36"/>
    </row>
    <row r="665" spans="1:75" s="40" customFormat="1" x14ac:dyDescent="0.25">
      <c r="A665" s="62"/>
      <c r="B665" s="36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D665" s="36"/>
      <c r="AE665" s="36"/>
      <c r="AF665" s="36"/>
      <c r="AG665" s="36"/>
      <c r="AH665" s="36"/>
      <c r="AI665" s="36"/>
      <c r="AJ665" s="36"/>
      <c r="AK665" s="36"/>
      <c r="AL665" s="36"/>
      <c r="AM665" s="36"/>
      <c r="AN665" s="36"/>
      <c r="AO665" s="36"/>
      <c r="AP665" s="36"/>
      <c r="AQ665" s="36"/>
      <c r="AR665" s="36"/>
      <c r="AS665" s="36"/>
      <c r="AT665" s="36"/>
      <c r="AU665" s="36"/>
      <c r="AV665" s="36"/>
      <c r="AW665" s="36"/>
      <c r="AX665" s="36"/>
      <c r="AY665" s="36"/>
      <c r="AZ665" s="36"/>
      <c r="BA665" s="36"/>
      <c r="BB665" s="36"/>
      <c r="BC665" s="36"/>
      <c r="BD665" s="36"/>
      <c r="BE665" s="36"/>
      <c r="BF665" s="36"/>
      <c r="BG665" s="36"/>
      <c r="BH665" s="36"/>
      <c r="BI665" s="36"/>
      <c r="BJ665" s="36"/>
      <c r="BK665" s="36"/>
      <c r="BL665" s="36"/>
      <c r="BM665" s="36"/>
      <c r="BN665" s="36"/>
      <c r="BO665" s="36"/>
      <c r="BP665" s="36"/>
      <c r="BQ665" s="36"/>
      <c r="BR665" s="36"/>
      <c r="BS665" s="36"/>
      <c r="BT665" s="36"/>
      <c r="BU665" s="36"/>
      <c r="BV665" s="36"/>
      <c r="BW665" s="36"/>
    </row>
    <row r="666" spans="1:75" s="40" customFormat="1" x14ac:dyDescent="0.25">
      <c r="A666" s="62"/>
      <c r="B666" s="36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D666" s="36"/>
      <c r="AE666" s="36"/>
      <c r="AF666" s="36"/>
      <c r="AG666" s="36"/>
      <c r="AH666" s="36"/>
      <c r="AI666" s="36"/>
      <c r="AJ666" s="36"/>
      <c r="AK666" s="36"/>
      <c r="AL666" s="36"/>
      <c r="AM666" s="36"/>
      <c r="AN666" s="36"/>
      <c r="AO666" s="36"/>
      <c r="AP666" s="36"/>
      <c r="AQ666" s="36"/>
      <c r="AR666" s="36"/>
      <c r="AS666" s="36"/>
      <c r="AT666" s="36"/>
      <c r="AU666" s="36"/>
      <c r="AV666" s="36"/>
      <c r="AW666" s="36"/>
      <c r="AX666" s="36"/>
      <c r="AY666" s="36"/>
      <c r="AZ666" s="36"/>
      <c r="BA666" s="36"/>
      <c r="BB666" s="36"/>
      <c r="BC666" s="36"/>
      <c r="BD666" s="36"/>
      <c r="BE666" s="36"/>
      <c r="BF666" s="36"/>
      <c r="BG666" s="36"/>
      <c r="BH666" s="36"/>
      <c r="BI666" s="36"/>
      <c r="BJ666" s="36"/>
      <c r="BK666" s="36"/>
      <c r="BL666" s="36"/>
      <c r="BM666" s="36"/>
      <c r="BN666" s="36"/>
      <c r="BO666" s="36"/>
      <c r="BP666" s="36"/>
      <c r="BQ666" s="36"/>
      <c r="BR666" s="36"/>
      <c r="BS666" s="36"/>
      <c r="BT666" s="36"/>
      <c r="BU666" s="36"/>
      <c r="BV666" s="36"/>
      <c r="BW666" s="36"/>
    </row>
    <row r="667" spans="1:75" s="40" customFormat="1" x14ac:dyDescent="0.25">
      <c r="A667" s="62"/>
      <c r="B667" s="36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D667" s="36"/>
      <c r="AE667" s="36"/>
      <c r="AF667" s="36"/>
      <c r="AG667" s="36"/>
      <c r="AH667" s="36"/>
      <c r="AI667" s="36"/>
      <c r="AJ667" s="36"/>
      <c r="AK667" s="36"/>
      <c r="AL667" s="36"/>
      <c r="AM667" s="36"/>
      <c r="AN667" s="36"/>
      <c r="AO667" s="36"/>
      <c r="AP667" s="36"/>
      <c r="AQ667" s="36"/>
      <c r="AR667" s="36"/>
      <c r="AS667" s="36"/>
      <c r="AT667" s="36"/>
      <c r="AU667" s="36"/>
      <c r="AV667" s="36"/>
      <c r="AW667" s="36"/>
      <c r="AX667" s="36"/>
      <c r="AY667" s="36"/>
      <c r="AZ667" s="36"/>
      <c r="BA667" s="36"/>
      <c r="BB667" s="36"/>
      <c r="BC667" s="36"/>
      <c r="BD667" s="36"/>
      <c r="BE667" s="36"/>
      <c r="BF667" s="36"/>
      <c r="BG667" s="36"/>
      <c r="BH667" s="36"/>
      <c r="BI667" s="36"/>
      <c r="BJ667" s="36"/>
      <c r="BK667" s="36"/>
      <c r="BL667" s="36"/>
      <c r="BM667" s="36"/>
      <c r="BN667" s="36"/>
      <c r="BO667" s="36"/>
      <c r="BP667" s="36"/>
      <c r="BQ667" s="36"/>
      <c r="BR667" s="36"/>
      <c r="BS667" s="36"/>
      <c r="BT667" s="36"/>
      <c r="BU667" s="36"/>
      <c r="BV667" s="36"/>
      <c r="BW667" s="36"/>
    </row>
    <row r="668" spans="1:75" s="40" customFormat="1" x14ac:dyDescent="0.25">
      <c r="A668" s="62"/>
      <c r="B668" s="36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D668" s="36"/>
      <c r="AE668" s="36"/>
      <c r="AF668" s="36"/>
      <c r="AG668" s="36"/>
      <c r="AH668" s="36"/>
      <c r="AI668" s="36"/>
      <c r="AJ668" s="36"/>
      <c r="AK668" s="36"/>
      <c r="AL668" s="36"/>
      <c r="AM668" s="36"/>
      <c r="AN668" s="36"/>
      <c r="AO668" s="36"/>
      <c r="AP668" s="36"/>
      <c r="AQ668" s="36"/>
      <c r="AR668" s="36"/>
      <c r="AS668" s="36"/>
      <c r="AT668" s="36"/>
      <c r="AU668" s="36"/>
      <c r="AV668" s="36"/>
      <c r="AW668" s="36"/>
      <c r="AX668" s="36"/>
      <c r="AY668" s="36"/>
      <c r="AZ668" s="36"/>
      <c r="BA668" s="36"/>
      <c r="BB668" s="36"/>
      <c r="BC668" s="36"/>
      <c r="BD668" s="36"/>
      <c r="BE668" s="36"/>
      <c r="BF668" s="36"/>
      <c r="BG668" s="36"/>
      <c r="BH668" s="36"/>
      <c r="BI668" s="36"/>
      <c r="BJ668" s="36"/>
      <c r="BK668" s="36"/>
      <c r="BL668" s="36"/>
      <c r="BM668" s="36"/>
      <c r="BN668" s="36"/>
      <c r="BO668" s="36"/>
      <c r="BP668" s="36"/>
      <c r="BQ668" s="36"/>
      <c r="BR668" s="36"/>
      <c r="BS668" s="36"/>
      <c r="BT668" s="36"/>
      <c r="BU668" s="36"/>
      <c r="BV668" s="36"/>
      <c r="BW668" s="36"/>
    </row>
    <row r="669" spans="1:75" s="40" customFormat="1" x14ac:dyDescent="0.25">
      <c r="A669" s="62"/>
      <c r="B669" s="36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D669" s="36"/>
      <c r="AE669" s="36"/>
      <c r="AF669" s="36"/>
      <c r="AG669" s="36"/>
      <c r="AH669" s="36"/>
      <c r="AI669" s="36"/>
      <c r="AJ669" s="36"/>
      <c r="AK669" s="36"/>
      <c r="AL669" s="36"/>
      <c r="AM669" s="36"/>
      <c r="AN669" s="36"/>
      <c r="AO669" s="36"/>
      <c r="AP669" s="36"/>
      <c r="AQ669" s="36"/>
      <c r="AR669" s="36"/>
      <c r="AS669" s="36"/>
      <c r="AT669" s="36"/>
      <c r="AU669" s="36"/>
      <c r="AV669" s="36"/>
      <c r="AW669" s="36"/>
      <c r="AX669" s="36"/>
      <c r="AY669" s="36"/>
      <c r="AZ669" s="36"/>
      <c r="BA669" s="36"/>
      <c r="BB669" s="36"/>
      <c r="BC669" s="36"/>
      <c r="BD669" s="36"/>
      <c r="BE669" s="36"/>
      <c r="BF669" s="36"/>
      <c r="BG669" s="36"/>
      <c r="BH669" s="36"/>
      <c r="BI669" s="36"/>
      <c r="BJ669" s="36"/>
      <c r="BK669" s="36"/>
      <c r="BL669" s="36"/>
      <c r="BM669" s="36"/>
      <c r="BN669" s="36"/>
      <c r="BO669" s="36"/>
      <c r="BP669" s="36"/>
      <c r="BQ669" s="36"/>
      <c r="BR669" s="36"/>
      <c r="BS669" s="36"/>
      <c r="BT669" s="36"/>
      <c r="BU669" s="36"/>
      <c r="BV669" s="36"/>
      <c r="BW669" s="36"/>
    </row>
    <row r="670" spans="1:75" s="40" customFormat="1" x14ac:dyDescent="0.25">
      <c r="A670" s="62"/>
      <c r="B670" s="36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D670" s="36"/>
      <c r="AE670" s="36"/>
      <c r="AF670" s="36"/>
      <c r="AG670" s="36"/>
      <c r="AH670" s="36"/>
      <c r="AI670" s="36"/>
      <c r="AJ670" s="36"/>
      <c r="AK670" s="36"/>
      <c r="AL670" s="36"/>
      <c r="AM670" s="36"/>
      <c r="AN670" s="36"/>
      <c r="AO670" s="36"/>
      <c r="AP670" s="36"/>
      <c r="AQ670" s="36"/>
      <c r="AR670" s="36"/>
      <c r="AS670" s="36"/>
      <c r="AT670" s="36"/>
      <c r="AU670" s="36"/>
      <c r="AV670" s="36"/>
      <c r="AW670" s="36"/>
      <c r="AX670" s="36"/>
      <c r="AY670" s="36"/>
      <c r="AZ670" s="36"/>
      <c r="BA670" s="36"/>
      <c r="BB670" s="36"/>
      <c r="BC670" s="36"/>
      <c r="BD670" s="36"/>
      <c r="BE670" s="36"/>
      <c r="BF670" s="36"/>
      <c r="BG670" s="36"/>
      <c r="BH670" s="36"/>
      <c r="BI670" s="36"/>
      <c r="BJ670" s="36"/>
      <c r="BK670" s="36"/>
      <c r="BL670" s="36"/>
      <c r="BM670" s="36"/>
      <c r="BN670" s="36"/>
      <c r="BO670" s="36"/>
      <c r="BP670" s="36"/>
      <c r="BQ670" s="36"/>
      <c r="BR670" s="36"/>
      <c r="BS670" s="36"/>
      <c r="BT670" s="36"/>
      <c r="BU670" s="36"/>
      <c r="BV670" s="36"/>
      <c r="BW670" s="36"/>
    </row>
    <row r="671" spans="1:75" s="40" customFormat="1" x14ac:dyDescent="0.25">
      <c r="A671" s="62"/>
      <c r="B671" s="36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D671" s="36"/>
      <c r="AE671" s="36"/>
      <c r="AF671" s="36"/>
      <c r="AG671" s="36"/>
      <c r="AH671" s="36"/>
      <c r="AI671" s="36"/>
      <c r="AJ671" s="36"/>
      <c r="AK671" s="36"/>
      <c r="AL671" s="36"/>
      <c r="AM671" s="36"/>
      <c r="AN671" s="36"/>
      <c r="AO671" s="36"/>
      <c r="AP671" s="36"/>
      <c r="AQ671" s="36"/>
      <c r="AR671" s="36"/>
      <c r="AS671" s="36"/>
      <c r="AT671" s="36"/>
      <c r="AU671" s="36"/>
      <c r="AV671" s="36"/>
      <c r="AW671" s="36"/>
      <c r="AX671" s="36"/>
      <c r="AY671" s="36"/>
      <c r="AZ671" s="36"/>
      <c r="BA671" s="36"/>
      <c r="BB671" s="36"/>
      <c r="BC671" s="36"/>
      <c r="BD671" s="36"/>
      <c r="BE671" s="36"/>
      <c r="BF671" s="36"/>
      <c r="BG671" s="36"/>
      <c r="BH671" s="36"/>
      <c r="BI671" s="36"/>
      <c r="BJ671" s="36"/>
      <c r="BK671" s="36"/>
      <c r="BL671" s="36"/>
      <c r="BM671" s="36"/>
      <c r="BN671" s="36"/>
      <c r="BO671" s="36"/>
      <c r="BP671" s="36"/>
      <c r="BQ671" s="36"/>
      <c r="BR671" s="36"/>
      <c r="BS671" s="36"/>
      <c r="BT671" s="36"/>
      <c r="BU671" s="36"/>
      <c r="BV671" s="36"/>
      <c r="BW671" s="36"/>
    </row>
    <row r="672" spans="1:75" s="40" customFormat="1" x14ac:dyDescent="0.25">
      <c r="A672" s="62"/>
      <c r="B672" s="36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D672" s="36"/>
      <c r="AE672" s="36"/>
      <c r="AF672" s="36"/>
      <c r="AG672" s="36"/>
      <c r="AH672" s="36"/>
      <c r="AI672" s="36"/>
      <c r="AJ672" s="36"/>
      <c r="AK672" s="36"/>
      <c r="AL672" s="36"/>
      <c r="AM672" s="36"/>
      <c r="AN672" s="36"/>
      <c r="AO672" s="36"/>
      <c r="AP672" s="36"/>
      <c r="AQ672" s="36"/>
      <c r="AR672" s="36"/>
      <c r="AS672" s="36"/>
      <c r="AT672" s="36"/>
      <c r="AU672" s="36"/>
      <c r="AV672" s="36"/>
      <c r="AW672" s="36"/>
      <c r="AX672" s="36"/>
      <c r="AY672" s="36"/>
      <c r="AZ672" s="36"/>
      <c r="BA672" s="36"/>
      <c r="BB672" s="36"/>
      <c r="BC672" s="36"/>
      <c r="BD672" s="36"/>
      <c r="BE672" s="36"/>
      <c r="BF672" s="36"/>
      <c r="BG672" s="36"/>
      <c r="BH672" s="36"/>
      <c r="BI672" s="36"/>
      <c r="BJ672" s="36"/>
      <c r="BK672" s="36"/>
      <c r="BL672" s="36"/>
      <c r="BM672" s="36"/>
      <c r="BN672" s="36"/>
      <c r="BO672" s="36"/>
      <c r="BP672" s="36"/>
      <c r="BQ672" s="36"/>
      <c r="BR672" s="36"/>
      <c r="BS672" s="36"/>
      <c r="BT672" s="36"/>
      <c r="BU672" s="36"/>
      <c r="BV672" s="36"/>
      <c r="BW672" s="36"/>
    </row>
    <row r="673" spans="1:75" s="40" customFormat="1" x14ac:dyDescent="0.25">
      <c r="A673" s="62"/>
      <c r="B673" s="36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D673" s="36"/>
      <c r="AE673" s="36"/>
      <c r="AF673" s="36"/>
      <c r="AG673" s="36"/>
      <c r="AH673" s="36"/>
      <c r="AI673" s="36"/>
      <c r="AJ673" s="36"/>
      <c r="AK673" s="36"/>
      <c r="AL673" s="36"/>
      <c r="AM673" s="36"/>
      <c r="AN673" s="36"/>
      <c r="AO673" s="36"/>
      <c r="AP673" s="36"/>
      <c r="AQ673" s="36"/>
      <c r="AR673" s="36"/>
      <c r="AS673" s="36"/>
      <c r="AT673" s="36"/>
      <c r="AU673" s="36"/>
      <c r="AV673" s="36"/>
      <c r="AW673" s="36"/>
      <c r="AX673" s="36"/>
      <c r="AY673" s="36"/>
      <c r="AZ673" s="36"/>
      <c r="BA673" s="36"/>
      <c r="BB673" s="36"/>
      <c r="BC673" s="36"/>
      <c r="BD673" s="36"/>
      <c r="BE673" s="36"/>
      <c r="BF673" s="36"/>
      <c r="BG673" s="36"/>
      <c r="BH673" s="36"/>
      <c r="BI673" s="36"/>
      <c r="BJ673" s="36"/>
      <c r="BK673" s="36"/>
      <c r="BL673" s="36"/>
      <c r="BM673" s="36"/>
      <c r="BN673" s="36"/>
      <c r="BO673" s="36"/>
      <c r="BP673" s="36"/>
      <c r="BQ673" s="36"/>
      <c r="BR673" s="36"/>
      <c r="BS673" s="36"/>
      <c r="BT673" s="36"/>
      <c r="BU673" s="36"/>
      <c r="BV673" s="36"/>
      <c r="BW673" s="36"/>
    </row>
    <row r="674" spans="1:75" s="40" customFormat="1" x14ac:dyDescent="0.25">
      <c r="A674" s="62"/>
      <c r="B674" s="36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D674" s="36"/>
      <c r="AE674" s="36"/>
      <c r="AF674" s="36"/>
      <c r="AG674" s="36"/>
      <c r="AH674" s="36"/>
      <c r="AI674" s="36"/>
      <c r="AJ674" s="36"/>
      <c r="AK674" s="36"/>
      <c r="AL674" s="36"/>
      <c r="AM674" s="36"/>
      <c r="AN674" s="36"/>
      <c r="AO674" s="36"/>
      <c r="AP674" s="36"/>
      <c r="AQ674" s="36"/>
      <c r="AR674" s="36"/>
      <c r="AS674" s="36"/>
      <c r="AT674" s="36"/>
      <c r="AU674" s="36"/>
      <c r="AV674" s="36"/>
      <c r="AW674" s="36"/>
      <c r="AX674" s="36"/>
      <c r="AY674" s="36"/>
      <c r="AZ674" s="36"/>
      <c r="BA674" s="36"/>
      <c r="BB674" s="36"/>
      <c r="BC674" s="36"/>
      <c r="BD674" s="36"/>
      <c r="BE674" s="36"/>
      <c r="BF674" s="36"/>
      <c r="BG674" s="36"/>
      <c r="BH674" s="36"/>
      <c r="BI674" s="36"/>
      <c r="BJ674" s="36"/>
      <c r="BK674" s="36"/>
      <c r="BL674" s="36"/>
      <c r="BM674" s="36"/>
      <c r="BN674" s="36"/>
      <c r="BO674" s="36"/>
      <c r="BP674" s="36"/>
      <c r="BQ674" s="36"/>
      <c r="BR674" s="36"/>
      <c r="BS674" s="36"/>
      <c r="BT674" s="36"/>
      <c r="BU674" s="36"/>
      <c r="BV674" s="36"/>
      <c r="BW674" s="36"/>
    </row>
    <row r="675" spans="1:75" s="40" customFormat="1" x14ac:dyDescent="0.25">
      <c r="A675" s="62"/>
      <c r="B675" s="36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D675" s="36"/>
      <c r="AE675" s="36"/>
      <c r="AF675" s="36"/>
      <c r="AG675" s="36"/>
      <c r="AH675" s="36"/>
      <c r="AI675" s="36"/>
      <c r="AJ675" s="36"/>
      <c r="AK675" s="36"/>
      <c r="AL675" s="36"/>
      <c r="AM675" s="36"/>
      <c r="AN675" s="36"/>
      <c r="AO675" s="36"/>
      <c r="AP675" s="36"/>
      <c r="AQ675" s="36"/>
      <c r="AR675" s="36"/>
      <c r="AS675" s="36"/>
      <c r="AT675" s="36"/>
      <c r="AU675" s="36"/>
      <c r="AV675" s="36"/>
      <c r="AW675" s="36"/>
      <c r="AX675" s="36"/>
      <c r="AY675" s="36"/>
      <c r="AZ675" s="36"/>
      <c r="BA675" s="36"/>
      <c r="BB675" s="36"/>
      <c r="BC675" s="36"/>
      <c r="BD675" s="36"/>
      <c r="BE675" s="36"/>
      <c r="BF675" s="36"/>
      <c r="BG675" s="36"/>
      <c r="BH675" s="36"/>
      <c r="BI675" s="36"/>
      <c r="BJ675" s="36"/>
      <c r="BK675" s="36"/>
      <c r="BL675" s="36"/>
      <c r="BM675" s="36"/>
      <c r="BN675" s="36"/>
      <c r="BO675" s="36"/>
      <c r="BP675" s="36"/>
      <c r="BQ675" s="36"/>
      <c r="BR675" s="36"/>
      <c r="BS675" s="36"/>
      <c r="BT675" s="36"/>
      <c r="BU675" s="36"/>
      <c r="BV675" s="36"/>
      <c r="BW675" s="36"/>
    </row>
    <row r="676" spans="1:75" s="40" customFormat="1" x14ac:dyDescent="0.25">
      <c r="A676" s="62"/>
      <c r="B676" s="36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D676" s="36"/>
      <c r="AE676" s="36"/>
      <c r="AF676" s="36"/>
      <c r="AG676" s="36"/>
      <c r="AH676" s="36"/>
      <c r="AI676" s="36"/>
      <c r="AJ676" s="36"/>
      <c r="AK676" s="36"/>
      <c r="AL676" s="36"/>
      <c r="AM676" s="36"/>
      <c r="AN676" s="36"/>
      <c r="AO676" s="36"/>
      <c r="AP676" s="36"/>
      <c r="AQ676" s="36"/>
      <c r="AR676" s="36"/>
      <c r="AS676" s="36"/>
      <c r="AT676" s="36"/>
      <c r="AU676" s="36"/>
      <c r="AV676" s="36"/>
      <c r="AW676" s="36"/>
      <c r="AX676" s="36"/>
      <c r="AY676" s="36"/>
      <c r="AZ676" s="36"/>
      <c r="BA676" s="36"/>
      <c r="BB676" s="36"/>
      <c r="BC676" s="36"/>
      <c r="BD676" s="36"/>
      <c r="BE676" s="36"/>
      <c r="BF676" s="36"/>
      <c r="BG676" s="36"/>
      <c r="BH676" s="36"/>
      <c r="BI676" s="36"/>
      <c r="BJ676" s="36"/>
      <c r="BK676" s="36"/>
      <c r="BL676" s="36"/>
      <c r="BM676" s="36"/>
      <c r="BN676" s="36"/>
      <c r="BO676" s="36"/>
      <c r="BP676" s="36"/>
      <c r="BQ676" s="36"/>
      <c r="BR676" s="36"/>
      <c r="BS676" s="36"/>
      <c r="BT676" s="36"/>
      <c r="BU676" s="36"/>
      <c r="BV676" s="36"/>
      <c r="BW676" s="36"/>
    </row>
    <row r="677" spans="1:75" s="40" customFormat="1" x14ac:dyDescent="0.25">
      <c r="A677" s="62"/>
      <c r="B677" s="36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D677" s="36"/>
      <c r="AE677" s="36"/>
      <c r="AF677" s="36"/>
      <c r="AG677" s="36"/>
      <c r="AH677" s="36"/>
      <c r="AI677" s="36"/>
      <c r="AJ677" s="36"/>
      <c r="AK677" s="36"/>
      <c r="AL677" s="36"/>
      <c r="AM677" s="36"/>
      <c r="AN677" s="36"/>
      <c r="AO677" s="36"/>
      <c r="AP677" s="36"/>
      <c r="AQ677" s="36"/>
      <c r="AR677" s="36"/>
      <c r="AS677" s="36"/>
      <c r="AT677" s="36"/>
      <c r="AU677" s="36"/>
      <c r="AV677" s="36"/>
      <c r="AW677" s="36"/>
      <c r="AX677" s="36"/>
      <c r="AY677" s="36"/>
      <c r="AZ677" s="36"/>
      <c r="BA677" s="36"/>
      <c r="BB677" s="36"/>
      <c r="BC677" s="36"/>
      <c r="BD677" s="36"/>
      <c r="BE677" s="36"/>
      <c r="BF677" s="36"/>
      <c r="BG677" s="36"/>
      <c r="BH677" s="36"/>
      <c r="BI677" s="36"/>
      <c r="BJ677" s="36"/>
      <c r="BK677" s="36"/>
      <c r="BL677" s="36"/>
      <c r="BM677" s="36"/>
      <c r="BN677" s="36"/>
      <c r="BO677" s="36"/>
      <c r="BP677" s="36"/>
      <c r="BQ677" s="36"/>
      <c r="BR677" s="36"/>
      <c r="BS677" s="36"/>
      <c r="BT677" s="36"/>
      <c r="BU677" s="36"/>
      <c r="BV677" s="36"/>
      <c r="BW677" s="36"/>
    </row>
    <row r="678" spans="1:75" s="40" customFormat="1" x14ac:dyDescent="0.25">
      <c r="A678" s="62"/>
      <c r="B678" s="36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D678" s="36"/>
      <c r="AE678" s="36"/>
      <c r="AF678" s="36"/>
      <c r="AG678" s="36"/>
      <c r="AH678" s="36"/>
      <c r="AI678" s="36"/>
      <c r="AJ678" s="36"/>
      <c r="AK678" s="36"/>
      <c r="AL678" s="36"/>
      <c r="AM678" s="36"/>
      <c r="AN678" s="36"/>
      <c r="AO678" s="36"/>
      <c r="AP678" s="36"/>
      <c r="AQ678" s="36"/>
      <c r="AR678" s="36"/>
      <c r="AS678" s="36"/>
      <c r="AT678" s="36"/>
      <c r="AU678" s="36"/>
      <c r="AV678" s="36"/>
      <c r="AW678" s="36"/>
      <c r="AX678" s="36"/>
      <c r="AY678" s="36"/>
      <c r="AZ678" s="36"/>
      <c r="BA678" s="36"/>
      <c r="BB678" s="36"/>
      <c r="BC678" s="36"/>
      <c r="BD678" s="36"/>
      <c r="BE678" s="36"/>
      <c r="BF678" s="36"/>
      <c r="BG678" s="36"/>
      <c r="BH678" s="36"/>
      <c r="BI678" s="36"/>
      <c r="BJ678" s="36"/>
      <c r="BK678" s="36"/>
      <c r="BL678" s="36"/>
      <c r="BM678" s="36"/>
      <c r="BN678" s="36"/>
      <c r="BO678" s="36"/>
      <c r="BP678" s="36"/>
      <c r="BQ678" s="36"/>
      <c r="BR678" s="36"/>
      <c r="BS678" s="36"/>
      <c r="BT678" s="36"/>
      <c r="BU678" s="36"/>
      <c r="BV678" s="36"/>
      <c r="BW678" s="36"/>
    </row>
    <row r="679" spans="1:75" s="40" customFormat="1" x14ac:dyDescent="0.25">
      <c r="A679" s="62"/>
      <c r="B679" s="36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D679" s="36"/>
      <c r="AE679" s="36"/>
      <c r="AF679" s="36"/>
      <c r="AG679" s="36"/>
      <c r="AH679" s="36"/>
      <c r="AI679" s="36"/>
      <c r="AJ679" s="36"/>
      <c r="AK679" s="36"/>
      <c r="AL679" s="36"/>
      <c r="AM679" s="36"/>
      <c r="AN679" s="36"/>
      <c r="AO679" s="36"/>
      <c r="AP679" s="36"/>
      <c r="AQ679" s="36"/>
      <c r="AR679" s="36"/>
      <c r="AS679" s="36"/>
      <c r="AT679" s="36"/>
      <c r="AU679" s="36"/>
      <c r="AV679" s="36"/>
      <c r="AW679" s="36"/>
      <c r="AX679" s="36"/>
      <c r="AY679" s="36"/>
      <c r="AZ679" s="36"/>
      <c r="BA679" s="36"/>
      <c r="BB679" s="36"/>
      <c r="BC679" s="36"/>
      <c r="BD679" s="36"/>
      <c r="BE679" s="36"/>
      <c r="BF679" s="36"/>
      <c r="BG679" s="36"/>
      <c r="BH679" s="36"/>
      <c r="BI679" s="36"/>
      <c r="BJ679" s="36"/>
      <c r="BK679" s="36"/>
      <c r="BL679" s="36"/>
      <c r="BM679" s="36"/>
      <c r="BN679" s="36"/>
      <c r="BO679" s="36"/>
      <c r="BP679" s="36"/>
      <c r="BQ679" s="36"/>
      <c r="BR679" s="36"/>
      <c r="BS679" s="36"/>
      <c r="BT679" s="36"/>
      <c r="BU679" s="36"/>
      <c r="BV679" s="36"/>
      <c r="BW679" s="36"/>
    </row>
    <row r="680" spans="1:75" s="40" customFormat="1" x14ac:dyDescent="0.25">
      <c r="A680" s="62"/>
      <c r="B680" s="36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D680" s="36"/>
      <c r="AE680" s="36"/>
      <c r="AF680" s="36"/>
      <c r="AG680" s="36"/>
      <c r="AH680" s="36"/>
      <c r="AI680" s="36"/>
      <c r="AJ680" s="36"/>
      <c r="AK680" s="36"/>
      <c r="AL680" s="36"/>
      <c r="AM680" s="36"/>
      <c r="AN680" s="36"/>
      <c r="AO680" s="36"/>
      <c r="AP680" s="36"/>
      <c r="AQ680" s="36"/>
      <c r="AR680" s="36"/>
      <c r="AS680" s="36"/>
      <c r="AT680" s="36"/>
      <c r="AU680" s="36"/>
      <c r="AV680" s="36"/>
      <c r="AW680" s="36"/>
      <c r="AX680" s="36"/>
      <c r="AY680" s="36"/>
      <c r="AZ680" s="36"/>
      <c r="BA680" s="36"/>
      <c r="BB680" s="36"/>
      <c r="BC680" s="36"/>
      <c r="BD680" s="36"/>
      <c r="BE680" s="36"/>
      <c r="BF680" s="36"/>
      <c r="BG680" s="36"/>
      <c r="BH680" s="36"/>
      <c r="BI680" s="36"/>
      <c r="BJ680" s="36"/>
      <c r="BK680" s="36"/>
      <c r="BL680" s="36"/>
      <c r="BM680" s="36"/>
      <c r="BN680" s="36"/>
      <c r="BO680" s="36"/>
      <c r="BP680" s="36"/>
      <c r="BQ680" s="36"/>
      <c r="BR680" s="36"/>
      <c r="BS680" s="36"/>
      <c r="BT680" s="36"/>
      <c r="BU680" s="36"/>
      <c r="BV680" s="36"/>
      <c r="BW680" s="36"/>
    </row>
    <row r="681" spans="1:75" s="40" customFormat="1" x14ac:dyDescent="0.25">
      <c r="A681" s="62"/>
      <c r="B681" s="36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D681" s="36"/>
      <c r="AE681" s="36"/>
      <c r="AF681" s="36"/>
      <c r="AG681" s="36"/>
      <c r="AH681" s="36"/>
      <c r="AI681" s="36"/>
      <c r="AJ681" s="36"/>
      <c r="AK681" s="36"/>
      <c r="AL681" s="36"/>
      <c r="AM681" s="36"/>
      <c r="AN681" s="36"/>
      <c r="AO681" s="36"/>
      <c r="AP681" s="36"/>
      <c r="AQ681" s="36"/>
      <c r="AR681" s="36"/>
      <c r="AS681" s="36"/>
      <c r="AT681" s="36"/>
      <c r="AU681" s="36"/>
      <c r="AV681" s="36"/>
      <c r="AW681" s="36"/>
      <c r="AX681" s="36"/>
      <c r="AY681" s="36"/>
      <c r="AZ681" s="36"/>
      <c r="BA681" s="36"/>
      <c r="BB681" s="36"/>
      <c r="BC681" s="36"/>
      <c r="BD681" s="36"/>
      <c r="BE681" s="36"/>
      <c r="BF681" s="36"/>
      <c r="BG681" s="36"/>
      <c r="BH681" s="36"/>
      <c r="BI681" s="36"/>
      <c r="BJ681" s="36"/>
      <c r="BK681" s="36"/>
      <c r="BL681" s="36"/>
      <c r="BM681" s="36"/>
      <c r="BN681" s="36"/>
      <c r="BO681" s="36"/>
      <c r="BP681" s="36"/>
      <c r="BQ681" s="36"/>
      <c r="BR681" s="36"/>
      <c r="BS681" s="36"/>
      <c r="BT681" s="36"/>
      <c r="BU681" s="36"/>
      <c r="BV681" s="36"/>
      <c r="BW681" s="36"/>
    </row>
    <row r="682" spans="1:75" s="40" customFormat="1" x14ac:dyDescent="0.25">
      <c r="A682" s="62"/>
      <c r="B682" s="36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D682" s="36"/>
      <c r="AE682" s="36"/>
      <c r="AF682" s="36"/>
      <c r="AG682" s="36"/>
      <c r="AH682" s="36"/>
      <c r="AI682" s="36"/>
      <c r="AJ682" s="36"/>
      <c r="AK682" s="36"/>
      <c r="AL682" s="36"/>
      <c r="AM682" s="36"/>
      <c r="AN682" s="36"/>
      <c r="AO682" s="36"/>
      <c r="AP682" s="36"/>
      <c r="AQ682" s="36"/>
      <c r="AR682" s="36"/>
      <c r="AS682" s="36"/>
      <c r="AT682" s="36"/>
      <c r="AU682" s="36"/>
      <c r="AV682" s="36"/>
      <c r="AW682" s="36"/>
      <c r="AX682" s="36"/>
      <c r="AY682" s="36"/>
      <c r="AZ682" s="36"/>
      <c r="BA682" s="36"/>
      <c r="BB682" s="36"/>
      <c r="BC682" s="36"/>
      <c r="BD682" s="36"/>
      <c r="BE682" s="36"/>
      <c r="BF682" s="36"/>
      <c r="BG682" s="36"/>
      <c r="BH682" s="36"/>
      <c r="BI682" s="36"/>
      <c r="BJ682" s="36"/>
      <c r="BK682" s="36"/>
      <c r="BL682" s="36"/>
      <c r="BM682" s="36"/>
      <c r="BN682" s="36"/>
      <c r="BO682" s="36"/>
      <c r="BP682" s="36"/>
      <c r="BQ682" s="36"/>
      <c r="BR682" s="36"/>
      <c r="BS682" s="36"/>
      <c r="BT682" s="36"/>
      <c r="BU682" s="36"/>
      <c r="BV682" s="36"/>
      <c r="BW682" s="36"/>
    </row>
    <row r="683" spans="1:75" s="40" customFormat="1" x14ac:dyDescent="0.25">
      <c r="A683" s="62"/>
      <c r="B683" s="36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D683" s="36"/>
      <c r="AE683" s="36"/>
      <c r="AF683" s="36"/>
      <c r="AG683" s="36"/>
      <c r="AH683" s="36"/>
      <c r="AI683" s="36"/>
      <c r="AJ683" s="36"/>
      <c r="AK683" s="36"/>
      <c r="AL683" s="36"/>
      <c r="AM683" s="36"/>
      <c r="AN683" s="36"/>
      <c r="AO683" s="36"/>
      <c r="AP683" s="36"/>
      <c r="AQ683" s="36"/>
      <c r="AR683" s="36"/>
      <c r="AS683" s="36"/>
      <c r="AT683" s="36"/>
      <c r="AU683" s="36"/>
      <c r="AV683" s="36"/>
      <c r="AW683" s="36"/>
      <c r="AX683" s="36"/>
      <c r="AY683" s="36"/>
      <c r="AZ683" s="36"/>
      <c r="BA683" s="36"/>
      <c r="BB683" s="36"/>
      <c r="BC683" s="36"/>
      <c r="BD683" s="36"/>
      <c r="BE683" s="36"/>
      <c r="BF683" s="36"/>
      <c r="BG683" s="36"/>
      <c r="BH683" s="36"/>
      <c r="BI683" s="36"/>
      <c r="BJ683" s="36"/>
      <c r="BK683" s="36"/>
      <c r="BL683" s="36"/>
      <c r="BM683" s="36"/>
      <c r="BN683" s="36"/>
      <c r="BO683" s="36"/>
      <c r="BP683" s="36"/>
      <c r="BQ683" s="36"/>
      <c r="BR683" s="36"/>
      <c r="BS683" s="36"/>
      <c r="BT683" s="36"/>
      <c r="BU683" s="36"/>
      <c r="BV683" s="36"/>
      <c r="BW683" s="36"/>
    </row>
    <row r="684" spans="1:75" s="40" customFormat="1" x14ac:dyDescent="0.25">
      <c r="A684" s="62"/>
      <c r="B684" s="36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D684" s="36"/>
      <c r="AE684" s="36"/>
      <c r="AF684" s="36"/>
      <c r="AG684" s="36"/>
      <c r="AH684" s="36"/>
      <c r="AI684" s="36"/>
      <c r="AJ684" s="36"/>
      <c r="AK684" s="36"/>
      <c r="AL684" s="36"/>
      <c r="AM684" s="36"/>
      <c r="AN684" s="36"/>
      <c r="AO684" s="36"/>
      <c r="AP684" s="36"/>
      <c r="AQ684" s="36"/>
      <c r="AR684" s="36"/>
      <c r="AS684" s="36"/>
      <c r="AT684" s="36"/>
      <c r="AU684" s="36"/>
      <c r="AV684" s="36"/>
      <c r="AW684" s="36"/>
      <c r="AX684" s="36"/>
      <c r="AY684" s="36"/>
      <c r="AZ684" s="36"/>
      <c r="BA684" s="36"/>
      <c r="BB684" s="36"/>
      <c r="BC684" s="36"/>
      <c r="BD684" s="36"/>
      <c r="BE684" s="36"/>
      <c r="BF684" s="36"/>
      <c r="BG684" s="36"/>
      <c r="BH684" s="36"/>
      <c r="BI684" s="36"/>
      <c r="BJ684" s="36"/>
      <c r="BK684" s="36"/>
      <c r="BL684" s="36"/>
      <c r="BM684" s="36"/>
      <c r="BN684" s="36"/>
      <c r="BO684" s="36"/>
      <c r="BP684" s="36"/>
      <c r="BQ684" s="36"/>
      <c r="BR684" s="36"/>
      <c r="BS684" s="36"/>
      <c r="BT684" s="36"/>
      <c r="BU684" s="36"/>
      <c r="BV684" s="36"/>
      <c r="BW684" s="36"/>
    </row>
    <row r="685" spans="1:75" s="40" customFormat="1" x14ac:dyDescent="0.25">
      <c r="A685" s="62"/>
      <c r="B685" s="36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D685" s="36"/>
      <c r="AE685" s="36"/>
      <c r="AF685" s="36"/>
      <c r="AG685" s="36"/>
      <c r="AH685" s="36"/>
      <c r="AI685" s="36"/>
      <c r="AJ685" s="36"/>
      <c r="AK685" s="36"/>
      <c r="AL685" s="36"/>
      <c r="AM685" s="36"/>
      <c r="AN685" s="36"/>
      <c r="AO685" s="36"/>
      <c r="AP685" s="36"/>
      <c r="AQ685" s="36"/>
      <c r="AR685" s="36"/>
      <c r="AS685" s="36"/>
      <c r="AT685" s="36"/>
      <c r="AU685" s="36"/>
      <c r="AV685" s="36"/>
      <c r="AW685" s="36"/>
      <c r="AX685" s="36"/>
      <c r="AY685" s="36"/>
      <c r="AZ685" s="36"/>
      <c r="BA685" s="36"/>
      <c r="BB685" s="36"/>
      <c r="BC685" s="36"/>
      <c r="BD685" s="36"/>
      <c r="BE685" s="36"/>
      <c r="BF685" s="36"/>
      <c r="BG685" s="36"/>
      <c r="BH685" s="36"/>
      <c r="BI685" s="36"/>
      <c r="BJ685" s="36"/>
      <c r="BK685" s="36"/>
      <c r="BL685" s="36"/>
      <c r="BM685" s="36"/>
      <c r="BN685" s="36"/>
      <c r="BO685" s="36"/>
      <c r="BP685" s="36"/>
      <c r="BQ685" s="36"/>
      <c r="BR685" s="36"/>
      <c r="BS685" s="36"/>
      <c r="BT685" s="36"/>
      <c r="BU685" s="36"/>
      <c r="BV685" s="36"/>
      <c r="BW685" s="36"/>
    </row>
    <row r="686" spans="1:75" s="40" customFormat="1" x14ac:dyDescent="0.25">
      <c r="A686" s="62"/>
      <c r="B686" s="36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D686" s="36"/>
      <c r="AE686" s="36"/>
      <c r="AF686" s="36"/>
      <c r="AG686" s="36"/>
      <c r="AH686" s="36"/>
      <c r="AI686" s="36"/>
      <c r="AJ686" s="36"/>
      <c r="AK686" s="36"/>
      <c r="AL686" s="36"/>
      <c r="AM686" s="36"/>
      <c r="AN686" s="36"/>
      <c r="AO686" s="36"/>
      <c r="AP686" s="36"/>
      <c r="AQ686" s="36"/>
      <c r="AR686" s="36"/>
      <c r="AS686" s="36"/>
      <c r="AT686" s="36"/>
      <c r="AU686" s="36"/>
      <c r="AV686" s="36"/>
      <c r="AW686" s="36"/>
      <c r="AX686" s="36"/>
      <c r="AY686" s="36"/>
      <c r="AZ686" s="36"/>
      <c r="BA686" s="36"/>
      <c r="BB686" s="36"/>
      <c r="BC686" s="36"/>
      <c r="BD686" s="36"/>
      <c r="BE686" s="36"/>
      <c r="BF686" s="36"/>
      <c r="BG686" s="36"/>
      <c r="BH686" s="36"/>
      <c r="BI686" s="36"/>
      <c r="BJ686" s="36"/>
      <c r="BK686" s="36"/>
      <c r="BL686" s="36"/>
      <c r="BM686" s="36"/>
      <c r="BN686" s="36"/>
      <c r="BO686" s="36"/>
      <c r="BP686" s="36"/>
      <c r="BQ686" s="36"/>
      <c r="BR686" s="36"/>
      <c r="BS686" s="36"/>
      <c r="BT686" s="36"/>
      <c r="BU686" s="36"/>
      <c r="BV686" s="36"/>
      <c r="BW686" s="36"/>
    </row>
    <row r="687" spans="1:75" s="40" customFormat="1" x14ac:dyDescent="0.25">
      <c r="A687" s="62"/>
      <c r="B687" s="36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D687" s="36"/>
      <c r="AE687" s="36"/>
      <c r="AF687" s="36"/>
      <c r="AG687" s="36"/>
      <c r="AH687" s="36"/>
      <c r="AI687" s="36"/>
      <c r="AJ687" s="36"/>
      <c r="AK687" s="36"/>
      <c r="AL687" s="36"/>
      <c r="AM687" s="36"/>
      <c r="AN687" s="36"/>
      <c r="AO687" s="36"/>
      <c r="AP687" s="36"/>
      <c r="AQ687" s="36"/>
      <c r="AR687" s="36"/>
      <c r="AS687" s="36"/>
      <c r="AT687" s="36"/>
      <c r="AU687" s="36"/>
      <c r="AV687" s="36"/>
      <c r="AW687" s="36"/>
      <c r="AX687" s="36"/>
      <c r="AY687" s="36"/>
      <c r="AZ687" s="36"/>
      <c r="BA687" s="36"/>
      <c r="BB687" s="36"/>
      <c r="BC687" s="36"/>
      <c r="BD687" s="36"/>
      <c r="BE687" s="36"/>
      <c r="BF687" s="36"/>
      <c r="BG687" s="36"/>
      <c r="BH687" s="36"/>
      <c r="BI687" s="36"/>
      <c r="BJ687" s="36"/>
      <c r="BK687" s="36"/>
      <c r="BL687" s="36"/>
      <c r="BM687" s="36"/>
      <c r="BN687" s="36"/>
      <c r="BO687" s="36"/>
      <c r="BP687" s="36"/>
      <c r="BQ687" s="36"/>
      <c r="BR687" s="36"/>
      <c r="BS687" s="36"/>
      <c r="BT687" s="36"/>
      <c r="BU687" s="36"/>
      <c r="BV687" s="36"/>
      <c r="BW687" s="36"/>
    </row>
    <row r="688" spans="1:75" s="40" customFormat="1" x14ac:dyDescent="0.25">
      <c r="A688" s="62"/>
      <c r="B688" s="36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D688" s="36"/>
      <c r="AE688" s="36"/>
      <c r="AF688" s="36"/>
      <c r="AG688" s="36"/>
      <c r="AH688" s="36"/>
      <c r="AI688" s="36"/>
      <c r="AJ688" s="36"/>
      <c r="AK688" s="36"/>
      <c r="AL688" s="36"/>
      <c r="AM688" s="36"/>
      <c r="AN688" s="36"/>
      <c r="AO688" s="36"/>
      <c r="AP688" s="36"/>
      <c r="AQ688" s="36"/>
      <c r="AR688" s="36"/>
      <c r="AS688" s="36"/>
      <c r="AT688" s="36"/>
      <c r="AU688" s="36"/>
      <c r="AV688" s="36"/>
      <c r="AW688" s="36"/>
      <c r="AX688" s="36"/>
      <c r="AY688" s="36"/>
      <c r="AZ688" s="36"/>
      <c r="BA688" s="36"/>
      <c r="BB688" s="36"/>
      <c r="BC688" s="36"/>
      <c r="BD688" s="36"/>
      <c r="BE688" s="36"/>
      <c r="BF688" s="36"/>
      <c r="BG688" s="36"/>
      <c r="BH688" s="36"/>
      <c r="BI688" s="36"/>
      <c r="BJ688" s="36"/>
      <c r="BK688" s="36"/>
      <c r="BL688" s="36"/>
      <c r="BM688" s="36"/>
      <c r="BN688" s="36"/>
      <c r="BO688" s="36"/>
      <c r="BP688" s="36"/>
      <c r="BQ688" s="36"/>
      <c r="BR688" s="36"/>
      <c r="BS688" s="36"/>
      <c r="BT688" s="36"/>
      <c r="BU688" s="36"/>
      <c r="BV688" s="36"/>
      <c r="BW688" s="36"/>
    </row>
    <row r="689" spans="1:75" s="40" customFormat="1" x14ac:dyDescent="0.25">
      <c r="A689" s="62"/>
      <c r="B689" s="36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D689" s="36"/>
      <c r="AE689" s="36"/>
      <c r="AF689" s="36"/>
      <c r="AG689" s="36"/>
      <c r="AH689" s="36"/>
      <c r="AI689" s="36"/>
      <c r="AJ689" s="36"/>
      <c r="AK689" s="36"/>
      <c r="AL689" s="36"/>
      <c r="AM689" s="36"/>
      <c r="AN689" s="36"/>
      <c r="AO689" s="36"/>
      <c r="AP689" s="36"/>
      <c r="AQ689" s="36"/>
      <c r="AR689" s="36"/>
      <c r="AS689" s="36"/>
      <c r="AT689" s="36"/>
      <c r="AU689" s="36"/>
      <c r="AV689" s="36"/>
      <c r="AW689" s="36"/>
      <c r="AX689" s="36"/>
      <c r="AY689" s="36"/>
      <c r="AZ689" s="36"/>
      <c r="BA689" s="36"/>
      <c r="BB689" s="36"/>
      <c r="BC689" s="36"/>
      <c r="BD689" s="36"/>
      <c r="BE689" s="36"/>
      <c r="BF689" s="36"/>
      <c r="BG689" s="36"/>
      <c r="BH689" s="36"/>
      <c r="BI689" s="36"/>
      <c r="BJ689" s="36"/>
      <c r="BK689" s="36"/>
      <c r="BL689" s="36"/>
      <c r="BM689" s="36"/>
      <c r="BN689" s="36"/>
      <c r="BO689" s="36"/>
      <c r="BP689" s="36"/>
      <c r="BQ689" s="36"/>
      <c r="BR689" s="36"/>
      <c r="BS689" s="36"/>
      <c r="BT689" s="36"/>
      <c r="BU689" s="36"/>
      <c r="BV689" s="36"/>
      <c r="BW689" s="36"/>
    </row>
    <row r="690" spans="1:75" s="40" customFormat="1" x14ac:dyDescent="0.25">
      <c r="A690" s="62"/>
      <c r="B690" s="36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D690" s="36"/>
      <c r="AE690" s="36"/>
      <c r="AF690" s="36"/>
      <c r="AG690" s="36"/>
      <c r="AH690" s="36"/>
      <c r="AI690" s="36"/>
      <c r="AJ690" s="36"/>
      <c r="AK690" s="36"/>
      <c r="AL690" s="36"/>
      <c r="AM690" s="36"/>
      <c r="AN690" s="36"/>
      <c r="AO690" s="36"/>
      <c r="AP690" s="36"/>
      <c r="AQ690" s="36"/>
      <c r="AR690" s="36"/>
      <c r="AS690" s="36"/>
      <c r="AT690" s="36"/>
      <c r="AU690" s="36"/>
      <c r="AV690" s="36"/>
      <c r="AW690" s="36"/>
      <c r="AX690" s="36"/>
      <c r="AY690" s="36"/>
      <c r="AZ690" s="36"/>
      <c r="BA690" s="36"/>
      <c r="BB690" s="36"/>
      <c r="BC690" s="36"/>
      <c r="BD690" s="36"/>
      <c r="BE690" s="36"/>
      <c r="BF690" s="36"/>
      <c r="BG690" s="36"/>
      <c r="BH690" s="36"/>
      <c r="BI690" s="36"/>
      <c r="BJ690" s="36"/>
      <c r="BK690" s="36"/>
      <c r="BL690" s="36"/>
      <c r="BM690" s="36"/>
      <c r="BN690" s="36"/>
      <c r="BO690" s="36"/>
      <c r="BP690" s="36"/>
      <c r="BQ690" s="36"/>
      <c r="BR690" s="36"/>
      <c r="BS690" s="36"/>
      <c r="BT690" s="36"/>
      <c r="BU690" s="36"/>
      <c r="BV690" s="36"/>
      <c r="BW690" s="36"/>
    </row>
    <row r="691" spans="1:75" s="40" customFormat="1" x14ac:dyDescent="0.25">
      <c r="A691" s="62"/>
      <c r="B691" s="36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D691" s="36"/>
      <c r="AE691" s="36"/>
      <c r="AF691" s="36"/>
      <c r="AG691" s="36"/>
      <c r="AH691" s="36"/>
      <c r="AI691" s="36"/>
      <c r="AJ691" s="36"/>
      <c r="AK691" s="36"/>
      <c r="AL691" s="36"/>
      <c r="AM691" s="36"/>
      <c r="AN691" s="36"/>
      <c r="AO691" s="36"/>
      <c r="AP691" s="36"/>
      <c r="AQ691" s="36"/>
      <c r="AR691" s="36"/>
      <c r="AS691" s="36"/>
      <c r="AT691" s="36"/>
      <c r="AU691" s="36"/>
      <c r="AV691" s="36"/>
      <c r="AW691" s="36"/>
      <c r="AX691" s="36"/>
      <c r="AY691" s="36"/>
      <c r="AZ691" s="36"/>
      <c r="BA691" s="36"/>
      <c r="BB691" s="36"/>
      <c r="BC691" s="36"/>
      <c r="BD691" s="36"/>
      <c r="BE691" s="36"/>
      <c r="BF691" s="36"/>
      <c r="BG691" s="36"/>
      <c r="BH691" s="36"/>
      <c r="BI691" s="36"/>
      <c r="BJ691" s="36"/>
      <c r="BK691" s="36"/>
      <c r="BL691" s="36"/>
      <c r="BM691" s="36"/>
      <c r="BN691" s="36"/>
      <c r="BO691" s="36"/>
      <c r="BP691" s="36"/>
      <c r="BQ691" s="36"/>
      <c r="BR691" s="36"/>
      <c r="BS691" s="36"/>
      <c r="BT691" s="36"/>
      <c r="BU691" s="36"/>
      <c r="BV691" s="36"/>
      <c r="BW691" s="36"/>
    </row>
    <row r="692" spans="1:75" s="40" customFormat="1" x14ac:dyDescent="0.25">
      <c r="A692" s="62"/>
      <c r="B692" s="36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D692" s="36"/>
      <c r="AE692" s="36"/>
      <c r="AF692" s="36"/>
      <c r="AG692" s="36"/>
      <c r="AH692" s="36"/>
      <c r="AI692" s="36"/>
      <c r="AJ692" s="36"/>
      <c r="AK692" s="36"/>
      <c r="AL692" s="36"/>
      <c r="AM692" s="36"/>
      <c r="AN692" s="36"/>
      <c r="AO692" s="36"/>
      <c r="AP692" s="36"/>
      <c r="AQ692" s="36"/>
      <c r="AR692" s="36"/>
      <c r="AS692" s="36"/>
      <c r="AT692" s="36"/>
      <c r="AU692" s="36"/>
      <c r="AV692" s="36"/>
      <c r="AW692" s="36"/>
      <c r="AX692" s="36"/>
      <c r="AY692" s="36"/>
      <c r="AZ692" s="36"/>
      <c r="BA692" s="36"/>
      <c r="BB692" s="36"/>
      <c r="BC692" s="36"/>
      <c r="BD692" s="36"/>
      <c r="BE692" s="36"/>
      <c r="BF692" s="36"/>
      <c r="BG692" s="36"/>
      <c r="BH692" s="36"/>
      <c r="BI692" s="36"/>
      <c r="BJ692" s="36"/>
      <c r="BK692" s="36"/>
      <c r="BL692" s="36"/>
      <c r="BM692" s="36"/>
      <c r="BN692" s="36"/>
      <c r="BO692" s="36"/>
      <c r="BP692" s="36"/>
      <c r="BQ692" s="36"/>
      <c r="BR692" s="36"/>
      <c r="BS692" s="36"/>
      <c r="BT692" s="36"/>
      <c r="BU692" s="36"/>
      <c r="BV692" s="36"/>
      <c r="BW692" s="36"/>
    </row>
    <row r="693" spans="1:75" s="40" customFormat="1" x14ac:dyDescent="0.25">
      <c r="A693" s="62"/>
      <c r="B693" s="36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D693" s="36"/>
      <c r="AE693" s="36"/>
      <c r="AF693" s="36"/>
      <c r="AG693" s="36"/>
      <c r="AH693" s="36"/>
      <c r="AI693" s="36"/>
      <c r="AJ693" s="36"/>
      <c r="AK693" s="36"/>
      <c r="AL693" s="36"/>
      <c r="AM693" s="36"/>
      <c r="AN693" s="36"/>
      <c r="AO693" s="36"/>
      <c r="AP693" s="36"/>
      <c r="AQ693" s="36"/>
      <c r="AR693" s="36"/>
      <c r="AS693" s="36"/>
      <c r="AT693" s="36"/>
      <c r="AU693" s="36"/>
      <c r="AV693" s="36"/>
      <c r="AW693" s="36"/>
      <c r="AX693" s="36"/>
      <c r="AY693" s="36"/>
      <c r="AZ693" s="36"/>
      <c r="BA693" s="36"/>
      <c r="BB693" s="36"/>
      <c r="BC693" s="36"/>
      <c r="BD693" s="36"/>
      <c r="BE693" s="36"/>
      <c r="BF693" s="36"/>
      <c r="BG693" s="36"/>
      <c r="BH693" s="36"/>
      <c r="BI693" s="36"/>
      <c r="BJ693" s="36"/>
      <c r="BK693" s="36"/>
      <c r="BL693" s="36"/>
      <c r="BM693" s="36"/>
      <c r="BN693" s="36"/>
      <c r="BO693" s="36"/>
      <c r="BP693" s="36"/>
      <c r="BQ693" s="36"/>
      <c r="BR693" s="36"/>
      <c r="BS693" s="36"/>
      <c r="BT693" s="36"/>
      <c r="BU693" s="36"/>
      <c r="BV693" s="36"/>
      <c r="BW693" s="36"/>
    </row>
    <row r="694" spans="1:75" s="40" customFormat="1" x14ac:dyDescent="0.25">
      <c r="A694" s="62"/>
      <c r="B694" s="36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D694" s="36"/>
      <c r="AE694" s="36"/>
      <c r="AF694" s="36"/>
      <c r="AG694" s="36"/>
      <c r="AH694" s="36"/>
      <c r="AI694" s="36"/>
      <c r="AJ694" s="36"/>
      <c r="AK694" s="36"/>
      <c r="AL694" s="36"/>
      <c r="AM694" s="36"/>
      <c r="AN694" s="36"/>
      <c r="AO694" s="36"/>
      <c r="AP694" s="36"/>
      <c r="AQ694" s="36"/>
      <c r="AR694" s="36"/>
      <c r="AS694" s="36"/>
      <c r="AT694" s="36"/>
      <c r="AU694" s="36"/>
      <c r="AV694" s="36"/>
      <c r="AW694" s="36"/>
      <c r="AX694" s="36"/>
      <c r="AY694" s="36"/>
      <c r="AZ694" s="36"/>
      <c r="BA694" s="36"/>
      <c r="BB694" s="36"/>
      <c r="BC694" s="36"/>
      <c r="BD694" s="36"/>
      <c r="BE694" s="36"/>
      <c r="BF694" s="36"/>
      <c r="BG694" s="36"/>
      <c r="BH694" s="36"/>
      <c r="BI694" s="36"/>
      <c r="BJ694" s="36"/>
      <c r="BK694" s="36"/>
      <c r="BL694" s="36"/>
      <c r="BM694" s="36"/>
      <c r="BN694" s="36"/>
      <c r="BO694" s="36"/>
      <c r="BP694" s="36"/>
      <c r="BQ694" s="36"/>
      <c r="BR694" s="36"/>
      <c r="BS694" s="36"/>
      <c r="BT694" s="36"/>
      <c r="BU694" s="36"/>
      <c r="BV694" s="36"/>
      <c r="BW694" s="36"/>
    </row>
    <row r="695" spans="1:75" s="40" customFormat="1" x14ac:dyDescent="0.25">
      <c r="A695" s="62"/>
      <c r="B695" s="36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D695" s="36"/>
      <c r="AE695" s="36"/>
      <c r="AF695" s="36"/>
      <c r="AG695" s="36"/>
      <c r="AH695" s="36"/>
      <c r="AI695" s="36"/>
      <c r="AJ695" s="36"/>
      <c r="AK695" s="36"/>
      <c r="AL695" s="36"/>
      <c r="AM695" s="36"/>
      <c r="AN695" s="36"/>
      <c r="AO695" s="36"/>
      <c r="AP695" s="36"/>
      <c r="AQ695" s="36"/>
      <c r="AR695" s="36"/>
      <c r="AS695" s="36"/>
      <c r="AT695" s="36"/>
      <c r="AU695" s="36"/>
      <c r="AV695" s="36"/>
      <c r="AW695" s="36"/>
      <c r="AX695" s="36"/>
      <c r="AY695" s="36"/>
      <c r="AZ695" s="36"/>
      <c r="BA695" s="36"/>
      <c r="BB695" s="36"/>
      <c r="BC695" s="36"/>
      <c r="BD695" s="36"/>
      <c r="BE695" s="36"/>
      <c r="BF695" s="36"/>
      <c r="BG695" s="36"/>
      <c r="BH695" s="36"/>
      <c r="BI695" s="36"/>
      <c r="BJ695" s="36"/>
      <c r="BK695" s="36"/>
      <c r="BL695" s="36"/>
      <c r="BM695" s="36"/>
      <c r="BN695" s="36"/>
      <c r="BO695" s="36"/>
      <c r="BP695" s="36"/>
      <c r="BQ695" s="36"/>
      <c r="BR695" s="36"/>
      <c r="BS695" s="36"/>
      <c r="BT695" s="36"/>
      <c r="BU695" s="36"/>
      <c r="BV695" s="36"/>
      <c r="BW695" s="36"/>
    </row>
    <row r="696" spans="1:75" s="40" customFormat="1" x14ac:dyDescent="0.25">
      <c r="A696" s="62"/>
      <c r="B696" s="36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D696" s="36"/>
      <c r="AE696" s="36"/>
      <c r="AF696" s="36"/>
      <c r="AG696" s="36"/>
      <c r="AH696" s="36"/>
      <c r="AI696" s="36"/>
      <c r="AJ696" s="36"/>
      <c r="AK696" s="36"/>
      <c r="AL696" s="36"/>
      <c r="AM696" s="36"/>
      <c r="AN696" s="36"/>
      <c r="AO696" s="36"/>
      <c r="AP696" s="36"/>
      <c r="AQ696" s="36"/>
      <c r="AR696" s="36"/>
      <c r="AS696" s="36"/>
      <c r="AT696" s="36"/>
      <c r="AU696" s="36"/>
      <c r="AV696" s="36"/>
      <c r="AW696" s="36"/>
      <c r="AX696" s="36"/>
      <c r="AY696" s="36"/>
      <c r="AZ696" s="36"/>
      <c r="BA696" s="36"/>
      <c r="BB696" s="36"/>
      <c r="BC696" s="36"/>
      <c r="BD696" s="36"/>
      <c r="BE696" s="36"/>
      <c r="BF696" s="36"/>
      <c r="BG696" s="36"/>
      <c r="BH696" s="36"/>
      <c r="BI696" s="36"/>
      <c r="BJ696" s="36"/>
      <c r="BK696" s="36"/>
      <c r="BL696" s="36"/>
      <c r="BM696" s="36"/>
      <c r="BN696" s="36"/>
      <c r="BO696" s="36"/>
      <c r="BP696" s="36"/>
      <c r="BQ696" s="36"/>
      <c r="BR696" s="36"/>
      <c r="BS696" s="36"/>
      <c r="BT696" s="36"/>
      <c r="BU696" s="36"/>
      <c r="BV696" s="36"/>
      <c r="BW696" s="36"/>
    </row>
    <row r="697" spans="1:75" s="40" customFormat="1" x14ac:dyDescent="0.25">
      <c r="A697" s="62"/>
      <c r="B697" s="36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D697" s="36"/>
      <c r="AE697" s="36"/>
      <c r="AF697" s="36"/>
      <c r="AG697" s="36"/>
      <c r="AH697" s="36"/>
      <c r="AI697" s="36"/>
      <c r="AJ697" s="36"/>
      <c r="AK697" s="36"/>
      <c r="AL697" s="36"/>
      <c r="AM697" s="36"/>
      <c r="AN697" s="36"/>
      <c r="AO697" s="36"/>
      <c r="AP697" s="36"/>
      <c r="AQ697" s="36"/>
      <c r="AR697" s="36"/>
      <c r="AS697" s="36"/>
      <c r="AT697" s="36"/>
      <c r="AU697" s="36"/>
      <c r="AV697" s="36"/>
      <c r="AW697" s="36"/>
      <c r="AX697" s="36"/>
      <c r="AY697" s="36"/>
      <c r="AZ697" s="36"/>
      <c r="BA697" s="36"/>
      <c r="BB697" s="36"/>
      <c r="BC697" s="36"/>
      <c r="BD697" s="36"/>
      <c r="BE697" s="36"/>
      <c r="BF697" s="36"/>
      <c r="BG697" s="36"/>
      <c r="BH697" s="36"/>
      <c r="BI697" s="36"/>
      <c r="BJ697" s="36"/>
      <c r="BK697" s="36"/>
      <c r="BL697" s="36"/>
      <c r="BM697" s="36"/>
      <c r="BN697" s="36"/>
      <c r="BO697" s="36"/>
      <c r="BP697" s="36"/>
      <c r="BQ697" s="36"/>
      <c r="BR697" s="36"/>
      <c r="BS697" s="36"/>
      <c r="BT697" s="36"/>
      <c r="BU697" s="36"/>
      <c r="BV697" s="36"/>
      <c r="BW697" s="36"/>
    </row>
    <row r="698" spans="1:75" s="40" customFormat="1" x14ac:dyDescent="0.25">
      <c r="A698" s="62"/>
      <c r="B698" s="36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D698" s="36"/>
      <c r="AE698" s="36"/>
      <c r="AF698" s="36"/>
      <c r="AG698" s="36"/>
      <c r="AH698" s="36"/>
      <c r="AI698" s="36"/>
      <c r="AJ698" s="36"/>
      <c r="AK698" s="36"/>
      <c r="AL698" s="36"/>
      <c r="AM698" s="36"/>
      <c r="AN698" s="36"/>
      <c r="AO698" s="36"/>
      <c r="AP698" s="36"/>
      <c r="AQ698" s="36"/>
      <c r="AR698" s="36"/>
      <c r="AS698" s="36"/>
      <c r="AT698" s="36"/>
      <c r="AU698" s="36"/>
      <c r="AV698" s="36"/>
      <c r="AW698" s="36"/>
      <c r="AX698" s="36"/>
      <c r="AY698" s="36"/>
      <c r="AZ698" s="36"/>
      <c r="BA698" s="36"/>
      <c r="BB698" s="36"/>
      <c r="BC698" s="36"/>
      <c r="BD698" s="36"/>
      <c r="BE698" s="36"/>
      <c r="BF698" s="36"/>
      <c r="BG698" s="36"/>
      <c r="BH698" s="36"/>
      <c r="BI698" s="36"/>
      <c r="BJ698" s="36"/>
      <c r="BK698" s="36"/>
      <c r="BL698" s="36"/>
      <c r="BM698" s="36"/>
      <c r="BN698" s="36"/>
      <c r="BO698" s="36"/>
      <c r="BP698" s="36"/>
      <c r="BQ698" s="36"/>
      <c r="BR698" s="36"/>
      <c r="BS698" s="36"/>
      <c r="BT698" s="36"/>
      <c r="BU698" s="36"/>
      <c r="BV698" s="36"/>
      <c r="BW698" s="36"/>
    </row>
    <row r="699" spans="1:75" s="40" customFormat="1" x14ac:dyDescent="0.25">
      <c r="A699" s="62"/>
      <c r="B699" s="36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D699" s="36"/>
      <c r="AE699" s="36"/>
      <c r="AF699" s="36"/>
      <c r="AG699" s="36"/>
      <c r="AH699" s="36"/>
      <c r="AI699" s="36"/>
      <c r="AJ699" s="36"/>
      <c r="AK699" s="36"/>
      <c r="AL699" s="36"/>
      <c r="AM699" s="36"/>
      <c r="AN699" s="36"/>
      <c r="AO699" s="36"/>
      <c r="AP699" s="36"/>
      <c r="AQ699" s="36"/>
      <c r="AR699" s="36"/>
      <c r="AS699" s="36"/>
      <c r="AT699" s="36"/>
      <c r="AU699" s="36"/>
      <c r="AV699" s="36"/>
      <c r="AW699" s="36"/>
      <c r="AX699" s="36"/>
      <c r="AY699" s="36"/>
      <c r="AZ699" s="36"/>
      <c r="BA699" s="36"/>
      <c r="BB699" s="36"/>
      <c r="BC699" s="36"/>
      <c r="BD699" s="36"/>
      <c r="BE699" s="36"/>
      <c r="BF699" s="36"/>
      <c r="BG699" s="36"/>
      <c r="BH699" s="36"/>
      <c r="BI699" s="36"/>
      <c r="BJ699" s="36"/>
      <c r="BK699" s="36"/>
      <c r="BL699" s="36"/>
      <c r="BM699" s="36"/>
      <c r="BN699" s="36"/>
      <c r="BO699" s="36"/>
      <c r="BP699" s="36"/>
      <c r="BQ699" s="36"/>
      <c r="BR699" s="36"/>
      <c r="BS699" s="36"/>
      <c r="BT699" s="36"/>
      <c r="BU699" s="36"/>
      <c r="BV699" s="36"/>
      <c r="BW699" s="36"/>
    </row>
    <row r="700" spans="1:75" s="40" customFormat="1" x14ac:dyDescent="0.25">
      <c r="A700" s="62"/>
      <c r="B700" s="36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D700" s="36"/>
      <c r="AE700" s="36"/>
      <c r="AF700" s="36"/>
      <c r="AG700" s="36"/>
      <c r="AH700" s="36"/>
      <c r="AI700" s="36"/>
      <c r="AJ700" s="36"/>
      <c r="AK700" s="36"/>
      <c r="AL700" s="36"/>
      <c r="AM700" s="36"/>
      <c r="AN700" s="36"/>
      <c r="AO700" s="36"/>
      <c r="AP700" s="36"/>
      <c r="AQ700" s="36"/>
      <c r="AR700" s="36"/>
      <c r="AS700" s="36"/>
      <c r="AT700" s="36"/>
      <c r="AU700" s="36"/>
      <c r="AV700" s="36"/>
      <c r="AW700" s="36"/>
      <c r="AX700" s="36"/>
      <c r="AY700" s="36"/>
      <c r="AZ700" s="36"/>
      <c r="BA700" s="36"/>
      <c r="BB700" s="36"/>
      <c r="BC700" s="36"/>
      <c r="BD700" s="36"/>
      <c r="BE700" s="36"/>
      <c r="BF700" s="36"/>
      <c r="BG700" s="36"/>
      <c r="BH700" s="36"/>
      <c r="BI700" s="36"/>
      <c r="BJ700" s="36"/>
      <c r="BK700" s="36"/>
      <c r="BL700" s="36"/>
      <c r="BM700" s="36"/>
      <c r="BN700" s="36"/>
      <c r="BO700" s="36"/>
      <c r="BP700" s="36"/>
      <c r="BQ700" s="36"/>
      <c r="BR700" s="36"/>
      <c r="BS700" s="36"/>
      <c r="BT700" s="36"/>
      <c r="BU700" s="36"/>
      <c r="BV700" s="36"/>
      <c r="BW700" s="36"/>
    </row>
    <row r="701" spans="1:75" s="40" customFormat="1" x14ac:dyDescent="0.25">
      <c r="A701" s="62"/>
      <c r="B701" s="36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D701" s="36"/>
      <c r="AE701" s="36"/>
      <c r="AF701" s="36"/>
      <c r="AG701" s="36"/>
      <c r="AH701" s="36"/>
      <c r="AI701" s="36"/>
      <c r="AJ701" s="36"/>
      <c r="AK701" s="36"/>
      <c r="AL701" s="36"/>
      <c r="AM701" s="36"/>
      <c r="AN701" s="36"/>
      <c r="AO701" s="36"/>
      <c r="AP701" s="36"/>
      <c r="AQ701" s="36"/>
      <c r="AR701" s="36"/>
      <c r="AS701" s="36"/>
      <c r="AT701" s="36"/>
      <c r="AU701" s="36"/>
      <c r="AV701" s="36"/>
      <c r="AW701" s="36"/>
      <c r="AX701" s="36"/>
      <c r="AY701" s="36"/>
      <c r="AZ701" s="36"/>
      <c r="BA701" s="36"/>
      <c r="BB701" s="36"/>
      <c r="BC701" s="36"/>
      <c r="BD701" s="36"/>
      <c r="BE701" s="36"/>
      <c r="BF701" s="36"/>
      <c r="BG701" s="36"/>
      <c r="BH701" s="36"/>
      <c r="BI701" s="36"/>
      <c r="BJ701" s="36"/>
      <c r="BK701" s="36"/>
      <c r="BL701" s="36"/>
      <c r="BM701" s="36"/>
      <c r="BN701" s="36"/>
      <c r="BO701" s="36"/>
      <c r="BP701" s="36"/>
      <c r="BQ701" s="36"/>
      <c r="BR701" s="36"/>
      <c r="BS701" s="36"/>
      <c r="BT701" s="36"/>
      <c r="BU701" s="36"/>
      <c r="BV701" s="36"/>
      <c r="BW701" s="36"/>
    </row>
    <row r="702" spans="1:75" s="40" customFormat="1" x14ac:dyDescent="0.25">
      <c r="A702" s="62"/>
      <c r="B702" s="36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D702" s="36"/>
      <c r="AE702" s="36"/>
      <c r="AF702" s="36"/>
      <c r="AG702" s="36"/>
      <c r="AH702" s="36"/>
      <c r="AI702" s="36"/>
      <c r="AJ702" s="36"/>
      <c r="AK702" s="36"/>
      <c r="AL702" s="36"/>
      <c r="AM702" s="36"/>
      <c r="AN702" s="36"/>
      <c r="AO702" s="36"/>
      <c r="AP702" s="36"/>
      <c r="AQ702" s="36"/>
      <c r="AR702" s="36"/>
      <c r="AS702" s="36"/>
      <c r="AT702" s="36"/>
      <c r="AU702" s="36"/>
      <c r="AV702" s="36"/>
      <c r="AW702" s="36"/>
      <c r="AX702" s="36"/>
      <c r="AY702" s="36"/>
      <c r="AZ702" s="36"/>
      <c r="BA702" s="36"/>
      <c r="BB702" s="36"/>
      <c r="BC702" s="36"/>
      <c r="BD702" s="36"/>
      <c r="BE702" s="36"/>
      <c r="BF702" s="36"/>
      <c r="BG702" s="36"/>
      <c r="BH702" s="36"/>
      <c r="BI702" s="36"/>
      <c r="BJ702" s="36"/>
      <c r="BK702" s="36"/>
      <c r="BL702" s="36"/>
      <c r="BM702" s="36"/>
      <c r="BN702" s="36"/>
      <c r="BO702" s="36"/>
      <c r="BP702" s="36"/>
      <c r="BQ702" s="36"/>
      <c r="BR702" s="36"/>
      <c r="BS702" s="36"/>
      <c r="BT702" s="36"/>
      <c r="BU702" s="36"/>
      <c r="BV702" s="36"/>
      <c r="BW702" s="36"/>
    </row>
    <row r="703" spans="1:75" s="40" customFormat="1" x14ac:dyDescent="0.25">
      <c r="A703" s="62"/>
      <c r="B703" s="36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D703" s="36"/>
      <c r="AE703" s="36"/>
      <c r="AF703" s="36"/>
      <c r="AG703" s="36"/>
      <c r="AH703" s="36"/>
      <c r="AI703" s="36"/>
      <c r="AJ703" s="36"/>
      <c r="AK703" s="36"/>
      <c r="AL703" s="36"/>
      <c r="AM703" s="36"/>
      <c r="AN703" s="36"/>
      <c r="AO703" s="36"/>
      <c r="AP703" s="36"/>
      <c r="AQ703" s="36"/>
      <c r="AR703" s="36"/>
      <c r="AS703" s="36"/>
      <c r="AT703" s="36"/>
      <c r="AU703" s="36"/>
      <c r="AV703" s="36"/>
      <c r="AW703" s="36"/>
      <c r="AX703" s="36"/>
      <c r="AY703" s="36"/>
      <c r="AZ703" s="36"/>
      <c r="BA703" s="36"/>
      <c r="BB703" s="36"/>
      <c r="BC703" s="36"/>
      <c r="BD703" s="36"/>
      <c r="BE703" s="36"/>
      <c r="BF703" s="36"/>
      <c r="BG703" s="36"/>
      <c r="BH703" s="36"/>
      <c r="BI703" s="36"/>
      <c r="BJ703" s="36"/>
      <c r="BK703" s="36"/>
      <c r="BL703" s="36"/>
      <c r="BM703" s="36"/>
      <c r="BN703" s="36"/>
      <c r="BO703" s="36"/>
      <c r="BP703" s="36"/>
      <c r="BQ703" s="36"/>
      <c r="BR703" s="36"/>
      <c r="BS703" s="36"/>
      <c r="BT703" s="36"/>
      <c r="BU703" s="36"/>
      <c r="BV703" s="36"/>
      <c r="BW703" s="36"/>
    </row>
    <row r="704" spans="1:75" s="40" customFormat="1" x14ac:dyDescent="0.25">
      <c r="A704" s="62"/>
      <c r="B704" s="36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D704" s="36"/>
      <c r="AE704" s="36"/>
      <c r="AF704" s="36"/>
      <c r="AG704" s="36"/>
      <c r="AH704" s="36"/>
      <c r="AI704" s="36"/>
      <c r="AJ704" s="36"/>
      <c r="AK704" s="36"/>
      <c r="AL704" s="36"/>
      <c r="AM704" s="36"/>
      <c r="AN704" s="36"/>
      <c r="AO704" s="36"/>
      <c r="AP704" s="36"/>
      <c r="AQ704" s="36"/>
      <c r="AR704" s="36"/>
      <c r="AS704" s="36"/>
      <c r="AT704" s="36"/>
      <c r="AU704" s="36"/>
      <c r="AV704" s="36"/>
      <c r="AW704" s="36"/>
      <c r="AX704" s="36"/>
      <c r="AY704" s="36"/>
      <c r="AZ704" s="36"/>
      <c r="BA704" s="36"/>
      <c r="BB704" s="36"/>
      <c r="BC704" s="36"/>
      <c r="BD704" s="36"/>
      <c r="BE704" s="36"/>
      <c r="BF704" s="36"/>
      <c r="BG704" s="36"/>
      <c r="BH704" s="36"/>
      <c r="BI704" s="36"/>
      <c r="BJ704" s="36"/>
      <c r="BK704" s="36"/>
      <c r="BL704" s="36"/>
      <c r="BM704" s="36"/>
      <c r="BN704" s="36"/>
      <c r="BO704" s="36"/>
      <c r="BP704" s="36"/>
      <c r="BQ704" s="36"/>
      <c r="BR704" s="36"/>
      <c r="BS704" s="36"/>
      <c r="BT704" s="36"/>
      <c r="BU704" s="36"/>
      <c r="BV704" s="36"/>
      <c r="BW704" s="36"/>
    </row>
    <row r="705" spans="1:75" s="40" customFormat="1" x14ac:dyDescent="0.25">
      <c r="A705" s="62"/>
      <c r="B705" s="36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D705" s="36"/>
      <c r="AE705" s="36"/>
      <c r="AF705" s="36"/>
      <c r="AG705" s="36"/>
      <c r="AH705" s="36"/>
      <c r="AI705" s="36"/>
      <c r="AJ705" s="36"/>
      <c r="AK705" s="36"/>
      <c r="AL705" s="36"/>
      <c r="AM705" s="36"/>
      <c r="AN705" s="36"/>
      <c r="AO705" s="36"/>
      <c r="AP705" s="36"/>
      <c r="AQ705" s="36"/>
      <c r="AR705" s="36"/>
      <c r="AS705" s="36"/>
      <c r="AT705" s="36"/>
      <c r="AU705" s="36"/>
      <c r="AV705" s="36"/>
      <c r="AW705" s="36"/>
      <c r="AX705" s="36"/>
      <c r="AY705" s="36"/>
      <c r="AZ705" s="36"/>
      <c r="BA705" s="36"/>
      <c r="BB705" s="36"/>
      <c r="BC705" s="36"/>
      <c r="BD705" s="36"/>
      <c r="BE705" s="36"/>
      <c r="BF705" s="36"/>
      <c r="BG705" s="36"/>
      <c r="BH705" s="36"/>
      <c r="BI705" s="36"/>
      <c r="BJ705" s="36"/>
      <c r="BK705" s="36"/>
      <c r="BL705" s="36"/>
      <c r="BM705" s="36"/>
      <c r="BN705" s="36"/>
      <c r="BO705" s="36"/>
      <c r="BP705" s="36"/>
      <c r="BQ705" s="36"/>
      <c r="BR705" s="36"/>
      <c r="BS705" s="36"/>
      <c r="BT705" s="36"/>
      <c r="BU705" s="36"/>
      <c r="BV705" s="36"/>
      <c r="BW705" s="36"/>
    </row>
    <row r="706" spans="1:75" s="40" customFormat="1" x14ac:dyDescent="0.25">
      <c r="A706" s="62"/>
      <c r="B706" s="36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D706" s="36"/>
      <c r="AE706" s="36"/>
      <c r="AF706" s="36"/>
      <c r="AG706" s="36"/>
      <c r="AH706" s="36"/>
      <c r="AI706" s="36"/>
      <c r="AJ706" s="36"/>
      <c r="AK706" s="36"/>
      <c r="AL706" s="36"/>
      <c r="AM706" s="36"/>
      <c r="AN706" s="36"/>
      <c r="AO706" s="36"/>
      <c r="AP706" s="36"/>
      <c r="AQ706" s="36"/>
      <c r="AR706" s="36"/>
      <c r="AS706" s="36"/>
      <c r="AT706" s="36"/>
      <c r="AU706" s="36"/>
      <c r="AV706" s="36"/>
      <c r="AW706" s="36"/>
      <c r="AX706" s="36"/>
      <c r="AY706" s="36"/>
      <c r="AZ706" s="36"/>
      <c r="BA706" s="36"/>
      <c r="BB706" s="36"/>
      <c r="BC706" s="36"/>
      <c r="BD706" s="36"/>
      <c r="BE706" s="36"/>
      <c r="BF706" s="36"/>
      <c r="BG706" s="36"/>
      <c r="BH706" s="36"/>
      <c r="BI706" s="36"/>
      <c r="BJ706" s="36"/>
      <c r="BK706" s="36"/>
      <c r="BL706" s="36"/>
      <c r="BM706" s="36"/>
      <c r="BN706" s="36"/>
      <c r="BO706" s="36"/>
      <c r="BP706" s="36"/>
      <c r="BQ706" s="36"/>
      <c r="BR706" s="36"/>
      <c r="BS706" s="36"/>
      <c r="BT706" s="36"/>
      <c r="BU706" s="36"/>
      <c r="BV706" s="36"/>
      <c r="BW706" s="36"/>
    </row>
    <row r="707" spans="1:75" s="40" customFormat="1" x14ac:dyDescent="0.25">
      <c r="A707" s="62"/>
      <c r="B707" s="36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D707" s="36"/>
      <c r="AE707" s="36"/>
      <c r="AF707" s="36"/>
      <c r="AG707" s="36"/>
      <c r="AH707" s="36"/>
      <c r="AI707" s="36"/>
      <c r="AJ707" s="36"/>
      <c r="AK707" s="36"/>
      <c r="AL707" s="36"/>
      <c r="AM707" s="36"/>
      <c r="AN707" s="36"/>
      <c r="AO707" s="36"/>
      <c r="AP707" s="36"/>
      <c r="AQ707" s="36"/>
      <c r="AR707" s="36"/>
      <c r="AS707" s="36"/>
      <c r="AT707" s="36"/>
      <c r="AU707" s="36"/>
      <c r="AV707" s="36"/>
      <c r="AW707" s="36"/>
      <c r="AX707" s="36"/>
      <c r="AY707" s="36"/>
      <c r="AZ707" s="36"/>
      <c r="BA707" s="36"/>
      <c r="BB707" s="36"/>
      <c r="BC707" s="36"/>
      <c r="BD707" s="36"/>
      <c r="BE707" s="36"/>
      <c r="BF707" s="36"/>
      <c r="BG707" s="36"/>
      <c r="BH707" s="36"/>
      <c r="BI707" s="36"/>
      <c r="BJ707" s="36"/>
      <c r="BK707" s="36"/>
      <c r="BL707" s="36"/>
      <c r="BM707" s="36"/>
      <c r="BN707" s="36"/>
      <c r="BO707" s="36"/>
      <c r="BP707" s="36"/>
      <c r="BQ707" s="36"/>
      <c r="BR707" s="36"/>
      <c r="BS707" s="36"/>
      <c r="BT707" s="36"/>
      <c r="BU707" s="36"/>
      <c r="BV707" s="36"/>
      <c r="BW707" s="36"/>
    </row>
    <row r="708" spans="1:75" s="40" customFormat="1" x14ac:dyDescent="0.25">
      <c r="A708" s="62"/>
      <c r="B708" s="36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D708" s="36"/>
      <c r="AE708" s="36"/>
      <c r="AF708" s="36"/>
      <c r="AG708" s="36"/>
      <c r="AH708" s="36"/>
      <c r="AI708" s="36"/>
      <c r="AJ708" s="36"/>
      <c r="AK708" s="36"/>
      <c r="AL708" s="36"/>
      <c r="AM708" s="36"/>
      <c r="AN708" s="36"/>
      <c r="AO708" s="36"/>
      <c r="AP708" s="36"/>
      <c r="AQ708" s="36"/>
      <c r="AR708" s="36"/>
      <c r="AS708" s="36"/>
      <c r="AT708" s="36"/>
      <c r="AU708" s="36"/>
      <c r="AV708" s="36"/>
      <c r="AW708" s="36"/>
      <c r="AX708" s="36"/>
      <c r="AY708" s="36"/>
      <c r="AZ708" s="36"/>
      <c r="BA708" s="36"/>
      <c r="BB708" s="36"/>
      <c r="BC708" s="36"/>
      <c r="BD708" s="36"/>
      <c r="BE708" s="36"/>
      <c r="BF708" s="36"/>
      <c r="BG708" s="36"/>
      <c r="BH708" s="36"/>
      <c r="BI708" s="36"/>
      <c r="BJ708" s="36"/>
      <c r="BK708" s="36"/>
      <c r="BL708" s="36"/>
      <c r="BM708" s="36"/>
      <c r="BN708" s="36"/>
      <c r="BO708" s="36"/>
      <c r="BP708" s="36"/>
      <c r="BQ708" s="36"/>
      <c r="BR708" s="36"/>
      <c r="BS708" s="36"/>
      <c r="BT708" s="36"/>
      <c r="BU708" s="36"/>
      <c r="BV708" s="36"/>
      <c r="BW708" s="36"/>
    </row>
    <row r="709" spans="1:75" s="40" customFormat="1" x14ac:dyDescent="0.25">
      <c r="A709" s="62"/>
      <c r="B709" s="36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D709" s="36"/>
      <c r="AE709" s="36"/>
      <c r="AF709" s="36"/>
      <c r="AG709" s="36"/>
      <c r="AH709" s="36"/>
      <c r="AI709" s="36"/>
      <c r="AJ709" s="36"/>
      <c r="AK709" s="36"/>
      <c r="AL709" s="36"/>
      <c r="AM709" s="36"/>
      <c r="AN709" s="36"/>
      <c r="AO709" s="36"/>
      <c r="AP709" s="36"/>
      <c r="AQ709" s="36"/>
      <c r="AR709" s="36"/>
      <c r="AS709" s="36"/>
      <c r="AT709" s="36"/>
      <c r="AU709" s="36"/>
      <c r="AV709" s="36"/>
      <c r="AW709" s="36"/>
      <c r="AX709" s="36"/>
      <c r="AY709" s="36"/>
      <c r="AZ709" s="36"/>
      <c r="BA709" s="36"/>
      <c r="BB709" s="36"/>
      <c r="BC709" s="36"/>
      <c r="BD709" s="36"/>
      <c r="BE709" s="36"/>
      <c r="BF709" s="36"/>
      <c r="BG709" s="36"/>
      <c r="BH709" s="36"/>
      <c r="BI709" s="36"/>
      <c r="BJ709" s="36"/>
      <c r="BK709" s="36"/>
      <c r="BL709" s="36"/>
      <c r="BM709" s="36"/>
      <c r="BN709" s="36"/>
      <c r="BO709" s="36"/>
      <c r="BP709" s="36"/>
      <c r="BQ709" s="36"/>
      <c r="BR709" s="36"/>
      <c r="BS709" s="36"/>
      <c r="BT709" s="36"/>
      <c r="BU709" s="36"/>
      <c r="BV709" s="36"/>
      <c r="BW709" s="36"/>
    </row>
    <row r="710" spans="1:75" s="40" customFormat="1" x14ac:dyDescent="0.25">
      <c r="A710" s="62"/>
      <c r="B710" s="36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D710" s="36"/>
      <c r="AE710" s="36"/>
      <c r="AF710" s="36"/>
      <c r="AG710" s="36"/>
      <c r="AH710" s="36"/>
      <c r="AI710" s="36"/>
      <c r="AJ710" s="36"/>
      <c r="AK710" s="36"/>
      <c r="AL710" s="36"/>
      <c r="AM710" s="36"/>
      <c r="AN710" s="36"/>
      <c r="AO710" s="36"/>
      <c r="AP710" s="36"/>
      <c r="AQ710" s="36"/>
      <c r="AR710" s="36"/>
      <c r="AS710" s="36"/>
      <c r="AT710" s="36"/>
      <c r="AU710" s="36"/>
      <c r="AV710" s="36"/>
      <c r="AW710" s="36"/>
      <c r="AX710" s="36"/>
      <c r="AY710" s="36"/>
      <c r="AZ710" s="36"/>
      <c r="BA710" s="36"/>
      <c r="BB710" s="36"/>
      <c r="BC710" s="36"/>
      <c r="BD710" s="36"/>
      <c r="BE710" s="36"/>
      <c r="BF710" s="36"/>
      <c r="BG710" s="36"/>
      <c r="BH710" s="36"/>
      <c r="BI710" s="36"/>
      <c r="BJ710" s="36"/>
      <c r="BK710" s="36"/>
      <c r="BL710" s="36"/>
      <c r="BM710" s="36"/>
      <c r="BN710" s="36"/>
      <c r="BO710" s="36"/>
      <c r="BP710" s="36"/>
      <c r="BQ710" s="36"/>
      <c r="BR710" s="36"/>
      <c r="BS710" s="36"/>
      <c r="BT710" s="36"/>
      <c r="BU710" s="36"/>
      <c r="BV710" s="36"/>
      <c r="BW710" s="36"/>
    </row>
    <row r="711" spans="1:75" s="40" customFormat="1" x14ac:dyDescent="0.25">
      <c r="A711" s="62"/>
      <c r="B711" s="36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D711" s="36"/>
      <c r="AE711" s="36"/>
      <c r="AF711" s="36"/>
      <c r="AG711" s="36"/>
      <c r="AH711" s="36"/>
      <c r="AI711" s="36"/>
      <c r="AJ711" s="36"/>
      <c r="AK711" s="36"/>
      <c r="AL711" s="36"/>
      <c r="AM711" s="36"/>
      <c r="AN711" s="36"/>
      <c r="AO711" s="36"/>
      <c r="AP711" s="36"/>
      <c r="AQ711" s="36"/>
      <c r="AR711" s="36"/>
      <c r="AS711" s="36"/>
      <c r="AT711" s="36"/>
      <c r="AU711" s="36"/>
      <c r="AV711" s="36"/>
      <c r="AW711" s="36"/>
      <c r="AX711" s="36"/>
      <c r="AY711" s="36"/>
      <c r="AZ711" s="36"/>
      <c r="BA711" s="36"/>
      <c r="BB711" s="36"/>
      <c r="BC711" s="36"/>
      <c r="BD711" s="36"/>
      <c r="BE711" s="36"/>
      <c r="BF711" s="36"/>
      <c r="BG711" s="36"/>
      <c r="BH711" s="36"/>
      <c r="BI711" s="36"/>
      <c r="BJ711" s="36"/>
      <c r="BK711" s="36"/>
      <c r="BL711" s="36"/>
      <c r="BM711" s="36"/>
      <c r="BN711" s="36"/>
      <c r="BO711" s="36"/>
      <c r="BP711" s="36"/>
      <c r="BQ711" s="36"/>
      <c r="BR711" s="36"/>
      <c r="BS711" s="36"/>
      <c r="BT711" s="36"/>
      <c r="BU711" s="36"/>
      <c r="BV711" s="36"/>
      <c r="BW711" s="36"/>
    </row>
    <row r="712" spans="1:75" s="40" customFormat="1" x14ac:dyDescent="0.25">
      <c r="A712" s="62"/>
      <c r="B712" s="36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36"/>
      <c r="AE712" s="36"/>
      <c r="AF712" s="36"/>
      <c r="AG712" s="36"/>
      <c r="AH712" s="36"/>
      <c r="AI712" s="36"/>
      <c r="AJ712" s="36"/>
      <c r="AK712" s="36"/>
      <c r="AL712" s="36"/>
      <c r="AM712" s="36"/>
      <c r="AN712" s="36"/>
      <c r="AO712" s="36"/>
      <c r="AP712" s="36"/>
      <c r="AQ712" s="36"/>
      <c r="AR712" s="36"/>
      <c r="AS712" s="36"/>
      <c r="AT712" s="36"/>
      <c r="AU712" s="36"/>
      <c r="AV712" s="36"/>
      <c r="AW712" s="36"/>
      <c r="AX712" s="36"/>
      <c r="AY712" s="36"/>
      <c r="AZ712" s="36"/>
      <c r="BA712" s="36"/>
      <c r="BB712" s="36"/>
      <c r="BC712" s="36"/>
      <c r="BD712" s="36"/>
      <c r="BE712" s="36"/>
      <c r="BF712" s="36"/>
      <c r="BG712" s="36"/>
      <c r="BH712" s="36"/>
      <c r="BI712" s="36"/>
      <c r="BJ712" s="36"/>
      <c r="BK712" s="36"/>
      <c r="BL712" s="36"/>
      <c r="BM712" s="36"/>
      <c r="BN712" s="36"/>
      <c r="BO712" s="36"/>
      <c r="BP712" s="36"/>
      <c r="BQ712" s="36"/>
      <c r="BR712" s="36"/>
      <c r="BS712" s="36"/>
      <c r="BT712" s="36"/>
      <c r="BU712" s="36"/>
      <c r="BV712" s="36"/>
      <c r="BW712" s="36"/>
    </row>
    <row r="713" spans="1:75" s="40" customFormat="1" x14ac:dyDescent="0.25">
      <c r="A713" s="62"/>
      <c r="B713" s="36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D713" s="36"/>
      <c r="AE713" s="36"/>
      <c r="AF713" s="36"/>
      <c r="AG713" s="36"/>
      <c r="AH713" s="36"/>
      <c r="AI713" s="36"/>
      <c r="AJ713" s="36"/>
      <c r="AK713" s="36"/>
      <c r="AL713" s="36"/>
      <c r="AM713" s="36"/>
      <c r="AN713" s="36"/>
      <c r="AO713" s="36"/>
      <c r="AP713" s="36"/>
      <c r="AQ713" s="36"/>
      <c r="AR713" s="36"/>
      <c r="AS713" s="36"/>
      <c r="AT713" s="36"/>
      <c r="AU713" s="36"/>
      <c r="AV713" s="36"/>
      <c r="AW713" s="36"/>
      <c r="AX713" s="36"/>
      <c r="AY713" s="36"/>
      <c r="AZ713" s="36"/>
      <c r="BA713" s="36"/>
      <c r="BB713" s="36"/>
      <c r="BC713" s="36"/>
      <c r="BD713" s="36"/>
      <c r="BE713" s="36"/>
      <c r="BF713" s="36"/>
      <c r="BG713" s="36"/>
      <c r="BH713" s="36"/>
      <c r="BI713" s="36"/>
      <c r="BJ713" s="36"/>
      <c r="BK713" s="36"/>
      <c r="BL713" s="36"/>
      <c r="BM713" s="36"/>
      <c r="BN713" s="36"/>
      <c r="BO713" s="36"/>
      <c r="BP713" s="36"/>
      <c r="BQ713" s="36"/>
      <c r="BR713" s="36"/>
      <c r="BS713" s="36"/>
      <c r="BT713" s="36"/>
      <c r="BU713" s="36"/>
      <c r="BV713" s="36"/>
      <c r="BW713" s="36"/>
    </row>
    <row r="714" spans="1:75" s="40" customFormat="1" x14ac:dyDescent="0.25">
      <c r="A714" s="62"/>
      <c r="B714" s="36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D714" s="36"/>
      <c r="AE714" s="36"/>
      <c r="AF714" s="36"/>
      <c r="AG714" s="36"/>
      <c r="AH714" s="36"/>
      <c r="AI714" s="36"/>
      <c r="AJ714" s="36"/>
      <c r="AK714" s="36"/>
      <c r="AL714" s="36"/>
      <c r="AM714" s="36"/>
      <c r="AN714" s="36"/>
      <c r="AO714" s="36"/>
      <c r="AP714" s="36"/>
      <c r="AQ714" s="36"/>
      <c r="AR714" s="36"/>
      <c r="AS714" s="36"/>
      <c r="AT714" s="36"/>
      <c r="AU714" s="36"/>
      <c r="AV714" s="36"/>
      <c r="AW714" s="36"/>
      <c r="AX714" s="36"/>
      <c r="AY714" s="36"/>
      <c r="AZ714" s="36"/>
      <c r="BA714" s="36"/>
      <c r="BB714" s="36"/>
      <c r="BC714" s="36"/>
      <c r="BD714" s="36"/>
      <c r="BE714" s="36"/>
      <c r="BF714" s="36"/>
      <c r="BG714" s="36"/>
      <c r="BH714" s="36"/>
      <c r="BI714" s="36"/>
      <c r="BJ714" s="36"/>
      <c r="BK714" s="36"/>
      <c r="BL714" s="36"/>
      <c r="BM714" s="36"/>
      <c r="BN714" s="36"/>
      <c r="BO714" s="36"/>
      <c r="BP714" s="36"/>
      <c r="BQ714" s="36"/>
      <c r="BR714" s="36"/>
      <c r="BS714" s="36"/>
      <c r="BT714" s="36"/>
      <c r="BU714" s="36"/>
      <c r="BV714" s="36"/>
      <c r="BW714" s="36"/>
    </row>
    <row r="715" spans="1:75" s="40" customFormat="1" x14ac:dyDescent="0.25">
      <c r="A715" s="62"/>
      <c r="B715" s="36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D715" s="36"/>
      <c r="AE715" s="36"/>
      <c r="AF715" s="36"/>
      <c r="AG715" s="36"/>
      <c r="AH715" s="36"/>
      <c r="AI715" s="36"/>
      <c r="AJ715" s="36"/>
      <c r="AK715" s="36"/>
      <c r="AL715" s="36"/>
      <c r="AM715" s="36"/>
      <c r="AN715" s="36"/>
      <c r="AO715" s="36"/>
      <c r="AP715" s="36"/>
      <c r="AQ715" s="36"/>
      <c r="AR715" s="36"/>
      <c r="AS715" s="36"/>
      <c r="AT715" s="36"/>
      <c r="AU715" s="36"/>
      <c r="AV715" s="36"/>
      <c r="AW715" s="36"/>
      <c r="AX715" s="36"/>
      <c r="AY715" s="36"/>
      <c r="AZ715" s="36"/>
      <c r="BA715" s="36"/>
      <c r="BB715" s="36"/>
      <c r="BC715" s="36"/>
      <c r="BD715" s="36"/>
      <c r="BE715" s="36"/>
      <c r="BF715" s="36"/>
      <c r="BG715" s="36"/>
      <c r="BH715" s="36"/>
      <c r="BI715" s="36"/>
      <c r="BJ715" s="36"/>
      <c r="BK715" s="36"/>
      <c r="BL715" s="36"/>
      <c r="BM715" s="36"/>
      <c r="BN715" s="36"/>
      <c r="BO715" s="36"/>
      <c r="BP715" s="36"/>
      <c r="BQ715" s="36"/>
      <c r="BR715" s="36"/>
      <c r="BS715" s="36"/>
      <c r="BT715" s="36"/>
      <c r="BU715" s="36"/>
      <c r="BV715" s="36"/>
      <c r="BW715" s="36"/>
    </row>
    <row r="716" spans="1:75" s="40" customFormat="1" x14ac:dyDescent="0.25">
      <c r="A716" s="62"/>
      <c r="B716" s="36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D716" s="36"/>
      <c r="AE716" s="36"/>
      <c r="AF716" s="36"/>
      <c r="AG716" s="36"/>
      <c r="AH716" s="36"/>
      <c r="AI716" s="36"/>
      <c r="AJ716" s="36"/>
      <c r="AK716" s="36"/>
      <c r="AL716" s="36"/>
      <c r="AM716" s="36"/>
      <c r="AN716" s="36"/>
      <c r="AO716" s="36"/>
      <c r="AP716" s="36"/>
      <c r="AQ716" s="36"/>
      <c r="AR716" s="36"/>
      <c r="AS716" s="36"/>
      <c r="AT716" s="36"/>
      <c r="AU716" s="36"/>
      <c r="AV716" s="36"/>
      <c r="AW716" s="36"/>
      <c r="AX716" s="36"/>
      <c r="AY716" s="36"/>
      <c r="AZ716" s="36"/>
      <c r="BA716" s="36"/>
      <c r="BB716" s="36"/>
      <c r="BC716" s="36"/>
      <c r="BD716" s="36"/>
      <c r="BE716" s="36"/>
      <c r="BF716" s="36"/>
      <c r="BG716" s="36"/>
      <c r="BH716" s="36"/>
      <c r="BI716" s="36"/>
      <c r="BJ716" s="36"/>
      <c r="BK716" s="36"/>
      <c r="BL716" s="36"/>
      <c r="BM716" s="36"/>
      <c r="BN716" s="36"/>
      <c r="BO716" s="36"/>
      <c r="BP716" s="36"/>
      <c r="BQ716" s="36"/>
      <c r="BR716" s="36"/>
      <c r="BS716" s="36"/>
      <c r="BT716" s="36"/>
      <c r="BU716" s="36"/>
      <c r="BV716" s="36"/>
      <c r="BW716" s="36"/>
    </row>
    <row r="717" spans="1:75" s="40" customFormat="1" x14ac:dyDescent="0.25">
      <c r="A717" s="62"/>
      <c r="B717" s="36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D717" s="36"/>
      <c r="AE717" s="36"/>
      <c r="AF717" s="36"/>
      <c r="AG717" s="36"/>
      <c r="AH717" s="36"/>
      <c r="AI717" s="36"/>
      <c r="AJ717" s="36"/>
      <c r="AK717" s="36"/>
      <c r="AL717" s="36"/>
      <c r="AM717" s="36"/>
      <c r="AN717" s="36"/>
      <c r="AO717" s="36"/>
      <c r="AP717" s="36"/>
      <c r="AQ717" s="36"/>
      <c r="AR717" s="36"/>
      <c r="AS717" s="36"/>
      <c r="AT717" s="36"/>
      <c r="AU717" s="36"/>
      <c r="AV717" s="36"/>
      <c r="AW717" s="36"/>
      <c r="AX717" s="36"/>
      <c r="AY717" s="36"/>
      <c r="AZ717" s="36"/>
      <c r="BA717" s="36"/>
      <c r="BB717" s="36"/>
      <c r="BC717" s="36"/>
      <c r="BD717" s="36"/>
      <c r="BE717" s="36"/>
      <c r="BF717" s="36"/>
      <c r="BG717" s="36"/>
      <c r="BH717" s="36"/>
      <c r="BI717" s="36"/>
      <c r="BJ717" s="36"/>
      <c r="BK717" s="36"/>
      <c r="BL717" s="36"/>
      <c r="BM717" s="36"/>
      <c r="BN717" s="36"/>
      <c r="BO717" s="36"/>
      <c r="BP717" s="36"/>
      <c r="BQ717" s="36"/>
      <c r="BR717" s="36"/>
      <c r="BS717" s="36"/>
      <c r="BT717" s="36"/>
      <c r="BU717" s="36"/>
      <c r="BV717" s="36"/>
      <c r="BW717" s="36"/>
    </row>
    <row r="718" spans="1:75" s="40" customFormat="1" x14ac:dyDescent="0.25">
      <c r="A718" s="62"/>
      <c r="B718" s="36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D718" s="36"/>
      <c r="AE718" s="36"/>
      <c r="AF718" s="36"/>
      <c r="AG718" s="36"/>
      <c r="AH718" s="36"/>
      <c r="AI718" s="36"/>
      <c r="AJ718" s="36"/>
      <c r="AK718" s="36"/>
      <c r="AL718" s="36"/>
      <c r="AM718" s="36"/>
      <c r="AN718" s="36"/>
      <c r="AO718" s="36"/>
      <c r="AP718" s="36"/>
      <c r="AQ718" s="36"/>
      <c r="AR718" s="36"/>
      <c r="AS718" s="36"/>
      <c r="AT718" s="36"/>
      <c r="AU718" s="36"/>
      <c r="AV718" s="36"/>
      <c r="AW718" s="36"/>
      <c r="AX718" s="36"/>
      <c r="AY718" s="36"/>
      <c r="AZ718" s="36"/>
      <c r="BA718" s="36"/>
      <c r="BB718" s="36"/>
      <c r="BC718" s="36"/>
      <c r="BD718" s="36"/>
      <c r="BE718" s="36"/>
      <c r="BF718" s="36"/>
      <c r="BG718" s="36"/>
      <c r="BH718" s="36"/>
      <c r="BI718" s="36"/>
      <c r="BJ718" s="36"/>
      <c r="BK718" s="36"/>
      <c r="BL718" s="36"/>
      <c r="BM718" s="36"/>
      <c r="BN718" s="36"/>
      <c r="BO718" s="36"/>
      <c r="BP718" s="36"/>
      <c r="BQ718" s="36"/>
      <c r="BR718" s="36"/>
      <c r="BS718" s="36"/>
      <c r="BT718" s="36"/>
      <c r="BU718" s="36"/>
      <c r="BV718" s="36"/>
      <c r="BW718" s="36"/>
    </row>
    <row r="719" spans="1:75" s="40" customFormat="1" x14ac:dyDescent="0.25">
      <c r="A719" s="62"/>
      <c r="B719" s="36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D719" s="36"/>
      <c r="AE719" s="36"/>
      <c r="AF719" s="36"/>
      <c r="AG719" s="36"/>
      <c r="AH719" s="36"/>
      <c r="AI719" s="36"/>
      <c r="AJ719" s="36"/>
      <c r="AK719" s="36"/>
      <c r="AL719" s="36"/>
      <c r="AM719" s="36"/>
      <c r="AN719" s="36"/>
      <c r="AO719" s="36"/>
      <c r="AP719" s="36"/>
      <c r="AQ719" s="36"/>
      <c r="AR719" s="36"/>
      <c r="AS719" s="36"/>
      <c r="AT719" s="36"/>
      <c r="AU719" s="36"/>
      <c r="AV719" s="36"/>
      <c r="AW719" s="36"/>
      <c r="AX719" s="36"/>
      <c r="AY719" s="36"/>
      <c r="AZ719" s="36"/>
      <c r="BA719" s="36"/>
      <c r="BB719" s="36"/>
      <c r="BC719" s="36"/>
      <c r="BD719" s="36"/>
      <c r="BE719" s="36"/>
      <c r="BF719" s="36"/>
      <c r="BG719" s="36"/>
      <c r="BH719" s="36"/>
      <c r="BI719" s="36"/>
      <c r="BJ719" s="36"/>
      <c r="BK719" s="36"/>
      <c r="BL719" s="36"/>
      <c r="BM719" s="36"/>
      <c r="BN719" s="36"/>
      <c r="BO719" s="36"/>
      <c r="BP719" s="36"/>
      <c r="BQ719" s="36"/>
      <c r="BR719" s="36"/>
      <c r="BS719" s="36"/>
      <c r="BT719" s="36"/>
      <c r="BU719" s="36"/>
      <c r="BV719" s="36"/>
      <c r="BW719" s="36"/>
    </row>
    <row r="720" spans="1:75" s="40" customFormat="1" x14ac:dyDescent="0.25">
      <c r="A720" s="62"/>
      <c r="B720" s="36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D720" s="36"/>
      <c r="AE720" s="36"/>
      <c r="AF720" s="36"/>
      <c r="AG720" s="36"/>
      <c r="AH720" s="36"/>
      <c r="AI720" s="36"/>
      <c r="AJ720" s="36"/>
      <c r="AK720" s="36"/>
      <c r="AL720" s="36"/>
      <c r="AM720" s="36"/>
      <c r="AN720" s="36"/>
      <c r="AO720" s="36"/>
      <c r="AP720" s="36"/>
      <c r="AQ720" s="36"/>
      <c r="AR720" s="36"/>
      <c r="AS720" s="36"/>
      <c r="AT720" s="36"/>
      <c r="AU720" s="36"/>
      <c r="AV720" s="36"/>
      <c r="AW720" s="36"/>
      <c r="AX720" s="36"/>
      <c r="AY720" s="36"/>
      <c r="AZ720" s="36"/>
      <c r="BA720" s="36"/>
      <c r="BB720" s="36"/>
      <c r="BC720" s="36"/>
      <c r="BD720" s="36"/>
      <c r="BE720" s="36"/>
      <c r="BF720" s="36"/>
      <c r="BG720" s="36"/>
      <c r="BH720" s="36"/>
      <c r="BI720" s="36"/>
      <c r="BJ720" s="36"/>
      <c r="BK720" s="36"/>
      <c r="BL720" s="36"/>
      <c r="BM720" s="36"/>
      <c r="BN720" s="36"/>
      <c r="BO720" s="36"/>
      <c r="BP720" s="36"/>
      <c r="BQ720" s="36"/>
      <c r="BR720" s="36"/>
      <c r="BS720" s="36"/>
      <c r="BT720" s="36"/>
      <c r="BU720" s="36"/>
      <c r="BV720" s="36"/>
      <c r="BW720" s="36"/>
    </row>
    <row r="721" spans="1:75" s="40" customFormat="1" x14ac:dyDescent="0.25">
      <c r="A721" s="62"/>
      <c r="B721" s="36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D721" s="36"/>
      <c r="AE721" s="36"/>
      <c r="AF721" s="36"/>
      <c r="AG721" s="36"/>
      <c r="AH721" s="36"/>
      <c r="AI721" s="36"/>
      <c r="AJ721" s="36"/>
      <c r="AK721" s="36"/>
      <c r="AL721" s="36"/>
      <c r="AM721" s="36"/>
      <c r="AN721" s="36"/>
      <c r="AO721" s="36"/>
      <c r="AP721" s="36"/>
      <c r="AQ721" s="36"/>
      <c r="AR721" s="36"/>
      <c r="AS721" s="36"/>
      <c r="AT721" s="36"/>
      <c r="AU721" s="36"/>
      <c r="AV721" s="36"/>
      <c r="AW721" s="36"/>
      <c r="AX721" s="36"/>
      <c r="AY721" s="36"/>
      <c r="AZ721" s="36"/>
      <c r="BA721" s="36"/>
      <c r="BB721" s="36"/>
      <c r="BC721" s="36"/>
      <c r="BD721" s="36"/>
      <c r="BE721" s="36"/>
      <c r="BF721" s="36"/>
      <c r="BG721" s="36"/>
      <c r="BH721" s="36"/>
      <c r="BI721" s="36"/>
      <c r="BJ721" s="36"/>
      <c r="BK721" s="36"/>
      <c r="BL721" s="36"/>
      <c r="BM721" s="36"/>
      <c r="BN721" s="36"/>
      <c r="BO721" s="36"/>
      <c r="BP721" s="36"/>
      <c r="BQ721" s="36"/>
      <c r="BR721" s="36"/>
      <c r="BS721" s="36"/>
      <c r="BT721" s="36"/>
      <c r="BU721" s="36"/>
      <c r="BV721" s="36"/>
      <c r="BW721" s="36"/>
    </row>
    <row r="722" spans="1:75" s="40" customFormat="1" x14ac:dyDescent="0.25">
      <c r="A722" s="62"/>
      <c r="B722" s="36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D722" s="36"/>
      <c r="AE722" s="36"/>
      <c r="AF722" s="36"/>
      <c r="AG722" s="36"/>
      <c r="AH722" s="36"/>
      <c r="AI722" s="36"/>
      <c r="AJ722" s="36"/>
      <c r="AK722" s="36"/>
      <c r="AL722" s="36"/>
      <c r="AM722" s="36"/>
      <c r="AN722" s="36"/>
      <c r="AO722" s="36"/>
      <c r="AP722" s="36"/>
      <c r="AQ722" s="36"/>
      <c r="AR722" s="36"/>
      <c r="AS722" s="36"/>
      <c r="AT722" s="36"/>
      <c r="AU722" s="36"/>
      <c r="AV722" s="36"/>
      <c r="AW722" s="36"/>
      <c r="AX722" s="36"/>
      <c r="AY722" s="36"/>
      <c r="AZ722" s="36"/>
      <c r="BA722" s="36"/>
      <c r="BB722" s="36"/>
      <c r="BC722" s="36"/>
      <c r="BD722" s="36"/>
      <c r="BE722" s="36"/>
      <c r="BF722" s="36"/>
      <c r="BG722" s="36"/>
      <c r="BH722" s="36"/>
      <c r="BI722" s="36"/>
      <c r="BJ722" s="36"/>
      <c r="BK722" s="36"/>
      <c r="BL722" s="36"/>
      <c r="BM722" s="36"/>
      <c r="BN722" s="36"/>
      <c r="BO722" s="36"/>
      <c r="BP722" s="36"/>
      <c r="BQ722" s="36"/>
      <c r="BR722" s="36"/>
      <c r="BS722" s="36"/>
      <c r="BT722" s="36"/>
      <c r="BU722" s="36"/>
      <c r="BV722" s="36"/>
      <c r="BW722" s="36"/>
    </row>
    <row r="723" spans="1:75" s="40" customFormat="1" x14ac:dyDescent="0.25">
      <c r="A723" s="62"/>
      <c r="B723" s="36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D723" s="36"/>
      <c r="AE723" s="36"/>
      <c r="AF723" s="36"/>
      <c r="AG723" s="36"/>
      <c r="AH723" s="36"/>
      <c r="AI723" s="36"/>
      <c r="AJ723" s="36"/>
      <c r="AK723" s="36"/>
      <c r="AL723" s="36"/>
      <c r="AM723" s="36"/>
      <c r="AN723" s="36"/>
      <c r="AO723" s="36"/>
      <c r="AP723" s="36"/>
      <c r="AQ723" s="36"/>
      <c r="AR723" s="36"/>
      <c r="AS723" s="36"/>
      <c r="AT723" s="36"/>
      <c r="AU723" s="36"/>
      <c r="AV723" s="36"/>
      <c r="AW723" s="36"/>
      <c r="AX723" s="36"/>
      <c r="AY723" s="36"/>
      <c r="AZ723" s="36"/>
      <c r="BA723" s="36"/>
      <c r="BB723" s="36"/>
      <c r="BC723" s="36"/>
      <c r="BD723" s="36"/>
      <c r="BE723" s="36"/>
      <c r="BF723" s="36"/>
      <c r="BG723" s="36"/>
      <c r="BH723" s="36"/>
      <c r="BI723" s="36"/>
      <c r="BJ723" s="36"/>
      <c r="BK723" s="36"/>
      <c r="BL723" s="36"/>
      <c r="BM723" s="36"/>
      <c r="BN723" s="36"/>
      <c r="BO723" s="36"/>
      <c r="BP723" s="36"/>
      <c r="BQ723" s="36"/>
      <c r="BR723" s="36"/>
      <c r="BS723" s="36"/>
      <c r="BT723" s="36"/>
      <c r="BU723" s="36"/>
      <c r="BV723" s="36"/>
      <c r="BW723" s="36"/>
    </row>
    <row r="724" spans="1:75" s="40" customFormat="1" x14ac:dyDescent="0.25">
      <c r="A724" s="62"/>
      <c r="B724" s="36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D724" s="36"/>
      <c r="AE724" s="36"/>
      <c r="AF724" s="36"/>
      <c r="AG724" s="36"/>
      <c r="AH724" s="36"/>
      <c r="AI724" s="36"/>
      <c r="AJ724" s="36"/>
      <c r="AK724" s="36"/>
      <c r="AL724" s="36"/>
      <c r="AM724" s="36"/>
      <c r="AN724" s="36"/>
      <c r="AO724" s="36"/>
      <c r="AP724" s="36"/>
      <c r="AQ724" s="36"/>
      <c r="AR724" s="36"/>
      <c r="AS724" s="36"/>
      <c r="AT724" s="36"/>
      <c r="AU724" s="36"/>
      <c r="AV724" s="36"/>
      <c r="AW724" s="36"/>
      <c r="AX724" s="36"/>
      <c r="AY724" s="36"/>
      <c r="AZ724" s="36"/>
      <c r="BA724" s="36"/>
      <c r="BB724" s="36"/>
      <c r="BC724" s="36"/>
      <c r="BD724" s="36"/>
      <c r="BE724" s="36"/>
      <c r="BF724" s="36"/>
      <c r="BG724" s="36"/>
      <c r="BH724" s="36"/>
      <c r="BI724" s="36"/>
      <c r="BJ724" s="36"/>
      <c r="BK724" s="36"/>
      <c r="BL724" s="36"/>
      <c r="BM724" s="36"/>
      <c r="BN724" s="36"/>
      <c r="BO724" s="36"/>
      <c r="BP724" s="36"/>
      <c r="BQ724" s="36"/>
      <c r="BR724" s="36"/>
      <c r="BS724" s="36"/>
      <c r="BT724" s="36"/>
      <c r="BU724" s="36"/>
      <c r="BV724" s="36"/>
      <c r="BW724" s="36"/>
    </row>
    <row r="725" spans="1:75" s="40" customFormat="1" x14ac:dyDescent="0.25">
      <c r="A725" s="62"/>
      <c r="B725" s="36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D725" s="36"/>
      <c r="AE725" s="36"/>
      <c r="AF725" s="36"/>
      <c r="AG725" s="36"/>
      <c r="AH725" s="36"/>
      <c r="AI725" s="36"/>
      <c r="AJ725" s="36"/>
      <c r="AK725" s="36"/>
      <c r="AL725" s="36"/>
      <c r="AM725" s="36"/>
      <c r="AN725" s="36"/>
      <c r="AO725" s="36"/>
      <c r="AP725" s="36"/>
      <c r="AQ725" s="36"/>
      <c r="AR725" s="36"/>
      <c r="AS725" s="36"/>
      <c r="AT725" s="36"/>
      <c r="AU725" s="36"/>
      <c r="AV725" s="36"/>
      <c r="AW725" s="36"/>
      <c r="AX725" s="36"/>
      <c r="AY725" s="36"/>
      <c r="AZ725" s="36"/>
      <c r="BA725" s="36"/>
      <c r="BB725" s="36"/>
      <c r="BC725" s="36"/>
      <c r="BD725" s="36"/>
      <c r="BE725" s="36"/>
      <c r="BF725" s="36"/>
      <c r="BG725" s="36"/>
      <c r="BH725" s="36"/>
      <c r="BI725" s="36"/>
      <c r="BJ725" s="36"/>
      <c r="BK725" s="36"/>
      <c r="BL725" s="36"/>
      <c r="BM725" s="36"/>
      <c r="BN725" s="36"/>
      <c r="BO725" s="36"/>
      <c r="BP725" s="36"/>
      <c r="BQ725" s="36"/>
      <c r="BR725" s="36"/>
      <c r="BS725" s="36"/>
      <c r="BT725" s="36"/>
      <c r="BU725" s="36"/>
      <c r="BV725" s="36"/>
      <c r="BW725" s="36"/>
    </row>
    <row r="726" spans="1:75" s="40" customFormat="1" x14ac:dyDescent="0.25">
      <c r="A726" s="62"/>
      <c r="B726" s="36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D726" s="36"/>
      <c r="AE726" s="36"/>
      <c r="AF726" s="36"/>
      <c r="AG726" s="36"/>
      <c r="AH726" s="36"/>
      <c r="AI726" s="36"/>
      <c r="AJ726" s="36"/>
      <c r="AK726" s="36"/>
      <c r="AL726" s="36"/>
      <c r="AM726" s="36"/>
      <c r="AN726" s="36"/>
      <c r="AO726" s="36"/>
      <c r="AP726" s="36"/>
      <c r="AQ726" s="36"/>
      <c r="AR726" s="36"/>
      <c r="AS726" s="36"/>
      <c r="AT726" s="36"/>
      <c r="AU726" s="36"/>
      <c r="AV726" s="36"/>
      <c r="AW726" s="36"/>
      <c r="AX726" s="36"/>
      <c r="AY726" s="36"/>
      <c r="AZ726" s="36"/>
      <c r="BA726" s="36"/>
      <c r="BB726" s="36"/>
      <c r="BC726" s="36"/>
      <c r="BD726" s="36"/>
      <c r="BE726" s="36"/>
      <c r="BF726" s="36"/>
      <c r="BG726" s="36"/>
      <c r="BH726" s="36"/>
      <c r="BI726" s="36"/>
      <c r="BJ726" s="36"/>
      <c r="BK726" s="36"/>
      <c r="BL726" s="36"/>
      <c r="BM726" s="36"/>
      <c r="BN726" s="36"/>
      <c r="BO726" s="36"/>
      <c r="BP726" s="36"/>
      <c r="BQ726" s="36"/>
      <c r="BR726" s="36"/>
      <c r="BS726" s="36"/>
      <c r="BT726" s="36"/>
      <c r="BU726" s="36"/>
      <c r="BV726" s="36"/>
      <c r="BW726" s="36"/>
    </row>
    <row r="727" spans="1:75" s="40" customFormat="1" x14ac:dyDescent="0.25">
      <c r="A727" s="62"/>
      <c r="B727" s="36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D727" s="36"/>
      <c r="AE727" s="36"/>
      <c r="AF727" s="36"/>
      <c r="AG727" s="36"/>
      <c r="AH727" s="36"/>
      <c r="AI727" s="36"/>
      <c r="AJ727" s="36"/>
      <c r="AK727" s="36"/>
      <c r="AL727" s="36"/>
      <c r="AM727" s="36"/>
      <c r="AN727" s="36"/>
      <c r="AO727" s="36"/>
      <c r="AP727" s="36"/>
      <c r="AQ727" s="36"/>
      <c r="AR727" s="36"/>
      <c r="AS727" s="36"/>
      <c r="AT727" s="36"/>
      <c r="AU727" s="36"/>
      <c r="AV727" s="36"/>
      <c r="AW727" s="36"/>
      <c r="AX727" s="36"/>
      <c r="AY727" s="36"/>
      <c r="AZ727" s="36"/>
      <c r="BA727" s="36"/>
      <c r="BB727" s="36"/>
      <c r="BC727" s="36"/>
      <c r="BD727" s="36"/>
      <c r="BE727" s="36"/>
      <c r="BF727" s="36"/>
      <c r="BG727" s="36"/>
      <c r="BH727" s="36"/>
      <c r="BI727" s="36"/>
      <c r="BJ727" s="36"/>
      <c r="BK727" s="36"/>
      <c r="BL727" s="36"/>
      <c r="BM727" s="36"/>
      <c r="BN727" s="36"/>
      <c r="BO727" s="36"/>
      <c r="BP727" s="36"/>
      <c r="BQ727" s="36"/>
      <c r="BR727" s="36"/>
      <c r="BS727" s="36"/>
      <c r="BT727" s="36"/>
      <c r="BU727" s="36"/>
      <c r="BV727" s="36"/>
      <c r="BW727" s="36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/>
  <dimension ref="B1:S502"/>
  <sheetViews>
    <sheetView workbookViewId="0">
      <selection activeCell="F12" sqref="F12"/>
    </sheetView>
  </sheetViews>
  <sheetFormatPr defaultRowHeight="15" x14ac:dyDescent="0.25"/>
  <cols>
    <col min="1" max="1" width="3.42578125" customWidth="1"/>
    <col min="2" max="2" width="11.42578125" style="47" customWidth="1"/>
    <col min="3" max="3" width="14.42578125" style="47" bestFit="1" customWidth="1"/>
    <col min="4" max="4" width="21.28515625" style="47" customWidth="1"/>
    <col min="5" max="5" width="11.42578125" style="47" customWidth="1"/>
    <col min="6" max="6" width="14.42578125" style="47" bestFit="1" customWidth="1"/>
    <col min="7" max="7" width="21.7109375" style="47" bestFit="1" customWidth="1"/>
    <col min="8" max="9" width="21.7109375" bestFit="1" customWidth="1"/>
  </cols>
  <sheetData>
    <row r="1" spans="2:19" x14ac:dyDescent="0.25">
      <c r="D1" s="60" t="s">
        <v>87</v>
      </c>
      <c r="G1" s="60" t="s">
        <v>87</v>
      </c>
      <c r="H1" s="60"/>
      <c r="I1" s="60"/>
    </row>
    <row r="2" spans="2:19" x14ac:dyDescent="0.25">
      <c r="B2" s="60" t="s">
        <v>88</v>
      </c>
      <c r="C2" s="60" t="s">
        <v>105</v>
      </c>
      <c r="D2" s="60" t="s">
        <v>89</v>
      </c>
      <c r="E2" s="60" t="s">
        <v>88</v>
      </c>
      <c r="F2" s="60" t="s">
        <v>105</v>
      </c>
      <c r="G2" s="60" t="s">
        <v>90</v>
      </c>
      <c r="H2" s="60"/>
      <c r="I2" s="60"/>
      <c r="J2" s="61"/>
      <c r="K2" s="61"/>
      <c r="L2" s="61"/>
      <c r="R2" s="40">
        <f>'GLASS-STATIC'!M26</f>
        <v>0</v>
      </c>
      <c r="S2" s="40">
        <f>'GLASS-STATIC'!M29</f>
        <v>11</v>
      </c>
    </row>
    <row r="3" spans="2:19" x14ac:dyDescent="0.25">
      <c r="B3" s="47">
        <f ca="1">RAND()</f>
        <v>0.48171493378756736</v>
      </c>
      <c r="C3" s="47">
        <f ca="1">B3-0.5</f>
        <v>-1.8285066212432644E-2</v>
      </c>
      <c r="D3" s="36">
        <f ca="1" xml:space="preserve"> 'GLASS-STATIC'!$M$26+'GLASS-STATIC'!$M$28*2*RAND!C3</f>
        <v>-0.14628052969946115</v>
      </c>
      <c r="E3" s="47">
        <f ca="1">RAND()</f>
        <v>8.5383351800377816E-2</v>
      </c>
      <c r="F3" s="47">
        <f ca="1">E3-0.5</f>
        <v>-0.41461664819962218</v>
      </c>
      <c r="G3" s="36">
        <f ca="1" xml:space="preserve"> 'GLASS-STATIC'!$M$29+'GLASS-STATIC'!$M$31*2*RAND!F3</f>
        <v>8.5123001108022667</v>
      </c>
    </row>
    <row r="4" spans="2:19" x14ac:dyDescent="0.25">
      <c r="B4" s="47">
        <f t="shared" ref="B4:B67" ca="1" si="0">RAND()</f>
        <v>0.37787311614955121</v>
      </c>
      <c r="C4" s="47">
        <f t="shared" ref="C4:C67" ca="1" si="1">B4-0.5</f>
        <v>-0.12212688385044879</v>
      </c>
      <c r="D4" s="36">
        <f ca="1" xml:space="preserve"> 'GLASS-STATIC'!$M$26+'GLASS-STATIC'!$M$28*2*RAND!C4</f>
        <v>-0.97701507080359029</v>
      </c>
      <c r="E4" s="47">
        <f t="shared" ref="E4:E67" ca="1" si="2">RAND()</f>
        <v>0.71535115790123183</v>
      </c>
      <c r="F4" s="47">
        <f t="shared" ref="F4:F67" ca="1" si="3">E4-0.5</f>
        <v>0.21535115790123183</v>
      </c>
      <c r="G4" s="36">
        <f ca="1" xml:space="preserve"> 'GLASS-STATIC'!$M$29+'GLASS-STATIC'!$M$31*2*RAND!F4</f>
        <v>12.29210694740739</v>
      </c>
    </row>
    <row r="5" spans="2:19" x14ac:dyDescent="0.25">
      <c r="B5" s="47">
        <f t="shared" ca="1" si="0"/>
        <v>8.5747731752686907E-2</v>
      </c>
      <c r="C5" s="47">
        <f t="shared" ca="1" si="1"/>
        <v>-0.41425226824731309</v>
      </c>
      <c r="D5" s="36">
        <f ca="1" xml:space="preserve"> 'GLASS-STATIC'!$M$26+'GLASS-STATIC'!$M$28*2*RAND!C5</f>
        <v>-3.3140181459785047</v>
      </c>
      <c r="E5" s="47">
        <f t="shared" ca="1" si="2"/>
        <v>0.71044456982652915</v>
      </c>
      <c r="F5" s="47">
        <f t="shared" ca="1" si="3"/>
        <v>0.21044456982652915</v>
      </c>
      <c r="G5" s="36">
        <f ca="1" xml:space="preserve"> 'GLASS-STATIC'!$M$29+'GLASS-STATIC'!$M$31*2*RAND!F5</f>
        <v>12.262667418959175</v>
      </c>
    </row>
    <row r="6" spans="2:19" x14ac:dyDescent="0.25">
      <c r="B6" s="47">
        <f t="shared" ca="1" si="0"/>
        <v>0.67434033215415279</v>
      </c>
      <c r="C6" s="47">
        <f t="shared" ca="1" si="1"/>
        <v>0.17434033215415279</v>
      </c>
      <c r="D6" s="36">
        <f ca="1" xml:space="preserve"> 'GLASS-STATIC'!$M$26+'GLASS-STATIC'!$M$28*2*RAND!C6</f>
        <v>1.3947226572332223</v>
      </c>
      <c r="E6" s="47">
        <f t="shared" ca="1" si="2"/>
        <v>0.75082032790708642</v>
      </c>
      <c r="F6" s="47">
        <f t="shared" ca="1" si="3"/>
        <v>0.25082032790708642</v>
      </c>
      <c r="G6" s="36">
        <f ca="1" xml:space="preserve"> 'GLASS-STATIC'!$M$29+'GLASS-STATIC'!$M$31*2*RAND!F6</f>
        <v>12.504921967442518</v>
      </c>
    </row>
    <row r="7" spans="2:19" x14ac:dyDescent="0.25">
      <c r="B7" s="47">
        <f t="shared" ca="1" si="0"/>
        <v>0.34397268842196715</v>
      </c>
      <c r="C7" s="47">
        <f t="shared" ca="1" si="1"/>
        <v>-0.15602731157803285</v>
      </c>
      <c r="D7" s="36">
        <f ca="1" xml:space="preserve"> 'GLASS-STATIC'!$M$26+'GLASS-STATIC'!$M$28*2*RAND!C7</f>
        <v>-1.2482184926242628</v>
      </c>
      <c r="E7" s="47">
        <f t="shared" ca="1" si="2"/>
        <v>0.74004284462648262</v>
      </c>
      <c r="F7" s="47">
        <f t="shared" ca="1" si="3"/>
        <v>0.24004284462648262</v>
      </c>
      <c r="G7" s="36">
        <f ca="1" xml:space="preserve"> 'GLASS-STATIC'!$M$29+'GLASS-STATIC'!$M$31*2*RAND!F7</f>
        <v>12.440257067758896</v>
      </c>
    </row>
    <row r="8" spans="2:19" x14ac:dyDescent="0.25">
      <c r="B8" s="47">
        <f t="shared" ca="1" si="0"/>
        <v>0.77940863603656818</v>
      </c>
      <c r="C8" s="47">
        <f t="shared" ca="1" si="1"/>
        <v>0.27940863603656818</v>
      </c>
      <c r="D8" s="36">
        <f ca="1" xml:space="preserve"> 'GLASS-STATIC'!$M$26+'GLASS-STATIC'!$M$28*2*RAND!C8</f>
        <v>2.2352690882925454</v>
      </c>
      <c r="E8" s="47">
        <f t="shared" ca="1" si="2"/>
        <v>0.95520060481328195</v>
      </c>
      <c r="F8" s="47">
        <f t="shared" ca="1" si="3"/>
        <v>0.45520060481328195</v>
      </c>
      <c r="G8" s="36">
        <f ca="1" xml:space="preserve"> 'GLASS-STATIC'!$M$29+'GLASS-STATIC'!$M$31*2*RAND!F8</f>
        <v>13.731203628879692</v>
      </c>
    </row>
    <row r="9" spans="2:19" x14ac:dyDescent="0.25">
      <c r="B9" s="47">
        <f t="shared" ca="1" si="0"/>
        <v>0.56616325805390777</v>
      </c>
      <c r="C9" s="47">
        <f t="shared" ca="1" si="1"/>
        <v>6.616325805390777E-2</v>
      </c>
      <c r="D9" s="36">
        <f ca="1" xml:space="preserve"> 'GLASS-STATIC'!$M$26+'GLASS-STATIC'!$M$28*2*RAND!C9</f>
        <v>0.52930606443126216</v>
      </c>
      <c r="E9" s="47">
        <f t="shared" ca="1" si="2"/>
        <v>0.51565316581569254</v>
      </c>
      <c r="F9" s="47">
        <f t="shared" ca="1" si="3"/>
        <v>1.5653165815692538E-2</v>
      </c>
      <c r="G9" s="36">
        <f ca="1" xml:space="preserve"> 'GLASS-STATIC'!$M$29+'GLASS-STATIC'!$M$31*2*RAND!F9</f>
        <v>11.093918994894155</v>
      </c>
    </row>
    <row r="10" spans="2:19" x14ac:dyDescent="0.25">
      <c r="B10" s="47">
        <f t="shared" ca="1" si="0"/>
        <v>0.10669340928898918</v>
      </c>
      <c r="C10" s="47">
        <f t="shared" ca="1" si="1"/>
        <v>-0.39330659071101082</v>
      </c>
      <c r="D10" s="36">
        <f ca="1" xml:space="preserve"> 'GLASS-STATIC'!$M$26+'GLASS-STATIC'!$M$28*2*RAND!C10</f>
        <v>-3.1464527256880865</v>
      </c>
      <c r="E10" s="47">
        <f t="shared" ca="1" si="2"/>
        <v>0.37166275038750707</v>
      </c>
      <c r="F10" s="47">
        <f t="shared" ca="1" si="3"/>
        <v>-0.12833724961249293</v>
      </c>
      <c r="G10" s="36">
        <f ca="1" xml:space="preserve"> 'GLASS-STATIC'!$M$29+'GLASS-STATIC'!$M$31*2*RAND!F10</f>
        <v>10.229976502325043</v>
      </c>
    </row>
    <row r="11" spans="2:19" x14ac:dyDescent="0.25">
      <c r="B11" s="47">
        <f t="shared" ca="1" si="0"/>
        <v>0.84998619318510393</v>
      </c>
      <c r="C11" s="47">
        <f t="shared" ca="1" si="1"/>
        <v>0.34998619318510393</v>
      </c>
      <c r="D11" s="36">
        <f ca="1" xml:space="preserve"> 'GLASS-STATIC'!$M$26+'GLASS-STATIC'!$M$28*2*RAND!C11</f>
        <v>2.7998895454808315</v>
      </c>
      <c r="E11" s="47">
        <f t="shared" ca="1" si="2"/>
        <v>0.90708403051101227</v>
      </c>
      <c r="F11" s="47">
        <f t="shared" ca="1" si="3"/>
        <v>0.40708403051101227</v>
      </c>
      <c r="G11" s="36">
        <f ca="1" xml:space="preserve"> 'GLASS-STATIC'!$M$29+'GLASS-STATIC'!$M$31*2*RAND!F11</f>
        <v>13.442504183066074</v>
      </c>
    </row>
    <row r="12" spans="2:19" x14ac:dyDescent="0.25">
      <c r="B12" s="47">
        <f t="shared" ca="1" si="0"/>
        <v>0.61000343743676322</v>
      </c>
      <c r="C12" s="47">
        <f t="shared" ca="1" si="1"/>
        <v>0.11000343743676322</v>
      </c>
      <c r="D12" s="36">
        <f ca="1" xml:space="preserve"> 'GLASS-STATIC'!$M$26+'GLASS-STATIC'!$M$28*2*RAND!C12</f>
        <v>0.88002749949410575</v>
      </c>
      <c r="E12" s="47">
        <f t="shared" ca="1" si="2"/>
        <v>0.13345110914575042</v>
      </c>
      <c r="F12" s="47">
        <f t="shared" ca="1" si="3"/>
        <v>-0.36654889085424958</v>
      </c>
      <c r="G12" s="36">
        <f ca="1" xml:space="preserve"> 'GLASS-STATIC'!$M$29+'GLASS-STATIC'!$M$31*2*RAND!F12</f>
        <v>8.800706654874503</v>
      </c>
    </row>
    <row r="13" spans="2:19" x14ac:dyDescent="0.25">
      <c r="B13" s="47">
        <f t="shared" ca="1" si="0"/>
        <v>3.795119971867178E-2</v>
      </c>
      <c r="C13" s="47">
        <f t="shared" ca="1" si="1"/>
        <v>-0.46204880028132822</v>
      </c>
      <c r="D13" s="36">
        <f ca="1" xml:space="preserve"> 'GLASS-STATIC'!$M$26+'GLASS-STATIC'!$M$28*2*RAND!C13</f>
        <v>-3.6963904022506258</v>
      </c>
      <c r="E13" s="47">
        <f t="shared" ca="1" si="2"/>
        <v>0.80285216856830932</v>
      </c>
      <c r="F13" s="47">
        <f t="shared" ca="1" si="3"/>
        <v>0.30285216856830932</v>
      </c>
      <c r="G13" s="36">
        <f ca="1" xml:space="preserve"> 'GLASS-STATIC'!$M$29+'GLASS-STATIC'!$M$31*2*RAND!F13</f>
        <v>12.817113011409855</v>
      </c>
    </row>
    <row r="14" spans="2:19" x14ac:dyDescent="0.25">
      <c r="B14" s="47">
        <f t="shared" ca="1" si="0"/>
        <v>0.97056307417900234</v>
      </c>
      <c r="C14" s="47">
        <f t="shared" ca="1" si="1"/>
        <v>0.47056307417900234</v>
      </c>
      <c r="D14" s="36">
        <f ca="1" xml:space="preserve"> 'GLASS-STATIC'!$M$26+'GLASS-STATIC'!$M$28*2*RAND!C14</f>
        <v>3.7645045934320187</v>
      </c>
      <c r="E14" s="47">
        <f t="shared" ca="1" si="2"/>
        <v>0.27406379052586438</v>
      </c>
      <c r="F14" s="47">
        <f t="shared" ca="1" si="3"/>
        <v>-0.22593620947413562</v>
      </c>
      <c r="G14" s="36">
        <f ca="1" xml:space="preserve"> 'GLASS-STATIC'!$M$29+'GLASS-STATIC'!$M$31*2*RAND!F14</f>
        <v>9.6443827431551856</v>
      </c>
    </row>
    <row r="15" spans="2:19" x14ac:dyDescent="0.25">
      <c r="B15" s="47">
        <f t="shared" ca="1" si="0"/>
        <v>0.2280305647028894</v>
      </c>
      <c r="C15" s="47">
        <f t="shared" ca="1" si="1"/>
        <v>-0.2719694352971106</v>
      </c>
      <c r="D15" s="36">
        <f ca="1" xml:space="preserve"> 'GLASS-STATIC'!$M$26+'GLASS-STATIC'!$M$28*2*RAND!C15</f>
        <v>-2.1757554823768848</v>
      </c>
      <c r="E15" s="47">
        <f t="shared" ca="1" si="2"/>
        <v>0.89554231735709722</v>
      </c>
      <c r="F15" s="47">
        <f t="shared" ca="1" si="3"/>
        <v>0.39554231735709722</v>
      </c>
      <c r="G15" s="36">
        <f ca="1" xml:space="preserve"> 'GLASS-STATIC'!$M$29+'GLASS-STATIC'!$M$31*2*RAND!F15</f>
        <v>13.373253904142583</v>
      </c>
    </row>
    <row r="16" spans="2:19" x14ac:dyDescent="0.25">
      <c r="B16" s="47">
        <f t="shared" ca="1" si="0"/>
        <v>0.3116165370859908</v>
      </c>
      <c r="C16" s="47">
        <f t="shared" ca="1" si="1"/>
        <v>-0.1883834629140092</v>
      </c>
      <c r="D16" s="36">
        <f ca="1" xml:space="preserve"> 'GLASS-STATIC'!$M$26+'GLASS-STATIC'!$M$28*2*RAND!C16</f>
        <v>-1.5070677033120736</v>
      </c>
      <c r="E16" s="47">
        <f t="shared" ca="1" si="2"/>
        <v>0.86021424352075904</v>
      </c>
      <c r="F16" s="47">
        <f t="shared" ca="1" si="3"/>
        <v>0.36021424352075904</v>
      </c>
      <c r="G16" s="36">
        <f ca="1" xml:space="preserve"> 'GLASS-STATIC'!$M$29+'GLASS-STATIC'!$M$31*2*RAND!F16</f>
        <v>13.161285461124553</v>
      </c>
    </row>
    <row r="17" spans="2:7" x14ac:dyDescent="0.25">
      <c r="B17" s="47">
        <f t="shared" ca="1" si="0"/>
        <v>0.12802139888808006</v>
      </c>
      <c r="C17" s="47">
        <f t="shared" ca="1" si="1"/>
        <v>-0.37197860111191994</v>
      </c>
      <c r="D17" s="36">
        <f ca="1" xml:space="preserve"> 'GLASS-STATIC'!$M$26+'GLASS-STATIC'!$M$28*2*RAND!C17</f>
        <v>-2.9758288088953595</v>
      </c>
      <c r="E17" s="47">
        <f t="shared" ca="1" si="2"/>
        <v>0.55371125256503617</v>
      </c>
      <c r="F17" s="47">
        <f t="shared" ca="1" si="3"/>
        <v>5.3711252565036172E-2</v>
      </c>
      <c r="G17" s="36">
        <f ca="1" xml:space="preserve"> 'GLASS-STATIC'!$M$29+'GLASS-STATIC'!$M$31*2*RAND!F17</f>
        <v>11.322267515390218</v>
      </c>
    </row>
    <row r="18" spans="2:7" x14ac:dyDescent="0.25">
      <c r="B18" s="47">
        <f t="shared" ca="1" si="0"/>
        <v>0.52503918254717341</v>
      </c>
      <c r="C18" s="47">
        <f t="shared" ca="1" si="1"/>
        <v>2.5039182547173411E-2</v>
      </c>
      <c r="D18" s="36">
        <f ca="1" xml:space="preserve"> 'GLASS-STATIC'!$M$26+'GLASS-STATIC'!$M$28*2*RAND!C18</f>
        <v>0.20031346037738729</v>
      </c>
      <c r="E18" s="47">
        <f t="shared" ca="1" si="2"/>
        <v>0.39760899021493668</v>
      </c>
      <c r="F18" s="47">
        <f t="shared" ca="1" si="3"/>
        <v>-0.10239100978506332</v>
      </c>
      <c r="G18" s="36">
        <f ca="1" xml:space="preserve"> 'GLASS-STATIC'!$M$29+'GLASS-STATIC'!$M$31*2*RAND!F18</f>
        <v>10.38565394128962</v>
      </c>
    </row>
    <row r="19" spans="2:7" x14ac:dyDescent="0.25">
      <c r="B19" s="47">
        <f t="shared" ca="1" si="0"/>
        <v>0.24018748659587419</v>
      </c>
      <c r="C19" s="47">
        <f t="shared" ca="1" si="1"/>
        <v>-0.25981251340412581</v>
      </c>
      <c r="D19" s="36">
        <f ca="1" xml:space="preserve"> 'GLASS-STATIC'!$M$26+'GLASS-STATIC'!$M$28*2*RAND!C19</f>
        <v>-2.0785001072330065</v>
      </c>
      <c r="E19" s="47">
        <f t="shared" ca="1" si="2"/>
        <v>0.39502458578267152</v>
      </c>
      <c r="F19" s="47">
        <f t="shared" ca="1" si="3"/>
        <v>-0.10497541421732848</v>
      </c>
      <c r="G19" s="36">
        <f ca="1" xml:space="preserve"> 'GLASS-STATIC'!$M$29+'GLASS-STATIC'!$M$31*2*RAND!F19</f>
        <v>10.370147514696029</v>
      </c>
    </row>
    <row r="20" spans="2:7" x14ac:dyDescent="0.25">
      <c r="B20" s="47">
        <f t="shared" ca="1" si="0"/>
        <v>0.79969768011252385</v>
      </c>
      <c r="C20" s="47">
        <f t="shared" ca="1" si="1"/>
        <v>0.29969768011252385</v>
      </c>
      <c r="D20" s="36">
        <f ca="1" xml:space="preserve"> 'GLASS-STATIC'!$M$26+'GLASS-STATIC'!$M$28*2*RAND!C20</f>
        <v>2.3975814409001908</v>
      </c>
      <c r="E20" s="47">
        <f t="shared" ca="1" si="2"/>
        <v>0.70582354615877185</v>
      </c>
      <c r="F20" s="47">
        <f t="shared" ca="1" si="3"/>
        <v>0.20582354615877185</v>
      </c>
      <c r="G20" s="36">
        <f ca="1" xml:space="preserve"> 'GLASS-STATIC'!$M$29+'GLASS-STATIC'!$M$31*2*RAND!F20</f>
        <v>12.234941276952631</v>
      </c>
    </row>
    <row r="21" spans="2:7" x14ac:dyDescent="0.25">
      <c r="B21" s="47">
        <f t="shared" ca="1" si="0"/>
        <v>0.18889475911741083</v>
      </c>
      <c r="C21" s="47">
        <f t="shared" ca="1" si="1"/>
        <v>-0.31110524088258917</v>
      </c>
      <c r="D21" s="36">
        <f ca="1" xml:space="preserve"> 'GLASS-STATIC'!$M$26+'GLASS-STATIC'!$M$28*2*RAND!C21</f>
        <v>-2.4888419270607134</v>
      </c>
      <c r="E21" s="47">
        <f t="shared" ca="1" si="2"/>
        <v>0.60951328726595644</v>
      </c>
      <c r="F21" s="47">
        <f t="shared" ca="1" si="3"/>
        <v>0.10951328726595644</v>
      </c>
      <c r="G21" s="36">
        <f ca="1" xml:space="preserve"> 'GLASS-STATIC'!$M$29+'GLASS-STATIC'!$M$31*2*RAND!F21</f>
        <v>11.657079723595739</v>
      </c>
    </row>
    <row r="22" spans="2:7" x14ac:dyDescent="0.25">
      <c r="B22" s="47">
        <f t="shared" ca="1" si="0"/>
        <v>0.93884221707624216</v>
      </c>
      <c r="C22" s="47">
        <f t="shared" ca="1" si="1"/>
        <v>0.43884221707624216</v>
      </c>
      <c r="D22" s="36">
        <f ca="1" xml:space="preserve"> 'GLASS-STATIC'!$M$26+'GLASS-STATIC'!$M$28*2*RAND!C22</f>
        <v>3.5107377366099373</v>
      </c>
      <c r="E22" s="47">
        <f t="shared" ca="1" si="2"/>
        <v>0.78262945986318389</v>
      </c>
      <c r="F22" s="47">
        <f t="shared" ca="1" si="3"/>
        <v>0.28262945986318389</v>
      </c>
      <c r="G22" s="36">
        <f ca="1" xml:space="preserve"> 'GLASS-STATIC'!$M$29+'GLASS-STATIC'!$M$31*2*RAND!F22</f>
        <v>12.695776759179104</v>
      </c>
    </row>
    <row r="23" spans="2:7" x14ac:dyDescent="0.25">
      <c r="B23" s="47">
        <f t="shared" ca="1" si="0"/>
        <v>0.71421341583597509</v>
      </c>
      <c r="C23" s="47">
        <f t="shared" ca="1" si="1"/>
        <v>0.21421341583597509</v>
      </c>
      <c r="D23" s="36">
        <f ca="1" xml:space="preserve"> 'GLASS-STATIC'!$M$26+'GLASS-STATIC'!$M$28*2*RAND!C23</f>
        <v>1.7137073266878007</v>
      </c>
      <c r="E23" s="47">
        <f t="shared" ca="1" si="2"/>
        <v>0.50873060609264931</v>
      </c>
      <c r="F23" s="47">
        <f t="shared" ca="1" si="3"/>
        <v>8.7306060926493068E-3</v>
      </c>
      <c r="G23" s="36">
        <f ca="1" xml:space="preserve"> 'GLASS-STATIC'!$M$29+'GLASS-STATIC'!$M$31*2*RAND!F23</f>
        <v>11.052383636555895</v>
      </c>
    </row>
    <row r="24" spans="2:7" x14ac:dyDescent="0.25">
      <c r="B24" s="47">
        <f t="shared" ca="1" si="0"/>
        <v>0.5939881862810098</v>
      </c>
      <c r="C24" s="47">
        <f t="shared" ca="1" si="1"/>
        <v>9.39881862810098E-2</v>
      </c>
      <c r="D24" s="36">
        <f ca="1" xml:space="preserve"> 'GLASS-STATIC'!$M$26+'GLASS-STATIC'!$M$28*2*RAND!C24</f>
        <v>0.7519054902480784</v>
      </c>
      <c r="E24" s="47">
        <f t="shared" ca="1" si="2"/>
        <v>0.2027614452684664</v>
      </c>
      <c r="F24" s="47">
        <f t="shared" ca="1" si="3"/>
        <v>-0.2972385547315336</v>
      </c>
      <c r="G24" s="36">
        <f ca="1" xml:space="preserve"> 'GLASS-STATIC'!$M$29+'GLASS-STATIC'!$M$31*2*RAND!F24</f>
        <v>9.2165686716107977</v>
      </c>
    </row>
    <row r="25" spans="2:7" x14ac:dyDescent="0.25">
      <c r="B25" s="47">
        <f t="shared" ca="1" si="0"/>
        <v>0.1281831670517658</v>
      </c>
      <c r="C25" s="47">
        <f t="shared" ca="1" si="1"/>
        <v>-0.3718168329482342</v>
      </c>
      <c r="D25" s="36">
        <f ca="1" xml:space="preserve"> 'GLASS-STATIC'!$M$26+'GLASS-STATIC'!$M$28*2*RAND!C25</f>
        <v>-2.9745346635858736</v>
      </c>
      <c r="E25" s="47">
        <f t="shared" ca="1" si="2"/>
        <v>0.59320077702587026</v>
      </c>
      <c r="F25" s="47">
        <f t="shared" ca="1" si="3"/>
        <v>9.3200777025870263E-2</v>
      </c>
      <c r="G25" s="36">
        <f ca="1" xml:space="preserve"> 'GLASS-STATIC'!$M$29+'GLASS-STATIC'!$M$31*2*RAND!F25</f>
        <v>11.559204662155221</v>
      </c>
    </row>
    <row r="26" spans="2:7" x14ac:dyDescent="0.25">
      <c r="B26" s="47">
        <f t="shared" ca="1" si="0"/>
        <v>0.54183590154132755</v>
      </c>
      <c r="C26" s="47">
        <f t="shared" ca="1" si="1"/>
        <v>4.1835901541327547E-2</v>
      </c>
      <c r="D26" s="36">
        <f ca="1" xml:space="preserve"> 'GLASS-STATIC'!$M$26+'GLASS-STATIC'!$M$28*2*RAND!C26</f>
        <v>0.33468721233062038</v>
      </c>
      <c r="E26" s="47">
        <f t="shared" ca="1" si="2"/>
        <v>0.25042362427430476</v>
      </c>
      <c r="F26" s="47">
        <f t="shared" ca="1" si="3"/>
        <v>-0.24957637572569524</v>
      </c>
      <c r="G26" s="36">
        <f ca="1" xml:space="preserve"> 'GLASS-STATIC'!$M$29+'GLASS-STATIC'!$M$31*2*RAND!F26</f>
        <v>9.5025417456458285</v>
      </c>
    </row>
    <row r="27" spans="2:7" x14ac:dyDescent="0.25">
      <c r="B27" s="47">
        <f t="shared" ca="1" si="0"/>
        <v>0.32756831713075762</v>
      </c>
      <c r="C27" s="47">
        <f t="shared" ca="1" si="1"/>
        <v>-0.17243168286924238</v>
      </c>
      <c r="D27" s="36">
        <f ca="1" xml:space="preserve"> 'GLASS-STATIC'!$M$26+'GLASS-STATIC'!$M$28*2*RAND!C27</f>
        <v>-1.379453462953939</v>
      </c>
      <c r="E27" s="47">
        <f t="shared" ca="1" si="2"/>
        <v>0.67036027741121507</v>
      </c>
      <c r="F27" s="47">
        <f t="shared" ca="1" si="3"/>
        <v>0.17036027741121507</v>
      </c>
      <c r="G27" s="36">
        <f ca="1" xml:space="preserve"> 'GLASS-STATIC'!$M$29+'GLASS-STATIC'!$M$31*2*RAND!F27</f>
        <v>12.022161664467291</v>
      </c>
    </row>
    <row r="28" spans="2:7" x14ac:dyDescent="0.25">
      <c r="B28" s="47">
        <f t="shared" ca="1" si="0"/>
        <v>0.52209860236781447</v>
      </c>
      <c r="C28" s="47">
        <f t="shared" ca="1" si="1"/>
        <v>2.2098602367814468E-2</v>
      </c>
      <c r="D28" s="36">
        <f ca="1" xml:space="preserve"> 'GLASS-STATIC'!$M$26+'GLASS-STATIC'!$M$28*2*RAND!C28</f>
        <v>0.17678881894251575</v>
      </c>
      <c r="E28" s="47">
        <f t="shared" ca="1" si="2"/>
        <v>0.45756877394710205</v>
      </c>
      <c r="F28" s="47">
        <f t="shared" ca="1" si="3"/>
        <v>-4.2431226052897952E-2</v>
      </c>
      <c r="G28" s="36">
        <f ca="1" xml:space="preserve"> 'GLASS-STATIC'!$M$29+'GLASS-STATIC'!$M$31*2*RAND!F28</f>
        <v>10.745412643682613</v>
      </c>
    </row>
    <row r="29" spans="2:7" x14ac:dyDescent="0.25">
      <c r="B29" s="47">
        <f t="shared" ca="1" si="0"/>
        <v>0.63248456637669859</v>
      </c>
      <c r="C29" s="47">
        <f t="shared" ca="1" si="1"/>
        <v>0.13248456637669859</v>
      </c>
      <c r="D29" s="36">
        <f ca="1" xml:space="preserve"> 'GLASS-STATIC'!$M$26+'GLASS-STATIC'!$M$28*2*RAND!C29</f>
        <v>1.0598765310135887</v>
      </c>
      <c r="E29" s="47">
        <f t="shared" ca="1" si="2"/>
        <v>0.83761405207509165</v>
      </c>
      <c r="F29" s="47">
        <f t="shared" ca="1" si="3"/>
        <v>0.33761405207509165</v>
      </c>
      <c r="G29" s="36">
        <f ca="1" xml:space="preserve"> 'GLASS-STATIC'!$M$29+'GLASS-STATIC'!$M$31*2*RAND!F29</f>
        <v>13.025684312450551</v>
      </c>
    </row>
    <row r="30" spans="2:7" x14ac:dyDescent="0.25">
      <c r="B30" s="47">
        <f t="shared" ca="1" si="0"/>
        <v>0.87042541216506408</v>
      </c>
      <c r="C30" s="47">
        <f t="shared" ca="1" si="1"/>
        <v>0.37042541216506408</v>
      </c>
      <c r="D30" s="36">
        <f ca="1" xml:space="preserve"> 'GLASS-STATIC'!$M$26+'GLASS-STATIC'!$M$28*2*RAND!C30</f>
        <v>2.9634032973205127</v>
      </c>
      <c r="E30" s="47">
        <f t="shared" ca="1" si="2"/>
        <v>0.68676688398757246</v>
      </c>
      <c r="F30" s="47">
        <f t="shared" ca="1" si="3"/>
        <v>0.18676688398757246</v>
      </c>
      <c r="G30" s="36">
        <f ca="1" xml:space="preserve"> 'GLASS-STATIC'!$M$29+'GLASS-STATIC'!$M$31*2*RAND!F30</f>
        <v>12.120601303925435</v>
      </c>
    </row>
    <row r="31" spans="2:7" x14ac:dyDescent="0.25">
      <c r="B31" s="47">
        <f t="shared" ca="1" si="0"/>
        <v>0.89004109930249586</v>
      </c>
      <c r="C31" s="47">
        <f t="shared" ca="1" si="1"/>
        <v>0.39004109930249586</v>
      </c>
      <c r="D31" s="36">
        <f ca="1" xml:space="preserve"> 'GLASS-STATIC'!$M$26+'GLASS-STATIC'!$M$28*2*RAND!C31</f>
        <v>3.1203287944199669</v>
      </c>
      <c r="E31" s="47">
        <f t="shared" ca="1" si="2"/>
        <v>0.76011553849094293</v>
      </c>
      <c r="F31" s="47">
        <f t="shared" ca="1" si="3"/>
        <v>0.26011553849094293</v>
      </c>
      <c r="G31" s="36">
        <f ca="1" xml:space="preserve"> 'GLASS-STATIC'!$M$29+'GLASS-STATIC'!$M$31*2*RAND!F31</f>
        <v>12.560693230945658</v>
      </c>
    </row>
    <row r="32" spans="2:7" x14ac:dyDescent="0.25">
      <c r="B32" s="47">
        <f t="shared" ca="1" si="0"/>
        <v>0.71221107181956866</v>
      </c>
      <c r="C32" s="47">
        <f t="shared" ca="1" si="1"/>
        <v>0.21221107181956866</v>
      </c>
      <c r="D32" s="36">
        <f ca="1" xml:space="preserve"> 'GLASS-STATIC'!$M$26+'GLASS-STATIC'!$M$28*2*RAND!C32</f>
        <v>1.6976885745565493</v>
      </c>
      <c r="E32" s="47">
        <f t="shared" ca="1" si="2"/>
        <v>5.6619446247953009E-2</v>
      </c>
      <c r="F32" s="47">
        <f t="shared" ca="1" si="3"/>
        <v>-0.44338055375204699</v>
      </c>
      <c r="G32" s="36">
        <f ca="1" xml:space="preserve"> 'GLASS-STATIC'!$M$29+'GLASS-STATIC'!$M$31*2*RAND!F32</f>
        <v>8.3397166774877185</v>
      </c>
    </row>
    <row r="33" spans="2:7" x14ac:dyDescent="0.25">
      <c r="B33" s="47">
        <f t="shared" ca="1" si="0"/>
        <v>0.88010429562553016</v>
      </c>
      <c r="C33" s="47">
        <f t="shared" ca="1" si="1"/>
        <v>0.38010429562553016</v>
      </c>
      <c r="D33" s="36">
        <f ca="1" xml:space="preserve"> 'GLASS-STATIC'!$M$26+'GLASS-STATIC'!$M$28*2*RAND!C33</f>
        <v>3.0408343650042413</v>
      </c>
      <c r="E33" s="47">
        <f t="shared" ca="1" si="2"/>
        <v>0.27351720741940488</v>
      </c>
      <c r="F33" s="47">
        <f t="shared" ca="1" si="3"/>
        <v>-0.22648279258059512</v>
      </c>
      <c r="G33" s="36">
        <f ca="1" xml:space="preserve"> 'GLASS-STATIC'!$M$29+'GLASS-STATIC'!$M$31*2*RAND!F33</f>
        <v>9.6411032445164295</v>
      </c>
    </row>
    <row r="34" spans="2:7" x14ac:dyDescent="0.25">
      <c r="B34" s="47">
        <f t="shared" ca="1" si="0"/>
        <v>0.42612931746038984</v>
      </c>
      <c r="C34" s="47">
        <f t="shared" ca="1" si="1"/>
        <v>-7.3870682539610155E-2</v>
      </c>
      <c r="D34" s="36">
        <f ca="1" xml:space="preserve"> 'GLASS-STATIC'!$M$26+'GLASS-STATIC'!$M$28*2*RAND!C34</f>
        <v>-0.59096546031688124</v>
      </c>
      <c r="E34" s="47">
        <f t="shared" ca="1" si="2"/>
        <v>0.97495364118405448</v>
      </c>
      <c r="F34" s="47">
        <f t="shared" ca="1" si="3"/>
        <v>0.47495364118405448</v>
      </c>
      <c r="G34" s="36">
        <f ca="1" xml:space="preserve"> 'GLASS-STATIC'!$M$29+'GLASS-STATIC'!$M$31*2*RAND!F34</f>
        <v>13.849721847104327</v>
      </c>
    </row>
    <row r="35" spans="2:7" x14ac:dyDescent="0.25">
      <c r="B35" s="47">
        <f t="shared" ca="1" si="0"/>
        <v>0.20792582925553393</v>
      </c>
      <c r="C35" s="47">
        <f t="shared" ca="1" si="1"/>
        <v>-0.29207417074446607</v>
      </c>
      <c r="D35" s="36">
        <f ca="1" xml:space="preserve"> 'GLASS-STATIC'!$M$26+'GLASS-STATIC'!$M$28*2*RAND!C35</f>
        <v>-2.3365933659557285</v>
      </c>
      <c r="E35" s="47">
        <f t="shared" ca="1" si="2"/>
        <v>4.6533764907203845E-2</v>
      </c>
      <c r="F35" s="47">
        <f t="shared" ca="1" si="3"/>
        <v>-0.45346623509279615</v>
      </c>
      <c r="G35" s="36">
        <f ca="1" xml:space="preserve"> 'GLASS-STATIC'!$M$29+'GLASS-STATIC'!$M$31*2*RAND!F35</f>
        <v>8.2792025894432228</v>
      </c>
    </row>
    <row r="36" spans="2:7" x14ac:dyDescent="0.25">
      <c r="B36" s="47">
        <f t="shared" ca="1" si="0"/>
        <v>2.020119603869297E-2</v>
      </c>
      <c r="C36" s="47">
        <f t="shared" ca="1" si="1"/>
        <v>-0.47979880396130703</v>
      </c>
      <c r="D36" s="36">
        <f ca="1" xml:space="preserve"> 'GLASS-STATIC'!$M$26+'GLASS-STATIC'!$M$28*2*RAND!C36</f>
        <v>-3.8383904316904562</v>
      </c>
      <c r="E36" s="47">
        <f t="shared" ca="1" si="2"/>
        <v>0.5812542666128101</v>
      </c>
      <c r="F36" s="47">
        <f t="shared" ca="1" si="3"/>
        <v>8.12542666128101E-2</v>
      </c>
      <c r="G36" s="36">
        <f ca="1" xml:space="preserve"> 'GLASS-STATIC'!$M$29+'GLASS-STATIC'!$M$31*2*RAND!F36</f>
        <v>11.487525599676861</v>
      </c>
    </row>
    <row r="37" spans="2:7" x14ac:dyDescent="0.25">
      <c r="B37" s="47">
        <f t="shared" ca="1" si="0"/>
        <v>0.70377116146133623</v>
      </c>
      <c r="C37" s="47">
        <f t="shared" ca="1" si="1"/>
        <v>0.20377116146133623</v>
      </c>
      <c r="D37" s="36">
        <f ca="1" xml:space="preserve"> 'GLASS-STATIC'!$M$26+'GLASS-STATIC'!$M$28*2*RAND!C37</f>
        <v>1.6301692916906898</v>
      </c>
      <c r="E37" s="47">
        <f t="shared" ca="1" si="2"/>
        <v>0.6413249109457978</v>
      </c>
      <c r="F37" s="47">
        <f t="shared" ca="1" si="3"/>
        <v>0.1413249109457978</v>
      </c>
      <c r="G37" s="36">
        <f ca="1" xml:space="preserve"> 'GLASS-STATIC'!$M$29+'GLASS-STATIC'!$M$31*2*RAND!F37</f>
        <v>11.847949465674787</v>
      </c>
    </row>
    <row r="38" spans="2:7" x14ac:dyDescent="0.25">
      <c r="B38" s="47">
        <f t="shared" ca="1" si="0"/>
        <v>0.60407465687232931</v>
      </c>
      <c r="C38" s="47">
        <f t="shared" ca="1" si="1"/>
        <v>0.10407465687232931</v>
      </c>
      <c r="D38" s="36">
        <f ca="1" xml:space="preserve"> 'GLASS-STATIC'!$M$26+'GLASS-STATIC'!$M$28*2*RAND!C38</f>
        <v>0.83259725497863446</v>
      </c>
      <c r="E38" s="47">
        <f t="shared" ca="1" si="2"/>
        <v>0.37437679620284292</v>
      </c>
      <c r="F38" s="47">
        <f t="shared" ca="1" si="3"/>
        <v>-0.12562320379715708</v>
      </c>
      <c r="G38" s="36">
        <f ca="1" xml:space="preserve"> 'GLASS-STATIC'!$M$29+'GLASS-STATIC'!$M$31*2*RAND!F38</f>
        <v>10.246260777217058</v>
      </c>
    </row>
    <row r="39" spans="2:7" x14ac:dyDescent="0.25">
      <c r="B39" s="47">
        <f t="shared" ca="1" si="0"/>
        <v>0.43699620959412477</v>
      </c>
      <c r="C39" s="47">
        <f t="shared" ca="1" si="1"/>
        <v>-6.3003790405875226E-2</v>
      </c>
      <c r="D39" s="36">
        <f ca="1" xml:space="preserve"> 'GLASS-STATIC'!$M$26+'GLASS-STATIC'!$M$28*2*RAND!C39</f>
        <v>-0.50403032324700181</v>
      </c>
      <c r="E39" s="47">
        <f t="shared" ca="1" si="2"/>
        <v>0.54217124759105351</v>
      </c>
      <c r="F39" s="47">
        <f t="shared" ca="1" si="3"/>
        <v>4.2171247591053507E-2</v>
      </c>
      <c r="G39" s="36">
        <f ca="1" xml:space="preserve"> 'GLASS-STATIC'!$M$29+'GLASS-STATIC'!$M$31*2*RAND!F39</f>
        <v>11.253027485546321</v>
      </c>
    </row>
    <row r="40" spans="2:7" x14ac:dyDescent="0.25">
      <c r="B40" s="47">
        <f t="shared" ca="1" si="0"/>
        <v>0.99445206772194328</v>
      </c>
      <c r="C40" s="47">
        <f t="shared" ca="1" si="1"/>
        <v>0.49445206772194328</v>
      </c>
      <c r="D40" s="36">
        <f ca="1" xml:space="preserve"> 'GLASS-STATIC'!$M$26+'GLASS-STATIC'!$M$28*2*RAND!C40</f>
        <v>3.9556165417755462</v>
      </c>
      <c r="E40" s="47">
        <f t="shared" ca="1" si="2"/>
        <v>0.23083105094714429</v>
      </c>
      <c r="F40" s="47">
        <f t="shared" ca="1" si="3"/>
        <v>-0.26916894905285571</v>
      </c>
      <c r="G40" s="36">
        <f ca="1" xml:space="preserve"> 'GLASS-STATIC'!$M$29+'GLASS-STATIC'!$M$31*2*RAND!F40</f>
        <v>9.3849863056828653</v>
      </c>
    </row>
    <row r="41" spans="2:7" x14ac:dyDescent="0.25">
      <c r="B41" s="47">
        <f t="shared" ca="1" si="0"/>
        <v>0.6174781922405852</v>
      </c>
      <c r="C41" s="47">
        <f t="shared" ca="1" si="1"/>
        <v>0.1174781922405852</v>
      </c>
      <c r="D41" s="36">
        <f ca="1" xml:space="preserve"> 'GLASS-STATIC'!$M$26+'GLASS-STATIC'!$M$28*2*RAND!C41</f>
        <v>0.9398255379246816</v>
      </c>
      <c r="E41" s="47">
        <f t="shared" ca="1" si="2"/>
        <v>0.81819078314555005</v>
      </c>
      <c r="F41" s="47">
        <f t="shared" ca="1" si="3"/>
        <v>0.31819078314555005</v>
      </c>
      <c r="G41" s="36">
        <f ca="1" xml:space="preserve"> 'GLASS-STATIC'!$M$29+'GLASS-STATIC'!$M$31*2*RAND!F41</f>
        <v>12.9091446988733</v>
      </c>
    </row>
    <row r="42" spans="2:7" x14ac:dyDescent="0.25">
      <c r="B42" s="47">
        <f t="shared" ca="1" si="0"/>
        <v>0.37175751543934787</v>
      </c>
      <c r="C42" s="47">
        <f t="shared" ca="1" si="1"/>
        <v>-0.12824248456065213</v>
      </c>
      <c r="D42" s="36">
        <f ca="1" xml:space="preserve"> 'GLASS-STATIC'!$M$26+'GLASS-STATIC'!$M$28*2*RAND!C42</f>
        <v>-1.025939876485217</v>
      </c>
      <c r="E42" s="47">
        <f t="shared" ca="1" si="2"/>
        <v>8.3916195387655268E-2</v>
      </c>
      <c r="F42" s="47">
        <f t="shared" ca="1" si="3"/>
        <v>-0.41608380461234473</v>
      </c>
      <c r="G42" s="36">
        <f ca="1" xml:space="preserve"> 'GLASS-STATIC'!$M$29+'GLASS-STATIC'!$M$31*2*RAND!F42</f>
        <v>8.5034971723259325</v>
      </c>
    </row>
    <row r="43" spans="2:7" x14ac:dyDescent="0.25">
      <c r="B43" s="47">
        <f t="shared" ca="1" si="0"/>
        <v>0.16143493163963629</v>
      </c>
      <c r="C43" s="47">
        <f t="shared" ca="1" si="1"/>
        <v>-0.33856506836036371</v>
      </c>
      <c r="D43" s="36">
        <f ca="1" xml:space="preserve"> 'GLASS-STATIC'!$M$26+'GLASS-STATIC'!$M$28*2*RAND!C43</f>
        <v>-2.7085205468829097</v>
      </c>
      <c r="E43" s="47">
        <f t="shared" ca="1" si="2"/>
        <v>0.96511161321716454</v>
      </c>
      <c r="F43" s="47">
        <f t="shared" ca="1" si="3"/>
        <v>0.46511161321716454</v>
      </c>
      <c r="G43" s="36">
        <f ca="1" xml:space="preserve"> 'GLASS-STATIC'!$M$29+'GLASS-STATIC'!$M$31*2*RAND!F43</f>
        <v>13.790669679302987</v>
      </c>
    </row>
    <row r="44" spans="2:7" x14ac:dyDescent="0.25">
      <c r="B44" s="47">
        <f t="shared" ca="1" si="0"/>
        <v>0.4291927330245241</v>
      </c>
      <c r="C44" s="47">
        <f t="shared" ca="1" si="1"/>
        <v>-7.0807266975475902E-2</v>
      </c>
      <c r="D44" s="36">
        <f ca="1" xml:space="preserve"> 'GLASS-STATIC'!$M$26+'GLASS-STATIC'!$M$28*2*RAND!C44</f>
        <v>-0.56645813580380722</v>
      </c>
      <c r="E44" s="47">
        <f t="shared" ca="1" si="2"/>
        <v>2.3659871205811478E-2</v>
      </c>
      <c r="F44" s="47">
        <f t="shared" ca="1" si="3"/>
        <v>-0.47634012879418852</v>
      </c>
      <c r="G44" s="36">
        <f ca="1" xml:space="preserve"> 'GLASS-STATIC'!$M$29+'GLASS-STATIC'!$M$31*2*RAND!F44</f>
        <v>8.1419592272348691</v>
      </c>
    </row>
    <row r="45" spans="2:7" x14ac:dyDescent="0.25">
      <c r="B45" s="47">
        <f t="shared" ca="1" si="0"/>
        <v>3.5402357263487505E-2</v>
      </c>
      <c r="C45" s="47">
        <f t="shared" ca="1" si="1"/>
        <v>-0.46459764273651249</v>
      </c>
      <c r="D45" s="36">
        <f ca="1" xml:space="preserve"> 'GLASS-STATIC'!$M$26+'GLASS-STATIC'!$M$28*2*RAND!C45</f>
        <v>-3.7167811418921</v>
      </c>
      <c r="E45" s="47">
        <f t="shared" ca="1" si="2"/>
        <v>0.54958165481039256</v>
      </c>
      <c r="F45" s="47">
        <f t="shared" ca="1" si="3"/>
        <v>4.9581654810392561E-2</v>
      </c>
      <c r="G45" s="36">
        <f ca="1" xml:space="preserve"> 'GLASS-STATIC'!$M$29+'GLASS-STATIC'!$M$31*2*RAND!F45</f>
        <v>11.297489928862355</v>
      </c>
    </row>
    <row r="46" spans="2:7" x14ac:dyDescent="0.25">
      <c r="B46" s="47">
        <f t="shared" ca="1" si="0"/>
        <v>0.98352971121959409</v>
      </c>
      <c r="C46" s="47">
        <f t="shared" ca="1" si="1"/>
        <v>0.48352971121959409</v>
      </c>
      <c r="D46" s="36">
        <f ca="1" xml:space="preserve"> 'GLASS-STATIC'!$M$26+'GLASS-STATIC'!$M$28*2*RAND!C46</f>
        <v>3.8682376897567528</v>
      </c>
      <c r="E46" s="47">
        <f t="shared" ca="1" si="2"/>
        <v>0.37305752700959172</v>
      </c>
      <c r="F46" s="47">
        <f t="shared" ca="1" si="3"/>
        <v>-0.12694247299040828</v>
      </c>
      <c r="G46" s="36">
        <f ca="1" xml:space="preserve"> 'GLASS-STATIC'!$M$29+'GLASS-STATIC'!$M$31*2*RAND!F46</f>
        <v>10.23834516205755</v>
      </c>
    </row>
    <row r="47" spans="2:7" x14ac:dyDescent="0.25">
      <c r="B47" s="47">
        <f t="shared" ca="1" si="0"/>
        <v>8.1625663212670618E-2</v>
      </c>
      <c r="C47" s="47">
        <f t="shared" ca="1" si="1"/>
        <v>-0.41837433678732938</v>
      </c>
      <c r="D47" s="36">
        <f ca="1" xml:space="preserve"> 'GLASS-STATIC'!$M$26+'GLASS-STATIC'!$M$28*2*RAND!C47</f>
        <v>-3.3469946942986351</v>
      </c>
      <c r="E47" s="47">
        <f t="shared" ca="1" si="2"/>
        <v>0.27710273320102619</v>
      </c>
      <c r="F47" s="47">
        <f t="shared" ca="1" si="3"/>
        <v>-0.22289726679897381</v>
      </c>
      <c r="G47" s="36">
        <f ca="1" xml:space="preserve"> 'GLASS-STATIC'!$M$29+'GLASS-STATIC'!$M$31*2*RAND!F47</f>
        <v>9.6626163992061578</v>
      </c>
    </row>
    <row r="48" spans="2:7" x14ac:dyDescent="0.25">
      <c r="B48" s="47">
        <f t="shared" ca="1" si="0"/>
        <v>0.58807288320343942</v>
      </c>
      <c r="C48" s="47">
        <f t="shared" ca="1" si="1"/>
        <v>8.8072883203439423E-2</v>
      </c>
      <c r="D48" s="36">
        <f ca="1" xml:space="preserve"> 'GLASS-STATIC'!$M$26+'GLASS-STATIC'!$M$28*2*RAND!C48</f>
        <v>0.70458306562751538</v>
      </c>
      <c r="E48" s="47">
        <f t="shared" ca="1" si="2"/>
        <v>0.65242438506682643</v>
      </c>
      <c r="F48" s="47">
        <f t="shared" ca="1" si="3"/>
        <v>0.15242438506682643</v>
      </c>
      <c r="G48" s="36">
        <f ca="1" xml:space="preserve"> 'GLASS-STATIC'!$M$29+'GLASS-STATIC'!$M$31*2*RAND!F48</f>
        <v>11.914546310400958</v>
      </c>
    </row>
    <row r="49" spans="2:7" x14ac:dyDescent="0.25">
      <c r="B49" s="47">
        <f t="shared" ca="1" si="0"/>
        <v>9.9907918259231399E-2</v>
      </c>
      <c r="C49" s="47">
        <f t="shared" ca="1" si="1"/>
        <v>-0.4000920817407686</v>
      </c>
      <c r="D49" s="36">
        <f ca="1" xml:space="preserve"> 'GLASS-STATIC'!$M$26+'GLASS-STATIC'!$M$28*2*RAND!C49</f>
        <v>-3.2007366539261488</v>
      </c>
      <c r="E49" s="47">
        <f t="shared" ca="1" si="2"/>
        <v>0.53168474407774635</v>
      </c>
      <c r="F49" s="47">
        <f t="shared" ca="1" si="3"/>
        <v>3.1684744077746352E-2</v>
      </c>
      <c r="G49" s="36">
        <f ca="1" xml:space="preserve"> 'GLASS-STATIC'!$M$29+'GLASS-STATIC'!$M$31*2*RAND!F49</f>
        <v>11.190108464466478</v>
      </c>
    </row>
    <row r="50" spans="2:7" x14ac:dyDescent="0.25">
      <c r="B50" s="47">
        <f t="shared" ca="1" si="0"/>
        <v>0.36958267451746329</v>
      </c>
      <c r="C50" s="47">
        <f t="shared" ca="1" si="1"/>
        <v>-0.13041732548253671</v>
      </c>
      <c r="D50" s="36">
        <f ca="1" xml:space="preserve"> 'GLASS-STATIC'!$M$26+'GLASS-STATIC'!$M$28*2*RAND!C50</f>
        <v>-1.0433386038602936</v>
      </c>
      <c r="E50" s="47">
        <f t="shared" ca="1" si="2"/>
        <v>0.35939595015800241</v>
      </c>
      <c r="F50" s="47">
        <f t="shared" ca="1" si="3"/>
        <v>-0.14060404984199759</v>
      </c>
      <c r="G50" s="36">
        <f ca="1" xml:space="preserve"> 'GLASS-STATIC'!$M$29+'GLASS-STATIC'!$M$31*2*RAND!F50</f>
        <v>10.156375700948015</v>
      </c>
    </row>
    <row r="51" spans="2:7" x14ac:dyDescent="0.25">
      <c r="B51" s="47">
        <f t="shared" ca="1" si="0"/>
        <v>0.83931017897519844</v>
      </c>
      <c r="C51" s="47">
        <f t="shared" ca="1" si="1"/>
        <v>0.33931017897519844</v>
      </c>
      <c r="D51" s="36">
        <f ca="1" xml:space="preserve"> 'GLASS-STATIC'!$M$26+'GLASS-STATIC'!$M$28*2*RAND!C51</f>
        <v>2.7144814318015875</v>
      </c>
      <c r="E51" s="47">
        <f t="shared" ca="1" si="2"/>
        <v>0.82615103566729753</v>
      </c>
      <c r="F51" s="47">
        <f t="shared" ca="1" si="3"/>
        <v>0.32615103566729753</v>
      </c>
      <c r="G51" s="36">
        <f ca="1" xml:space="preserve"> 'GLASS-STATIC'!$M$29+'GLASS-STATIC'!$M$31*2*RAND!F51</f>
        <v>12.956906214003785</v>
      </c>
    </row>
    <row r="52" spans="2:7" x14ac:dyDescent="0.25">
      <c r="B52" s="47">
        <f t="shared" ca="1" si="0"/>
        <v>0.92554260773414221</v>
      </c>
      <c r="C52" s="47">
        <f t="shared" ca="1" si="1"/>
        <v>0.42554260773414221</v>
      </c>
      <c r="D52" s="36">
        <f ca="1" xml:space="preserve"> 'GLASS-STATIC'!$M$26+'GLASS-STATIC'!$M$28*2*RAND!C52</f>
        <v>3.4043408618731377</v>
      </c>
      <c r="E52" s="47">
        <f t="shared" ca="1" si="2"/>
        <v>3.0721008500133151E-2</v>
      </c>
      <c r="F52" s="47">
        <f t="shared" ca="1" si="3"/>
        <v>-0.46927899149986685</v>
      </c>
      <c r="G52" s="36">
        <f ca="1" xml:space="preserve"> 'GLASS-STATIC'!$M$29+'GLASS-STATIC'!$M$31*2*RAND!F52</f>
        <v>8.1843260510007987</v>
      </c>
    </row>
    <row r="53" spans="2:7" x14ac:dyDescent="0.25">
      <c r="B53" s="47">
        <f t="shared" ca="1" si="0"/>
        <v>0.76338645689509921</v>
      </c>
      <c r="C53" s="47">
        <f t="shared" ca="1" si="1"/>
        <v>0.26338645689509921</v>
      </c>
      <c r="D53" s="36">
        <f ca="1" xml:space="preserve"> 'GLASS-STATIC'!$M$26+'GLASS-STATIC'!$M$28*2*RAND!C53</f>
        <v>2.1070916551607937</v>
      </c>
      <c r="E53" s="47">
        <f t="shared" ca="1" si="2"/>
        <v>0.19278975081795358</v>
      </c>
      <c r="F53" s="47">
        <f t="shared" ca="1" si="3"/>
        <v>-0.30721024918204642</v>
      </c>
      <c r="G53" s="36">
        <f ca="1" xml:space="preserve"> 'GLASS-STATIC'!$M$29+'GLASS-STATIC'!$M$31*2*RAND!F53</f>
        <v>9.1567385049077217</v>
      </c>
    </row>
    <row r="54" spans="2:7" x14ac:dyDescent="0.25">
      <c r="B54" s="47">
        <f t="shared" ca="1" si="0"/>
        <v>0.73392974770001318</v>
      </c>
      <c r="C54" s="47">
        <f t="shared" ca="1" si="1"/>
        <v>0.23392974770001318</v>
      </c>
      <c r="D54" s="36">
        <f ca="1" xml:space="preserve"> 'GLASS-STATIC'!$M$26+'GLASS-STATIC'!$M$28*2*RAND!C54</f>
        <v>1.8714379816001054</v>
      </c>
      <c r="E54" s="47">
        <f t="shared" ca="1" si="2"/>
        <v>0.17245859340231273</v>
      </c>
      <c r="F54" s="47">
        <f t="shared" ca="1" si="3"/>
        <v>-0.32754140659768727</v>
      </c>
      <c r="G54" s="36">
        <f ca="1" xml:space="preserve"> 'GLASS-STATIC'!$M$29+'GLASS-STATIC'!$M$31*2*RAND!F54</f>
        <v>9.0347515604138771</v>
      </c>
    </row>
    <row r="55" spans="2:7" x14ac:dyDescent="0.25">
      <c r="B55" s="47">
        <f t="shared" ca="1" si="0"/>
        <v>0.34261837670379414</v>
      </c>
      <c r="C55" s="47">
        <f t="shared" ca="1" si="1"/>
        <v>-0.15738162329620586</v>
      </c>
      <c r="D55" s="36">
        <f ca="1" xml:space="preserve"> 'GLASS-STATIC'!$M$26+'GLASS-STATIC'!$M$28*2*RAND!C55</f>
        <v>-1.2590529863696469</v>
      </c>
      <c r="E55" s="47">
        <f t="shared" ca="1" si="2"/>
        <v>0.51995302003233956</v>
      </c>
      <c r="F55" s="47">
        <f t="shared" ca="1" si="3"/>
        <v>1.9953020032339563E-2</v>
      </c>
      <c r="G55" s="36">
        <f ca="1" xml:space="preserve"> 'GLASS-STATIC'!$M$29+'GLASS-STATIC'!$M$31*2*RAND!F55</f>
        <v>11.119718120194037</v>
      </c>
    </row>
    <row r="56" spans="2:7" x14ac:dyDescent="0.25">
      <c r="B56" s="47">
        <f t="shared" ca="1" si="0"/>
        <v>0.35646806000161213</v>
      </c>
      <c r="C56" s="47">
        <f t="shared" ca="1" si="1"/>
        <v>-0.14353193999838787</v>
      </c>
      <c r="D56" s="36">
        <f ca="1" xml:space="preserve"> 'GLASS-STATIC'!$M$26+'GLASS-STATIC'!$M$28*2*RAND!C56</f>
        <v>-1.148255519987103</v>
      </c>
      <c r="E56" s="47">
        <f t="shared" ca="1" si="2"/>
        <v>0.14688056961840978</v>
      </c>
      <c r="F56" s="47">
        <f t="shared" ca="1" si="3"/>
        <v>-0.35311943038159022</v>
      </c>
      <c r="G56" s="36">
        <f ca="1" xml:space="preserve"> 'GLASS-STATIC'!$M$29+'GLASS-STATIC'!$M$31*2*RAND!F56</f>
        <v>8.8812834177104598</v>
      </c>
    </row>
    <row r="57" spans="2:7" x14ac:dyDescent="0.25">
      <c r="B57" s="47">
        <f t="shared" ca="1" si="0"/>
        <v>0.66716698840776878</v>
      </c>
      <c r="C57" s="47">
        <f t="shared" ca="1" si="1"/>
        <v>0.16716698840776878</v>
      </c>
      <c r="D57" s="36">
        <f ca="1" xml:space="preserve"> 'GLASS-STATIC'!$M$26+'GLASS-STATIC'!$M$28*2*RAND!C57</f>
        <v>1.3373359072621502</v>
      </c>
      <c r="E57" s="47">
        <f t="shared" ca="1" si="2"/>
        <v>0.50186708414711034</v>
      </c>
      <c r="F57" s="47">
        <f t="shared" ca="1" si="3"/>
        <v>1.8670841471103428E-3</v>
      </c>
      <c r="G57" s="36">
        <f ca="1" xml:space="preserve"> 'GLASS-STATIC'!$M$29+'GLASS-STATIC'!$M$31*2*RAND!F57</f>
        <v>11.011202504882663</v>
      </c>
    </row>
    <row r="58" spans="2:7" x14ac:dyDescent="0.25">
      <c r="B58" s="47">
        <f t="shared" ca="1" si="0"/>
        <v>0.12338235422458954</v>
      </c>
      <c r="C58" s="47">
        <f t="shared" ca="1" si="1"/>
        <v>-0.37661764577541046</v>
      </c>
      <c r="D58" s="36">
        <f ca="1" xml:space="preserve"> 'GLASS-STATIC'!$M$26+'GLASS-STATIC'!$M$28*2*RAND!C58</f>
        <v>-3.0129411662032837</v>
      </c>
      <c r="E58" s="47">
        <f t="shared" ca="1" si="2"/>
        <v>0.23015124021590094</v>
      </c>
      <c r="F58" s="47">
        <f t="shared" ca="1" si="3"/>
        <v>-0.26984875978409906</v>
      </c>
      <c r="G58" s="36">
        <f ca="1" xml:space="preserve"> 'GLASS-STATIC'!$M$29+'GLASS-STATIC'!$M$31*2*RAND!F58</f>
        <v>9.3809074412954061</v>
      </c>
    </row>
    <row r="59" spans="2:7" x14ac:dyDescent="0.25">
      <c r="B59" s="47">
        <f t="shared" ca="1" si="0"/>
        <v>0.9134320723226852</v>
      </c>
      <c r="C59" s="47">
        <f t="shared" ca="1" si="1"/>
        <v>0.4134320723226852</v>
      </c>
      <c r="D59" s="36">
        <f ca="1" xml:space="preserve"> 'GLASS-STATIC'!$M$26+'GLASS-STATIC'!$M$28*2*RAND!C59</f>
        <v>3.3074565785814816</v>
      </c>
      <c r="E59" s="47">
        <f t="shared" ca="1" si="2"/>
        <v>0.93184318738626337</v>
      </c>
      <c r="F59" s="47">
        <f t="shared" ca="1" si="3"/>
        <v>0.43184318738626337</v>
      </c>
      <c r="G59" s="36">
        <f ca="1" xml:space="preserve"> 'GLASS-STATIC'!$M$29+'GLASS-STATIC'!$M$31*2*RAND!F59</f>
        <v>13.59105912431758</v>
      </c>
    </row>
    <row r="60" spans="2:7" x14ac:dyDescent="0.25">
      <c r="B60" s="47">
        <f t="shared" ca="1" si="0"/>
        <v>0.51252854015714244</v>
      </c>
      <c r="C60" s="47">
        <f t="shared" ca="1" si="1"/>
        <v>1.2528540157142443E-2</v>
      </c>
      <c r="D60" s="36">
        <f ca="1" xml:space="preserve"> 'GLASS-STATIC'!$M$26+'GLASS-STATIC'!$M$28*2*RAND!C60</f>
        <v>0.10022832125713954</v>
      </c>
      <c r="E60" s="47">
        <f t="shared" ca="1" si="2"/>
        <v>0.96847438051936729</v>
      </c>
      <c r="F60" s="47">
        <f t="shared" ca="1" si="3"/>
        <v>0.46847438051936729</v>
      </c>
      <c r="G60" s="36">
        <f ca="1" xml:space="preserve"> 'GLASS-STATIC'!$M$29+'GLASS-STATIC'!$M$31*2*RAND!F60</f>
        <v>13.810846283116204</v>
      </c>
    </row>
    <row r="61" spans="2:7" x14ac:dyDescent="0.25">
      <c r="B61" s="47">
        <f t="shared" ca="1" si="0"/>
        <v>6.7837815482556518E-3</v>
      </c>
      <c r="C61" s="47">
        <f t="shared" ca="1" si="1"/>
        <v>-0.49321621845174435</v>
      </c>
      <c r="D61" s="36">
        <f ca="1" xml:space="preserve"> 'GLASS-STATIC'!$M$26+'GLASS-STATIC'!$M$28*2*RAND!C61</f>
        <v>-3.9457297476139548</v>
      </c>
      <c r="E61" s="47">
        <f t="shared" ca="1" si="2"/>
        <v>0.62946714819924232</v>
      </c>
      <c r="F61" s="47">
        <f t="shared" ca="1" si="3"/>
        <v>0.12946714819924232</v>
      </c>
      <c r="G61" s="36">
        <f ca="1" xml:space="preserve"> 'GLASS-STATIC'!$M$29+'GLASS-STATIC'!$M$31*2*RAND!F61</f>
        <v>11.776802889195453</v>
      </c>
    </row>
    <row r="62" spans="2:7" x14ac:dyDescent="0.25">
      <c r="B62" s="47">
        <f t="shared" ca="1" si="0"/>
        <v>0.32285542127361011</v>
      </c>
      <c r="C62" s="47">
        <f t="shared" ca="1" si="1"/>
        <v>-0.17714457872638989</v>
      </c>
      <c r="D62" s="36">
        <f ca="1" xml:space="preserve"> 'GLASS-STATIC'!$M$26+'GLASS-STATIC'!$M$28*2*RAND!C62</f>
        <v>-1.4171566298111191</v>
      </c>
      <c r="E62" s="47">
        <f t="shared" ca="1" si="2"/>
        <v>0.63781511597312379</v>
      </c>
      <c r="F62" s="47">
        <f t="shared" ca="1" si="3"/>
        <v>0.13781511597312379</v>
      </c>
      <c r="G62" s="36">
        <f ca="1" xml:space="preserve"> 'GLASS-STATIC'!$M$29+'GLASS-STATIC'!$M$31*2*RAND!F62</f>
        <v>11.826890695838742</v>
      </c>
    </row>
    <row r="63" spans="2:7" x14ac:dyDescent="0.25">
      <c r="B63" s="47">
        <f t="shared" ca="1" si="0"/>
        <v>0.15695849009142515</v>
      </c>
      <c r="C63" s="47">
        <f t="shared" ca="1" si="1"/>
        <v>-0.34304150990857485</v>
      </c>
      <c r="D63" s="36">
        <f ca="1" xml:space="preserve"> 'GLASS-STATIC'!$M$26+'GLASS-STATIC'!$M$28*2*RAND!C63</f>
        <v>-2.7443320792685988</v>
      </c>
      <c r="E63" s="47">
        <f t="shared" ca="1" si="2"/>
        <v>0.56288048628006981</v>
      </c>
      <c r="F63" s="47">
        <f t="shared" ca="1" si="3"/>
        <v>6.2880486280069814E-2</v>
      </c>
      <c r="G63" s="36">
        <f ca="1" xml:space="preserve"> 'GLASS-STATIC'!$M$29+'GLASS-STATIC'!$M$31*2*RAND!F63</f>
        <v>11.377282917680418</v>
      </c>
    </row>
    <row r="64" spans="2:7" x14ac:dyDescent="0.25">
      <c r="B64" s="47">
        <f t="shared" ca="1" si="0"/>
        <v>0.49889761068155125</v>
      </c>
      <c r="C64" s="47">
        <f t="shared" ca="1" si="1"/>
        <v>-1.1023893184487488E-3</v>
      </c>
      <c r="D64" s="36">
        <f ca="1" xml:space="preserve"> 'GLASS-STATIC'!$M$26+'GLASS-STATIC'!$M$28*2*RAND!C64</f>
        <v>-8.8191145475899901E-3</v>
      </c>
      <c r="E64" s="47">
        <f t="shared" ca="1" si="2"/>
        <v>0.51900043392236994</v>
      </c>
      <c r="F64" s="47">
        <f t="shared" ca="1" si="3"/>
        <v>1.9000433922369941E-2</v>
      </c>
      <c r="G64" s="36">
        <f ca="1" xml:space="preserve"> 'GLASS-STATIC'!$M$29+'GLASS-STATIC'!$M$31*2*RAND!F64</f>
        <v>11.114002603534219</v>
      </c>
    </row>
    <row r="65" spans="2:7" x14ac:dyDescent="0.25">
      <c r="B65" s="47">
        <f t="shared" ca="1" si="0"/>
        <v>0.50468272825932192</v>
      </c>
      <c r="C65" s="47">
        <f t="shared" ca="1" si="1"/>
        <v>4.6827282593219222E-3</v>
      </c>
      <c r="D65" s="36">
        <f ca="1" xml:space="preserve"> 'GLASS-STATIC'!$M$26+'GLASS-STATIC'!$M$28*2*RAND!C65</f>
        <v>3.7461826074575377E-2</v>
      </c>
      <c r="E65" s="47">
        <f t="shared" ca="1" si="2"/>
        <v>0.90615446737868655</v>
      </c>
      <c r="F65" s="47">
        <f t="shared" ca="1" si="3"/>
        <v>0.40615446737868655</v>
      </c>
      <c r="G65" s="36">
        <f ca="1" xml:space="preserve"> 'GLASS-STATIC'!$M$29+'GLASS-STATIC'!$M$31*2*RAND!F65</f>
        <v>13.436926804272119</v>
      </c>
    </row>
    <row r="66" spans="2:7" x14ac:dyDescent="0.25">
      <c r="B66" s="47">
        <f t="shared" ca="1" si="0"/>
        <v>0.57506428230236484</v>
      </c>
      <c r="C66" s="47">
        <f t="shared" ca="1" si="1"/>
        <v>7.5064282302364838E-2</v>
      </c>
      <c r="D66" s="36">
        <f ca="1" xml:space="preserve"> 'GLASS-STATIC'!$M$26+'GLASS-STATIC'!$M$28*2*RAND!C66</f>
        <v>0.6005142584189187</v>
      </c>
      <c r="E66" s="47">
        <f t="shared" ca="1" si="2"/>
        <v>0.15109974163372319</v>
      </c>
      <c r="F66" s="47">
        <f t="shared" ca="1" si="3"/>
        <v>-0.34890025836627681</v>
      </c>
      <c r="G66" s="36">
        <f ca="1" xml:space="preserve"> 'GLASS-STATIC'!$M$29+'GLASS-STATIC'!$M$31*2*RAND!F66</f>
        <v>8.9065984498023383</v>
      </c>
    </row>
    <row r="67" spans="2:7" x14ac:dyDescent="0.25">
      <c r="B67" s="47">
        <f t="shared" ca="1" si="0"/>
        <v>0.64253752726362412</v>
      </c>
      <c r="C67" s="47">
        <f t="shared" ca="1" si="1"/>
        <v>0.14253752726362412</v>
      </c>
      <c r="D67" s="36">
        <f ca="1" xml:space="preserve"> 'GLASS-STATIC'!$M$26+'GLASS-STATIC'!$M$28*2*RAND!C67</f>
        <v>1.140300218108993</v>
      </c>
      <c r="E67" s="47">
        <f t="shared" ca="1" si="2"/>
        <v>2.9105515464215137E-2</v>
      </c>
      <c r="F67" s="47">
        <f t="shared" ca="1" si="3"/>
        <v>-0.47089448453578486</v>
      </c>
      <c r="G67" s="36">
        <f ca="1" xml:space="preserve"> 'GLASS-STATIC'!$M$29+'GLASS-STATIC'!$M$31*2*RAND!F67</f>
        <v>8.1746330927852906</v>
      </c>
    </row>
    <row r="68" spans="2:7" x14ac:dyDescent="0.25">
      <c r="B68" s="47">
        <f t="shared" ref="B68:B131" ca="1" si="4">RAND()</f>
        <v>0.16665436784965437</v>
      </c>
      <c r="C68" s="47">
        <f t="shared" ref="C68:C131" ca="1" si="5">B68-0.5</f>
        <v>-0.33334563215034563</v>
      </c>
      <c r="D68" s="36">
        <f ca="1" xml:space="preserve"> 'GLASS-STATIC'!$M$26+'GLASS-STATIC'!$M$28*2*RAND!C68</f>
        <v>-2.666765057202765</v>
      </c>
      <c r="E68" s="47">
        <f t="shared" ref="E68:E131" ca="1" si="6">RAND()</f>
        <v>0.15994562227977671</v>
      </c>
      <c r="F68" s="47">
        <f t="shared" ref="F68:F131" ca="1" si="7">E68-0.5</f>
        <v>-0.34005437772022329</v>
      </c>
      <c r="G68" s="36">
        <f ca="1" xml:space="preserve"> 'GLASS-STATIC'!$M$29+'GLASS-STATIC'!$M$31*2*RAND!F68</f>
        <v>8.9596737336786596</v>
      </c>
    </row>
    <row r="69" spans="2:7" x14ac:dyDescent="0.25">
      <c r="B69" s="47">
        <f t="shared" ca="1" si="4"/>
        <v>0.13055209637633158</v>
      </c>
      <c r="C69" s="47">
        <f t="shared" ca="1" si="5"/>
        <v>-0.36944790362366842</v>
      </c>
      <c r="D69" s="36">
        <f ca="1" xml:space="preserve"> 'GLASS-STATIC'!$M$26+'GLASS-STATIC'!$M$28*2*RAND!C69</f>
        <v>-2.9555832289893473</v>
      </c>
      <c r="E69" s="47">
        <f t="shared" ca="1" si="6"/>
        <v>0.36901482554665366</v>
      </c>
      <c r="F69" s="47">
        <f t="shared" ca="1" si="7"/>
        <v>-0.13098517445334634</v>
      </c>
      <c r="G69" s="36">
        <f ca="1" xml:space="preserve"> 'GLASS-STATIC'!$M$29+'GLASS-STATIC'!$M$31*2*RAND!F69</f>
        <v>10.214088953279923</v>
      </c>
    </row>
    <row r="70" spans="2:7" x14ac:dyDescent="0.25">
      <c r="B70" s="47">
        <f t="shared" ca="1" si="4"/>
        <v>0.52746494379556097</v>
      </c>
      <c r="C70" s="47">
        <f t="shared" ca="1" si="5"/>
        <v>2.746494379556097E-2</v>
      </c>
      <c r="D70" s="36">
        <f ca="1" xml:space="preserve"> 'GLASS-STATIC'!$M$26+'GLASS-STATIC'!$M$28*2*RAND!C70</f>
        <v>0.21971955036448776</v>
      </c>
      <c r="E70" s="47">
        <f t="shared" ca="1" si="6"/>
        <v>0.8586751940330396</v>
      </c>
      <c r="F70" s="47">
        <f t="shared" ca="1" si="7"/>
        <v>0.3586751940330396</v>
      </c>
      <c r="G70" s="36">
        <f ca="1" xml:space="preserve"> 'GLASS-STATIC'!$M$29+'GLASS-STATIC'!$M$31*2*RAND!F70</f>
        <v>13.152051164198237</v>
      </c>
    </row>
    <row r="71" spans="2:7" x14ac:dyDescent="0.25">
      <c r="B71" s="47">
        <f t="shared" ca="1" si="4"/>
        <v>0.95631571450233832</v>
      </c>
      <c r="C71" s="47">
        <f t="shared" ca="1" si="5"/>
        <v>0.45631571450233832</v>
      </c>
      <c r="D71" s="36">
        <f ca="1" xml:space="preserve"> 'GLASS-STATIC'!$M$26+'GLASS-STATIC'!$M$28*2*RAND!C71</f>
        <v>3.6505257160187066</v>
      </c>
      <c r="E71" s="47">
        <f t="shared" ca="1" si="6"/>
        <v>0.35688642641769652</v>
      </c>
      <c r="F71" s="47">
        <f t="shared" ca="1" si="7"/>
        <v>-0.14311357358230348</v>
      </c>
      <c r="G71" s="36">
        <f ca="1" xml:space="preserve"> 'GLASS-STATIC'!$M$29+'GLASS-STATIC'!$M$31*2*RAND!F71</f>
        <v>10.141318558506178</v>
      </c>
    </row>
    <row r="72" spans="2:7" x14ac:dyDescent="0.25">
      <c r="B72" s="47">
        <f t="shared" ca="1" si="4"/>
        <v>6.0824515460435991E-2</v>
      </c>
      <c r="C72" s="47">
        <f t="shared" ca="1" si="5"/>
        <v>-0.43917548453956401</v>
      </c>
      <c r="D72" s="36">
        <f ca="1" xml:space="preserve"> 'GLASS-STATIC'!$M$26+'GLASS-STATIC'!$M$28*2*RAND!C72</f>
        <v>-3.5134038763165121</v>
      </c>
      <c r="E72" s="47">
        <f t="shared" ca="1" si="6"/>
        <v>0.12343785018591913</v>
      </c>
      <c r="F72" s="47">
        <f t="shared" ca="1" si="7"/>
        <v>-0.37656214981408087</v>
      </c>
      <c r="G72" s="36">
        <f ca="1" xml:space="preserve"> 'GLASS-STATIC'!$M$29+'GLASS-STATIC'!$M$31*2*RAND!F72</f>
        <v>8.7406271011155141</v>
      </c>
    </row>
    <row r="73" spans="2:7" x14ac:dyDescent="0.25">
      <c r="B73" s="47">
        <f t="shared" ca="1" si="4"/>
        <v>0.80384796350426491</v>
      </c>
      <c r="C73" s="47">
        <f t="shared" ca="1" si="5"/>
        <v>0.30384796350426491</v>
      </c>
      <c r="D73" s="36">
        <f ca="1" xml:space="preserve"> 'GLASS-STATIC'!$M$26+'GLASS-STATIC'!$M$28*2*RAND!C73</f>
        <v>2.4307837080341193</v>
      </c>
      <c r="E73" s="47">
        <f t="shared" ca="1" si="6"/>
        <v>0.70500035192060662</v>
      </c>
      <c r="F73" s="47">
        <f t="shared" ca="1" si="7"/>
        <v>0.20500035192060662</v>
      </c>
      <c r="G73" s="36">
        <f ca="1" xml:space="preserve"> 'GLASS-STATIC'!$M$29+'GLASS-STATIC'!$M$31*2*RAND!F73</f>
        <v>12.230002111523639</v>
      </c>
    </row>
    <row r="74" spans="2:7" x14ac:dyDescent="0.25">
      <c r="B74" s="47">
        <f t="shared" ca="1" si="4"/>
        <v>0.37098919285704124</v>
      </c>
      <c r="C74" s="47">
        <f t="shared" ca="1" si="5"/>
        <v>-0.12901080714295876</v>
      </c>
      <c r="D74" s="36">
        <f ca="1" xml:space="preserve"> 'GLASS-STATIC'!$M$26+'GLASS-STATIC'!$M$28*2*RAND!C74</f>
        <v>-1.0320864571436701</v>
      </c>
      <c r="E74" s="47">
        <f t="shared" ca="1" si="6"/>
        <v>0.42980417291880557</v>
      </c>
      <c r="F74" s="47">
        <f t="shared" ca="1" si="7"/>
        <v>-7.0195827081194428E-2</v>
      </c>
      <c r="G74" s="36">
        <f ca="1" xml:space="preserve"> 'GLASS-STATIC'!$M$29+'GLASS-STATIC'!$M$31*2*RAND!F74</f>
        <v>10.578825037512834</v>
      </c>
    </row>
    <row r="75" spans="2:7" x14ac:dyDescent="0.25">
      <c r="B75" s="47">
        <f t="shared" ca="1" si="4"/>
        <v>2.2884281794838923E-2</v>
      </c>
      <c r="C75" s="47">
        <f t="shared" ca="1" si="5"/>
        <v>-0.47711571820516108</v>
      </c>
      <c r="D75" s="36">
        <f ca="1" xml:space="preserve"> 'GLASS-STATIC'!$M$26+'GLASS-STATIC'!$M$28*2*RAND!C75</f>
        <v>-3.8169257456412886</v>
      </c>
      <c r="E75" s="47">
        <f t="shared" ca="1" si="6"/>
        <v>0.92661275459375103</v>
      </c>
      <c r="F75" s="47">
        <f t="shared" ca="1" si="7"/>
        <v>0.42661275459375103</v>
      </c>
      <c r="G75" s="36">
        <f ca="1" xml:space="preserve"> 'GLASS-STATIC'!$M$29+'GLASS-STATIC'!$M$31*2*RAND!F75</f>
        <v>13.559676527562505</v>
      </c>
    </row>
    <row r="76" spans="2:7" x14ac:dyDescent="0.25">
      <c r="B76" s="47">
        <f t="shared" ca="1" si="4"/>
        <v>0.8403386354237502</v>
      </c>
      <c r="C76" s="47">
        <f t="shared" ca="1" si="5"/>
        <v>0.3403386354237502</v>
      </c>
      <c r="D76" s="36">
        <f ca="1" xml:space="preserve"> 'GLASS-STATIC'!$M$26+'GLASS-STATIC'!$M$28*2*RAND!C76</f>
        <v>2.7227090833900016</v>
      </c>
      <c r="E76" s="47">
        <f t="shared" ca="1" si="6"/>
        <v>0.6837509603567008</v>
      </c>
      <c r="F76" s="47">
        <f t="shared" ca="1" si="7"/>
        <v>0.1837509603567008</v>
      </c>
      <c r="G76" s="36">
        <f ca="1" xml:space="preserve"> 'GLASS-STATIC'!$M$29+'GLASS-STATIC'!$M$31*2*RAND!F76</f>
        <v>12.102505762140204</v>
      </c>
    </row>
    <row r="77" spans="2:7" x14ac:dyDescent="0.25">
      <c r="B77" s="47">
        <f t="shared" ca="1" si="4"/>
        <v>0.551044499087055</v>
      </c>
      <c r="C77" s="47">
        <f t="shared" ca="1" si="5"/>
        <v>5.1044499087054995E-2</v>
      </c>
      <c r="D77" s="36">
        <f ca="1" xml:space="preserve"> 'GLASS-STATIC'!$M$26+'GLASS-STATIC'!$M$28*2*RAND!C77</f>
        <v>0.40835599269643996</v>
      </c>
      <c r="E77" s="47">
        <f t="shared" ca="1" si="6"/>
        <v>0.76864229924411331</v>
      </c>
      <c r="F77" s="47">
        <f t="shared" ca="1" si="7"/>
        <v>0.26864229924411331</v>
      </c>
      <c r="G77" s="36">
        <f ca="1" xml:space="preserve"> 'GLASS-STATIC'!$M$29+'GLASS-STATIC'!$M$31*2*RAND!F77</f>
        <v>12.611853795464679</v>
      </c>
    </row>
    <row r="78" spans="2:7" x14ac:dyDescent="0.25">
      <c r="B78" s="47">
        <f t="shared" ca="1" si="4"/>
        <v>0.28595880859863709</v>
      </c>
      <c r="C78" s="47">
        <f t="shared" ca="1" si="5"/>
        <v>-0.21404119140136291</v>
      </c>
      <c r="D78" s="36">
        <f ca="1" xml:space="preserve"> 'GLASS-STATIC'!$M$26+'GLASS-STATIC'!$M$28*2*RAND!C78</f>
        <v>-1.7123295312109033</v>
      </c>
      <c r="E78" s="47">
        <f t="shared" ca="1" si="6"/>
        <v>0.83335749999967634</v>
      </c>
      <c r="F78" s="47">
        <f t="shared" ca="1" si="7"/>
        <v>0.33335749999967634</v>
      </c>
      <c r="G78" s="36">
        <f ca="1" xml:space="preserve"> 'GLASS-STATIC'!$M$29+'GLASS-STATIC'!$M$31*2*RAND!F78</f>
        <v>13.000144999998058</v>
      </c>
    </row>
    <row r="79" spans="2:7" x14ac:dyDescent="0.25">
      <c r="B79" s="47">
        <f t="shared" ca="1" si="4"/>
        <v>0.18107375001346793</v>
      </c>
      <c r="C79" s="47">
        <f t="shared" ca="1" si="5"/>
        <v>-0.31892624998653207</v>
      </c>
      <c r="D79" s="36">
        <f ca="1" xml:space="preserve"> 'GLASS-STATIC'!$M$26+'GLASS-STATIC'!$M$28*2*RAND!C79</f>
        <v>-2.5514099998922566</v>
      </c>
      <c r="E79" s="47">
        <f t="shared" ca="1" si="6"/>
        <v>0.66958327877926482</v>
      </c>
      <c r="F79" s="47">
        <f t="shared" ca="1" si="7"/>
        <v>0.16958327877926482</v>
      </c>
      <c r="G79" s="36">
        <f ca="1" xml:space="preserve"> 'GLASS-STATIC'!$M$29+'GLASS-STATIC'!$M$31*2*RAND!F79</f>
        <v>12.017499672675589</v>
      </c>
    </row>
    <row r="80" spans="2:7" x14ac:dyDescent="0.25">
      <c r="B80" s="47">
        <f t="shared" ca="1" si="4"/>
        <v>7.8123753281456043E-4</v>
      </c>
      <c r="C80" s="47">
        <f t="shared" ca="1" si="5"/>
        <v>-0.49921876246718544</v>
      </c>
      <c r="D80" s="36">
        <f ca="1" xml:space="preserve"> 'GLASS-STATIC'!$M$26+'GLASS-STATIC'!$M$28*2*RAND!C80</f>
        <v>-3.9937500997374835</v>
      </c>
      <c r="E80" s="47">
        <f t="shared" ca="1" si="6"/>
        <v>0.32471047280966048</v>
      </c>
      <c r="F80" s="47">
        <f t="shared" ca="1" si="7"/>
        <v>-0.17528952719033952</v>
      </c>
      <c r="G80" s="36">
        <f ca="1" xml:space="preserve"> 'GLASS-STATIC'!$M$29+'GLASS-STATIC'!$M$31*2*RAND!F80</f>
        <v>9.9482628368579622</v>
      </c>
    </row>
    <row r="81" spans="2:7" x14ac:dyDescent="0.25">
      <c r="B81" s="47">
        <f t="shared" ca="1" si="4"/>
        <v>0.80081102784328617</v>
      </c>
      <c r="C81" s="47">
        <f t="shared" ca="1" si="5"/>
        <v>0.30081102784328617</v>
      </c>
      <c r="D81" s="36">
        <f ca="1" xml:space="preserve"> 'GLASS-STATIC'!$M$26+'GLASS-STATIC'!$M$28*2*RAND!C81</f>
        <v>2.4064882227462894</v>
      </c>
      <c r="E81" s="47">
        <f t="shared" ca="1" si="6"/>
        <v>0.18631292793630627</v>
      </c>
      <c r="F81" s="47">
        <f t="shared" ca="1" si="7"/>
        <v>-0.31368707206369373</v>
      </c>
      <c r="G81" s="36">
        <f ca="1" xml:space="preserve"> 'GLASS-STATIC'!$M$29+'GLASS-STATIC'!$M$31*2*RAND!F81</f>
        <v>9.1178775676178372</v>
      </c>
    </row>
    <row r="82" spans="2:7" x14ac:dyDescent="0.25">
      <c r="B82" s="47">
        <f t="shared" ca="1" si="4"/>
        <v>0.45640480173594788</v>
      </c>
      <c r="C82" s="47">
        <f t="shared" ca="1" si="5"/>
        <v>-4.3595198264052115E-2</v>
      </c>
      <c r="D82" s="36">
        <f ca="1" xml:space="preserve"> 'GLASS-STATIC'!$M$26+'GLASS-STATIC'!$M$28*2*RAND!C82</f>
        <v>-0.34876158611241692</v>
      </c>
      <c r="E82" s="47">
        <f t="shared" ca="1" si="6"/>
        <v>0.92984936003708929</v>
      </c>
      <c r="F82" s="47">
        <f t="shared" ca="1" si="7"/>
        <v>0.42984936003708929</v>
      </c>
      <c r="G82" s="36">
        <f ca="1" xml:space="preserve"> 'GLASS-STATIC'!$M$29+'GLASS-STATIC'!$M$31*2*RAND!F82</f>
        <v>13.579096160222536</v>
      </c>
    </row>
    <row r="83" spans="2:7" x14ac:dyDescent="0.25">
      <c r="B83" s="47">
        <f t="shared" ca="1" si="4"/>
        <v>0.20415415637937484</v>
      </c>
      <c r="C83" s="47">
        <f t="shared" ca="1" si="5"/>
        <v>-0.29584584362062516</v>
      </c>
      <c r="D83" s="36">
        <f ca="1" xml:space="preserve"> 'GLASS-STATIC'!$M$26+'GLASS-STATIC'!$M$28*2*RAND!C83</f>
        <v>-2.3667667489650013</v>
      </c>
      <c r="E83" s="47">
        <f t="shared" ca="1" si="6"/>
        <v>0.85341015054057945</v>
      </c>
      <c r="F83" s="47">
        <f t="shared" ca="1" si="7"/>
        <v>0.35341015054057945</v>
      </c>
      <c r="G83" s="36">
        <f ca="1" xml:space="preserve"> 'GLASS-STATIC'!$M$29+'GLASS-STATIC'!$M$31*2*RAND!F83</f>
        <v>13.120460903243476</v>
      </c>
    </row>
    <row r="84" spans="2:7" x14ac:dyDescent="0.25">
      <c r="B84" s="47">
        <f t="shared" ca="1" si="4"/>
        <v>0.62678046933592435</v>
      </c>
      <c r="C84" s="47">
        <f t="shared" ca="1" si="5"/>
        <v>0.12678046933592435</v>
      </c>
      <c r="D84" s="36">
        <f ca="1" xml:space="preserve"> 'GLASS-STATIC'!$M$26+'GLASS-STATIC'!$M$28*2*RAND!C84</f>
        <v>1.0142437546873948</v>
      </c>
      <c r="E84" s="47">
        <f t="shared" ca="1" si="6"/>
        <v>4.166620596528281E-2</v>
      </c>
      <c r="F84" s="47">
        <f t="shared" ca="1" si="7"/>
        <v>-0.45833379403471719</v>
      </c>
      <c r="G84" s="36">
        <f ca="1" xml:space="preserve"> 'GLASS-STATIC'!$M$29+'GLASS-STATIC'!$M$31*2*RAND!F84</f>
        <v>8.249997235791696</v>
      </c>
    </row>
    <row r="85" spans="2:7" x14ac:dyDescent="0.25">
      <c r="B85" s="47">
        <f t="shared" ca="1" si="4"/>
        <v>5.5508785163026819E-2</v>
      </c>
      <c r="C85" s="47">
        <f t="shared" ca="1" si="5"/>
        <v>-0.44449121483697318</v>
      </c>
      <c r="D85" s="36">
        <f ca="1" xml:space="preserve"> 'GLASS-STATIC'!$M$26+'GLASS-STATIC'!$M$28*2*RAND!C85</f>
        <v>-3.5559297186957854</v>
      </c>
      <c r="E85" s="47">
        <f t="shared" ca="1" si="6"/>
        <v>1.4621981715581267E-3</v>
      </c>
      <c r="F85" s="47">
        <f t="shared" ca="1" si="7"/>
        <v>-0.49853780182844187</v>
      </c>
      <c r="G85" s="36">
        <f ca="1" xml:space="preserve"> 'GLASS-STATIC'!$M$29+'GLASS-STATIC'!$M$31*2*RAND!F85</f>
        <v>8.0087731890293483</v>
      </c>
    </row>
    <row r="86" spans="2:7" x14ac:dyDescent="0.25">
      <c r="B86" s="47">
        <f t="shared" ca="1" si="4"/>
        <v>0.29512039636453014</v>
      </c>
      <c r="C86" s="47">
        <f t="shared" ca="1" si="5"/>
        <v>-0.20487960363546986</v>
      </c>
      <c r="D86" s="36">
        <f ca="1" xml:space="preserve"> 'GLASS-STATIC'!$M$26+'GLASS-STATIC'!$M$28*2*RAND!C86</f>
        <v>-1.6390368290837589</v>
      </c>
      <c r="E86" s="47">
        <f t="shared" ca="1" si="6"/>
        <v>0.30607679507600494</v>
      </c>
      <c r="F86" s="47">
        <f t="shared" ca="1" si="7"/>
        <v>-0.19392320492399506</v>
      </c>
      <c r="G86" s="36">
        <f ca="1" xml:space="preserve"> 'GLASS-STATIC'!$M$29+'GLASS-STATIC'!$M$31*2*RAND!F86</f>
        <v>9.8364607704560303</v>
      </c>
    </row>
    <row r="87" spans="2:7" x14ac:dyDescent="0.25">
      <c r="B87" s="47">
        <f t="shared" ca="1" si="4"/>
        <v>0.29654718345557785</v>
      </c>
      <c r="C87" s="47">
        <f t="shared" ca="1" si="5"/>
        <v>-0.20345281654442215</v>
      </c>
      <c r="D87" s="36">
        <f ca="1" xml:space="preserve"> 'GLASS-STATIC'!$M$26+'GLASS-STATIC'!$M$28*2*RAND!C87</f>
        <v>-1.6276225323553772</v>
      </c>
      <c r="E87" s="47">
        <f t="shared" ca="1" si="6"/>
        <v>0.42644304467041572</v>
      </c>
      <c r="F87" s="47">
        <f t="shared" ca="1" si="7"/>
        <v>-7.3556955329584284E-2</v>
      </c>
      <c r="G87" s="36">
        <f ca="1" xml:space="preserve"> 'GLASS-STATIC'!$M$29+'GLASS-STATIC'!$M$31*2*RAND!F87</f>
        <v>10.558658268022494</v>
      </c>
    </row>
    <row r="88" spans="2:7" x14ac:dyDescent="0.25">
      <c r="B88" s="47">
        <f t="shared" ca="1" si="4"/>
        <v>0.98282745384892045</v>
      </c>
      <c r="C88" s="47">
        <f t="shared" ca="1" si="5"/>
        <v>0.48282745384892045</v>
      </c>
      <c r="D88" s="36">
        <f ca="1" xml:space="preserve"> 'GLASS-STATIC'!$M$26+'GLASS-STATIC'!$M$28*2*RAND!C88</f>
        <v>3.8626196307913636</v>
      </c>
      <c r="E88" s="47">
        <f t="shared" ca="1" si="6"/>
        <v>0.12573476416509544</v>
      </c>
      <c r="F88" s="47">
        <f t="shared" ca="1" si="7"/>
        <v>-0.37426523583490456</v>
      </c>
      <c r="G88" s="36">
        <f ca="1" xml:space="preserve"> 'GLASS-STATIC'!$M$29+'GLASS-STATIC'!$M$31*2*RAND!F88</f>
        <v>8.7544085849905731</v>
      </c>
    </row>
    <row r="89" spans="2:7" x14ac:dyDescent="0.25">
      <c r="B89" s="47">
        <f t="shared" ca="1" si="4"/>
        <v>0.63009819069118023</v>
      </c>
      <c r="C89" s="47">
        <f t="shared" ca="1" si="5"/>
        <v>0.13009819069118023</v>
      </c>
      <c r="D89" s="36">
        <f ca="1" xml:space="preserve"> 'GLASS-STATIC'!$M$26+'GLASS-STATIC'!$M$28*2*RAND!C89</f>
        <v>1.0407855255294418</v>
      </c>
      <c r="E89" s="47">
        <f t="shared" ca="1" si="6"/>
        <v>0.8705596701055589</v>
      </c>
      <c r="F89" s="47">
        <f t="shared" ca="1" si="7"/>
        <v>0.3705596701055589</v>
      </c>
      <c r="G89" s="36">
        <f ca="1" xml:space="preserve"> 'GLASS-STATIC'!$M$29+'GLASS-STATIC'!$M$31*2*RAND!F89</f>
        <v>13.223358020633354</v>
      </c>
    </row>
    <row r="90" spans="2:7" x14ac:dyDescent="0.25">
      <c r="B90" s="47">
        <f t="shared" ca="1" si="4"/>
        <v>0.1691966051636411</v>
      </c>
      <c r="C90" s="47">
        <f t="shared" ca="1" si="5"/>
        <v>-0.3308033948363589</v>
      </c>
      <c r="D90" s="36">
        <f ca="1" xml:space="preserve"> 'GLASS-STATIC'!$M$26+'GLASS-STATIC'!$M$28*2*RAND!C90</f>
        <v>-2.6464271586908712</v>
      </c>
      <c r="E90" s="47">
        <f t="shared" ca="1" si="6"/>
        <v>0.91049285938807478</v>
      </c>
      <c r="F90" s="47">
        <f t="shared" ca="1" si="7"/>
        <v>0.41049285938807478</v>
      </c>
      <c r="G90" s="36">
        <f ca="1" xml:space="preserve"> 'GLASS-STATIC'!$M$29+'GLASS-STATIC'!$M$31*2*RAND!F90</f>
        <v>13.462957156328448</v>
      </c>
    </row>
    <row r="91" spans="2:7" x14ac:dyDescent="0.25">
      <c r="B91" s="47">
        <f t="shared" ca="1" si="4"/>
        <v>0.73805846887911231</v>
      </c>
      <c r="C91" s="47">
        <f t="shared" ca="1" si="5"/>
        <v>0.23805846887911231</v>
      </c>
      <c r="D91" s="36">
        <f ca="1" xml:space="preserve"> 'GLASS-STATIC'!$M$26+'GLASS-STATIC'!$M$28*2*RAND!C91</f>
        <v>1.9044677510328984</v>
      </c>
      <c r="E91" s="47">
        <f t="shared" ca="1" si="6"/>
        <v>0.25013749119778894</v>
      </c>
      <c r="F91" s="47">
        <f t="shared" ca="1" si="7"/>
        <v>-0.24986250880221106</v>
      </c>
      <c r="G91" s="36">
        <f ca="1" xml:space="preserve"> 'GLASS-STATIC'!$M$29+'GLASS-STATIC'!$M$31*2*RAND!F91</f>
        <v>9.5008249471867341</v>
      </c>
    </row>
    <row r="92" spans="2:7" x14ac:dyDescent="0.25">
      <c r="B92" s="47">
        <f t="shared" ca="1" si="4"/>
        <v>0.84141094990254928</v>
      </c>
      <c r="C92" s="47">
        <f t="shared" ca="1" si="5"/>
        <v>0.34141094990254928</v>
      </c>
      <c r="D92" s="36">
        <f ca="1" xml:space="preserve"> 'GLASS-STATIC'!$M$26+'GLASS-STATIC'!$M$28*2*RAND!C92</f>
        <v>2.7312875992203942</v>
      </c>
      <c r="E92" s="47">
        <f t="shared" ca="1" si="6"/>
        <v>0.15526019647897382</v>
      </c>
      <c r="F92" s="47">
        <f t="shared" ca="1" si="7"/>
        <v>-0.34473980352102618</v>
      </c>
      <c r="G92" s="36">
        <f ca="1" xml:space="preserve"> 'GLASS-STATIC'!$M$29+'GLASS-STATIC'!$M$31*2*RAND!F92</f>
        <v>8.9315611788738423</v>
      </c>
    </row>
    <row r="93" spans="2:7" x14ac:dyDescent="0.25">
      <c r="B93" s="47">
        <f t="shared" ca="1" si="4"/>
        <v>0.61383386189439537</v>
      </c>
      <c r="C93" s="47">
        <f t="shared" ca="1" si="5"/>
        <v>0.11383386189439537</v>
      </c>
      <c r="D93" s="36">
        <f ca="1" xml:space="preserve"> 'GLASS-STATIC'!$M$26+'GLASS-STATIC'!$M$28*2*RAND!C93</f>
        <v>0.91067089515516297</v>
      </c>
      <c r="E93" s="47">
        <f t="shared" ca="1" si="6"/>
        <v>0.84588470047938968</v>
      </c>
      <c r="F93" s="47">
        <f t="shared" ca="1" si="7"/>
        <v>0.34588470047938968</v>
      </c>
      <c r="G93" s="36">
        <f ca="1" xml:space="preserve"> 'GLASS-STATIC'!$M$29+'GLASS-STATIC'!$M$31*2*RAND!F93</f>
        <v>13.075308202876338</v>
      </c>
    </row>
    <row r="94" spans="2:7" x14ac:dyDescent="0.25">
      <c r="B94" s="47">
        <f t="shared" ca="1" si="4"/>
        <v>0.75606558180017802</v>
      </c>
      <c r="C94" s="47">
        <f t="shared" ca="1" si="5"/>
        <v>0.25606558180017802</v>
      </c>
      <c r="D94" s="36">
        <f ca="1" xml:space="preserve"> 'GLASS-STATIC'!$M$26+'GLASS-STATIC'!$M$28*2*RAND!C94</f>
        <v>2.0485246544014242</v>
      </c>
      <c r="E94" s="47">
        <f t="shared" ca="1" si="6"/>
        <v>0.94974994604215079</v>
      </c>
      <c r="F94" s="47">
        <f t="shared" ca="1" si="7"/>
        <v>0.44974994604215079</v>
      </c>
      <c r="G94" s="36">
        <f ca="1" xml:space="preserve"> 'GLASS-STATIC'!$M$29+'GLASS-STATIC'!$M$31*2*RAND!F94</f>
        <v>13.698499676252904</v>
      </c>
    </row>
    <row r="95" spans="2:7" x14ac:dyDescent="0.25">
      <c r="B95" s="47">
        <f t="shared" ca="1" si="4"/>
        <v>0.12508351986342026</v>
      </c>
      <c r="C95" s="47">
        <f t="shared" ca="1" si="5"/>
        <v>-0.37491648013657974</v>
      </c>
      <c r="D95" s="36">
        <f ca="1" xml:space="preserve"> 'GLASS-STATIC'!$M$26+'GLASS-STATIC'!$M$28*2*RAND!C95</f>
        <v>-2.999331841092638</v>
      </c>
      <c r="E95" s="47">
        <f t="shared" ca="1" si="6"/>
        <v>0.96267520459696998</v>
      </c>
      <c r="F95" s="47">
        <f t="shared" ca="1" si="7"/>
        <v>0.46267520459696998</v>
      </c>
      <c r="G95" s="36">
        <f ca="1" xml:space="preserve"> 'GLASS-STATIC'!$M$29+'GLASS-STATIC'!$M$31*2*RAND!F95</f>
        <v>13.776051227581821</v>
      </c>
    </row>
    <row r="96" spans="2:7" x14ac:dyDescent="0.25">
      <c r="B96" s="47">
        <f t="shared" ca="1" si="4"/>
        <v>0.32492863479506573</v>
      </c>
      <c r="C96" s="47">
        <f t="shared" ca="1" si="5"/>
        <v>-0.17507136520493427</v>
      </c>
      <c r="D96" s="36">
        <f ca="1" xml:space="preserve"> 'GLASS-STATIC'!$M$26+'GLASS-STATIC'!$M$28*2*RAND!C96</f>
        <v>-1.4005709216394742</v>
      </c>
      <c r="E96" s="47">
        <f t="shared" ca="1" si="6"/>
        <v>0.37755062154221275</v>
      </c>
      <c r="F96" s="47">
        <f t="shared" ca="1" si="7"/>
        <v>-0.12244937845778725</v>
      </c>
      <c r="G96" s="36">
        <f ca="1" xml:space="preserve"> 'GLASS-STATIC'!$M$29+'GLASS-STATIC'!$M$31*2*RAND!F96</f>
        <v>10.265303729253276</v>
      </c>
    </row>
    <row r="97" spans="2:7" x14ac:dyDescent="0.25">
      <c r="B97" s="47">
        <f t="shared" ca="1" si="4"/>
        <v>0.37081366310465858</v>
      </c>
      <c r="C97" s="47">
        <f t="shared" ca="1" si="5"/>
        <v>-0.12918633689534142</v>
      </c>
      <c r="D97" s="36">
        <f ca="1" xml:space="preserve"> 'GLASS-STATIC'!$M$26+'GLASS-STATIC'!$M$28*2*RAND!C97</f>
        <v>-1.0334906951627314</v>
      </c>
      <c r="E97" s="47">
        <f t="shared" ca="1" si="6"/>
        <v>0.97433051437408691</v>
      </c>
      <c r="F97" s="47">
        <f t="shared" ca="1" si="7"/>
        <v>0.47433051437408691</v>
      </c>
      <c r="G97" s="36">
        <f ca="1" xml:space="preserve"> 'GLASS-STATIC'!$M$29+'GLASS-STATIC'!$M$31*2*RAND!F97</f>
        <v>13.845983086244521</v>
      </c>
    </row>
    <row r="98" spans="2:7" x14ac:dyDescent="0.25">
      <c r="B98" s="47">
        <f t="shared" ca="1" si="4"/>
        <v>0.36432027256689481</v>
      </c>
      <c r="C98" s="47">
        <f t="shared" ca="1" si="5"/>
        <v>-0.13567972743310519</v>
      </c>
      <c r="D98" s="36">
        <f ca="1" xml:space="preserve"> 'GLASS-STATIC'!$M$26+'GLASS-STATIC'!$M$28*2*RAND!C98</f>
        <v>-1.0854378194648415</v>
      </c>
      <c r="E98" s="47">
        <f t="shared" ca="1" si="6"/>
        <v>0.45299156771884463</v>
      </c>
      <c r="F98" s="47">
        <f t="shared" ca="1" si="7"/>
        <v>-4.7008432281155366E-2</v>
      </c>
      <c r="G98" s="36">
        <f ca="1" xml:space="preserve"> 'GLASS-STATIC'!$M$29+'GLASS-STATIC'!$M$31*2*RAND!F98</f>
        <v>10.717949406313068</v>
      </c>
    </row>
    <row r="99" spans="2:7" x14ac:dyDescent="0.25">
      <c r="B99" s="47">
        <f t="shared" ca="1" si="4"/>
        <v>0.43291701837514029</v>
      </c>
      <c r="C99" s="47">
        <f t="shared" ca="1" si="5"/>
        <v>-6.7082981624859706E-2</v>
      </c>
      <c r="D99" s="36">
        <f ca="1" xml:space="preserve"> 'GLASS-STATIC'!$M$26+'GLASS-STATIC'!$M$28*2*RAND!C99</f>
        <v>-0.53666385299887764</v>
      </c>
      <c r="E99" s="47">
        <f t="shared" ca="1" si="6"/>
        <v>0.78182348113129452</v>
      </c>
      <c r="F99" s="47">
        <f t="shared" ca="1" si="7"/>
        <v>0.28182348113129452</v>
      </c>
      <c r="G99" s="36">
        <f ca="1" xml:space="preserve"> 'GLASS-STATIC'!$M$29+'GLASS-STATIC'!$M$31*2*RAND!F99</f>
        <v>12.690940886787768</v>
      </c>
    </row>
    <row r="100" spans="2:7" x14ac:dyDescent="0.25">
      <c r="B100" s="47">
        <f t="shared" ca="1" si="4"/>
        <v>0.58215797581979356</v>
      </c>
      <c r="C100" s="47">
        <f t="shared" ca="1" si="5"/>
        <v>8.2157975819793561E-2</v>
      </c>
      <c r="D100" s="36">
        <f ca="1" xml:space="preserve"> 'GLASS-STATIC'!$M$26+'GLASS-STATIC'!$M$28*2*RAND!C100</f>
        <v>0.65726380655834848</v>
      </c>
      <c r="E100" s="47">
        <f t="shared" ca="1" si="6"/>
        <v>6.245943346721794E-3</v>
      </c>
      <c r="F100" s="47">
        <f t="shared" ca="1" si="7"/>
        <v>-0.49375405665327821</v>
      </c>
      <c r="G100" s="36">
        <f ca="1" xml:space="preserve"> 'GLASS-STATIC'!$M$29+'GLASS-STATIC'!$M$31*2*RAND!F100</f>
        <v>8.0374756600803305</v>
      </c>
    </row>
    <row r="101" spans="2:7" x14ac:dyDescent="0.25">
      <c r="B101" s="47">
        <f t="shared" ca="1" si="4"/>
        <v>0.42410670927642635</v>
      </c>
      <c r="C101" s="47">
        <f t="shared" ca="1" si="5"/>
        <v>-7.5893290723573648E-2</v>
      </c>
      <c r="D101" s="36">
        <f ca="1" xml:space="preserve"> 'GLASS-STATIC'!$M$26+'GLASS-STATIC'!$M$28*2*RAND!C101</f>
        <v>-0.60714632578858918</v>
      </c>
      <c r="E101" s="47">
        <f t="shared" ca="1" si="6"/>
        <v>0.14009540825451616</v>
      </c>
      <c r="F101" s="47">
        <f t="shared" ca="1" si="7"/>
        <v>-0.35990459174548384</v>
      </c>
      <c r="G101" s="36">
        <f ca="1" xml:space="preserve"> 'GLASS-STATIC'!$M$29+'GLASS-STATIC'!$M$31*2*RAND!F101</f>
        <v>8.8405724495270981</v>
      </c>
    </row>
    <row r="102" spans="2:7" x14ac:dyDescent="0.25">
      <c r="B102" s="47">
        <f t="shared" ca="1" si="4"/>
        <v>0.17755974132725461</v>
      </c>
      <c r="C102" s="47">
        <f t="shared" ca="1" si="5"/>
        <v>-0.32244025867274539</v>
      </c>
      <c r="D102" s="36">
        <f ca="1" xml:space="preserve"> 'GLASS-STATIC'!$M$26+'GLASS-STATIC'!$M$28*2*RAND!C102</f>
        <v>-2.5795220693819632</v>
      </c>
      <c r="E102" s="47">
        <f t="shared" ca="1" si="6"/>
        <v>0.51942766091439319</v>
      </c>
      <c r="F102" s="47">
        <f t="shared" ca="1" si="7"/>
        <v>1.9427660914393186E-2</v>
      </c>
      <c r="G102" s="36">
        <f ca="1" xml:space="preserve"> 'GLASS-STATIC'!$M$29+'GLASS-STATIC'!$M$31*2*RAND!F102</f>
        <v>11.116565965486359</v>
      </c>
    </row>
    <row r="103" spans="2:7" x14ac:dyDescent="0.25">
      <c r="B103" s="47">
        <f t="shared" ca="1" si="4"/>
        <v>0.57278559200824231</v>
      </c>
      <c r="C103" s="47">
        <f t="shared" ca="1" si="5"/>
        <v>7.2785592008242306E-2</v>
      </c>
      <c r="D103" s="36">
        <f ca="1" xml:space="preserve"> 'GLASS-STATIC'!$M$26+'GLASS-STATIC'!$M$28*2*RAND!C103</f>
        <v>0.58228473606593845</v>
      </c>
      <c r="E103" s="47">
        <f t="shared" ca="1" si="6"/>
        <v>0.76849061507284466</v>
      </c>
      <c r="F103" s="47">
        <f t="shared" ca="1" si="7"/>
        <v>0.26849061507284466</v>
      </c>
      <c r="G103" s="36">
        <f ca="1" xml:space="preserve"> 'GLASS-STATIC'!$M$29+'GLASS-STATIC'!$M$31*2*RAND!F103</f>
        <v>12.610943690437068</v>
      </c>
    </row>
    <row r="104" spans="2:7" x14ac:dyDescent="0.25">
      <c r="B104" s="47">
        <f t="shared" ca="1" si="4"/>
        <v>0.22275761672060612</v>
      </c>
      <c r="C104" s="47">
        <f t="shared" ca="1" si="5"/>
        <v>-0.27724238327939388</v>
      </c>
      <c r="D104" s="36">
        <f ca="1" xml:space="preserve"> 'GLASS-STATIC'!$M$26+'GLASS-STATIC'!$M$28*2*RAND!C104</f>
        <v>-2.217939066235151</v>
      </c>
      <c r="E104" s="47">
        <f t="shared" ca="1" si="6"/>
        <v>0.37969823201270247</v>
      </c>
      <c r="F104" s="47">
        <f t="shared" ca="1" si="7"/>
        <v>-0.12030176798729753</v>
      </c>
      <c r="G104" s="36">
        <f ca="1" xml:space="preserve"> 'GLASS-STATIC'!$M$29+'GLASS-STATIC'!$M$31*2*RAND!F104</f>
        <v>10.278189392076214</v>
      </c>
    </row>
    <row r="105" spans="2:7" x14ac:dyDescent="0.25">
      <c r="B105" s="47">
        <f t="shared" ca="1" si="4"/>
        <v>0.19069145982156399</v>
      </c>
      <c r="C105" s="47">
        <f t="shared" ca="1" si="5"/>
        <v>-0.30930854017843601</v>
      </c>
      <c r="D105" s="36">
        <f ca="1" xml:space="preserve"> 'GLASS-STATIC'!$M$26+'GLASS-STATIC'!$M$28*2*RAND!C105</f>
        <v>-2.4744683214274881</v>
      </c>
      <c r="E105" s="47">
        <f t="shared" ca="1" si="6"/>
        <v>0.89529793143980763</v>
      </c>
      <c r="F105" s="47">
        <f t="shared" ca="1" si="7"/>
        <v>0.39529793143980763</v>
      </c>
      <c r="G105" s="36">
        <f ca="1" xml:space="preserve"> 'GLASS-STATIC'!$M$29+'GLASS-STATIC'!$M$31*2*RAND!F105</f>
        <v>13.371787588638846</v>
      </c>
    </row>
    <row r="106" spans="2:7" x14ac:dyDescent="0.25">
      <c r="B106" s="47">
        <f t="shared" ca="1" si="4"/>
        <v>0.13076210456197201</v>
      </c>
      <c r="C106" s="47">
        <f t="shared" ca="1" si="5"/>
        <v>-0.36923789543802799</v>
      </c>
      <c r="D106" s="36">
        <f ca="1" xml:space="preserve"> 'GLASS-STATIC'!$M$26+'GLASS-STATIC'!$M$28*2*RAND!C106</f>
        <v>-2.9539031635042239</v>
      </c>
      <c r="E106" s="47">
        <f t="shared" ca="1" si="6"/>
        <v>0.99377778244555171</v>
      </c>
      <c r="F106" s="47">
        <f t="shared" ca="1" si="7"/>
        <v>0.49377778244555171</v>
      </c>
      <c r="G106" s="36">
        <f ca="1" xml:space="preserve"> 'GLASS-STATIC'!$M$29+'GLASS-STATIC'!$M$31*2*RAND!F106</f>
        <v>13.96266669467331</v>
      </c>
    </row>
    <row r="107" spans="2:7" x14ac:dyDescent="0.25">
      <c r="B107" s="47">
        <f t="shared" ca="1" si="4"/>
        <v>0.44654086317577368</v>
      </c>
      <c r="C107" s="47">
        <f t="shared" ca="1" si="5"/>
        <v>-5.3459136824226317E-2</v>
      </c>
      <c r="D107" s="36">
        <f ca="1" xml:space="preserve"> 'GLASS-STATIC'!$M$26+'GLASS-STATIC'!$M$28*2*RAND!C107</f>
        <v>-0.42767309459381053</v>
      </c>
      <c r="E107" s="47">
        <f t="shared" ca="1" si="6"/>
        <v>0.13754863804018014</v>
      </c>
      <c r="F107" s="47">
        <f t="shared" ca="1" si="7"/>
        <v>-0.36245136195981986</v>
      </c>
      <c r="G107" s="36">
        <f ca="1" xml:space="preserve"> 'GLASS-STATIC'!$M$29+'GLASS-STATIC'!$M$31*2*RAND!F107</f>
        <v>8.825291828241081</v>
      </c>
    </row>
    <row r="108" spans="2:7" x14ac:dyDescent="0.25">
      <c r="B108" s="47">
        <f t="shared" ca="1" si="4"/>
        <v>0.92706700410285314</v>
      </c>
      <c r="C108" s="47">
        <f t="shared" ca="1" si="5"/>
        <v>0.42706700410285314</v>
      </c>
      <c r="D108" s="36">
        <f ca="1" xml:space="preserve"> 'GLASS-STATIC'!$M$26+'GLASS-STATIC'!$M$28*2*RAND!C108</f>
        <v>3.4165360328228251</v>
      </c>
      <c r="E108" s="47">
        <f t="shared" ca="1" si="6"/>
        <v>0.15201867208931452</v>
      </c>
      <c r="F108" s="47">
        <f t="shared" ca="1" si="7"/>
        <v>-0.34798132791068548</v>
      </c>
      <c r="G108" s="36">
        <f ca="1" xml:space="preserve"> 'GLASS-STATIC'!$M$29+'GLASS-STATIC'!$M$31*2*RAND!F108</f>
        <v>8.9121120325358874</v>
      </c>
    </row>
    <row r="109" spans="2:7" x14ac:dyDescent="0.25">
      <c r="B109" s="47">
        <f t="shared" ca="1" si="4"/>
        <v>0.17647455711977322</v>
      </c>
      <c r="C109" s="47">
        <f t="shared" ca="1" si="5"/>
        <v>-0.32352544288022678</v>
      </c>
      <c r="D109" s="36">
        <f ca="1" xml:space="preserve"> 'GLASS-STATIC'!$M$26+'GLASS-STATIC'!$M$28*2*RAND!C109</f>
        <v>-2.5882035430418142</v>
      </c>
      <c r="E109" s="47">
        <f t="shared" ca="1" si="6"/>
        <v>0.16025852629055193</v>
      </c>
      <c r="F109" s="47">
        <f t="shared" ca="1" si="7"/>
        <v>-0.33974147370944807</v>
      </c>
      <c r="G109" s="36">
        <f ca="1" xml:space="preserve"> 'GLASS-STATIC'!$M$29+'GLASS-STATIC'!$M$31*2*RAND!F109</f>
        <v>8.9615511577433118</v>
      </c>
    </row>
    <row r="110" spans="2:7" x14ac:dyDescent="0.25">
      <c r="B110" s="47">
        <f t="shared" ca="1" si="4"/>
        <v>0.87837283682694367</v>
      </c>
      <c r="C110" s="47">
        <f t="shared" ca="1" si="5"/>
        <v>0.37837283682694367</v>
      </c>
      <c r="D110" s="36">
        <f ca="1" xml:space="preserve"> 'GLASS-STATIC'!$M$26+'GLASS-STATIC'!$M$28*2*RAND!C110</f>
        <v>3.0269826946155494</v>
      </c>
      <c r="E110" s="47">
        <f t="shared" ca="1" si="6"/>
        <v>0.58052881893122021</v>
      </c>
      <c r="F110" s="47">
        <f t="shared" ca="1" si="7"/>
        <v>8.0528818931220214E-2</v>
      </c>
      <c r="G110" s="36">
        <f ca="1" xml:space="preserve"> 'GLASS-STATIC'!$M$29+'GLASS-STATIC'!$M$31*2*RAND!F110</f>
        <v>11.483172913587321</v>
      </c>
    </row>
    <row r="111" spans="2:7" x14ac:dyDescent="0.25">
      <c r="B111" s="47">
        <f t="shared" ca="1" si="4"/>
        <v>0.16558875880862556</v>
      </c>
      <c r="C111" s="47">
        <f t="shared" ca="1" si="5"/>
        <v>-0.33441124119137444</v>
      </c>
      <c r="D111" s="36">
        <f ca="1" xml:space="preserve"> 'GLASS-STATIC'!$M$26+'GLASS-STATIC'!$M$28*2*RAND!C111</f>
        <v>-2.6752899295309955</v>
      </c>
      <c r="E111" s="47">
        <f t="shared" ca="1" si="6"/>
        <v>0.71485644465006437</v>
      </c>
      <c r="F111" s="47">
        <f t="shared" ca="1" si="7"/>
        <v>0.21485644465006437</v>
      </c>
      <c r="G111" s="36">
        <f ca="1" xml:space="preserve"> 'GLASS-STATIC'!$M$29+'GLASS-STATIC'!$M$31*2*RAND!F111</f>
        <v>12.289138667900387</v>
      </c>
    </row>
    <row r="112" spans="2:7" x14ac:dyDescent="0.25">
      <c r="B112" s="47">
        <f t="shared" ca="1" si="4"/>
        <v>0.48284734851622468</v>
      </c>
      <c r="C112" s="47">
        <f t="shared" ca="1" si="5"/>
        <v>-1.7152651483775316E-2</v>
      </c>
      <c r="D112" s="36">
        <f ca="1" xml:space="preserve"> 'GLASS-STATIC'!$M$26+'GLASS-STATIC'!$M$28*2*RAND!C112</f>
        <v>-0.13722121187020253</v>
      </c>
      <c r="E112" s="47">
        <f t="shared" ca="1" si="6"/>
        <v>0.1285515420098664</v>
      </c>
      <c r="F112" s="47">
        <f t="shared" ca="1" si="7"/>
        <v>-0.3714484579901336</v>
      </c>
      <c r="G112" s="36">
        <f ca="1" xml:space="preserve"> 'GLASS-STATIC'!$M$29+'GLASS-STATIC'!$M$31*2*RAND!F112</f>
        <v>8.7713092520591989</v>
      </c>
    </row>
    <row r="113" spans="2:7" x14ac:dyDescent="0.25">
      <c r="B113" s="47">
        <f t="shared" ca="1" si="4"/>
        <v>0.70403871596388956</v>
      </c>
      <c r="C113" s="47">
        <f t="shared" ca="1" si="5"/>
        <v>0.20403871596388956</v>
      </c>
      <c r="D113" s="36">
        <f ca="1" xml:space="preserve"> 'GLASS-STATIC'!$M$26+'GLASS-STATIC'!$M$28*2*RAND!C113</f>
        <v>1.6323097277111165</v>
      </c>
      <c r="E113" s="47">
        <f t="shared" ca="1" si="6"/>
        <v>0.61791420583801493</v>
      </c>
      <c r="F113" s="47">
        <f t="shared" ca="1" si="7"/>
        <v>0.11791420583801493</v>
      </c>
      <c r="G113" s="36">
        <f ca="1" xml:space="preserve"> 'GLASS-STATIC'!$M$29+'GLASS-STATIC'!$M$31*2*RAND!F113</f>
        <v>11.70748523502809</v>
      </c>
    </row>
    <row r="114" spans="2:7" x14ac:dyDescent="0.25">
      <c r="B114" s="47">
        <f t="shared" ca="1" si="4"/>
        <v>0.57309046464695779</v>
      </c>
      <c r="C114" s="47">
        <f t="shared" ca="1" si="5"/>
        <v>7.3090464646957787E-2</v>
      </c>
      <c r="D114" s="36">
        <f ca="1" xml:space="preserve"> 'GLASS-STATIC'!$M$26+'GLASS-STATIC'!$M$28*2*RAND!C114</f>
        <v>0.58472371717566229</v>
      </c>
      <c r="E114" s="47">
        <f t="shared" ca="1" si="6"/>
        <v>0.73432563434664955</v>
      </c>
      <c r="F114" s="47">
        <f t="shared" ca="1" si="7"/>
        <v>0.23432563434664955</v>
      </c>
      <c r="G114" s="36">
        <f ca="1" xml:space="preserve"> 'GLASS-STATIC'!$M$29+'GLASS-STATIC'!$M$31*2*RAND!F114</f>
        <v>12.405953806079896</v>
      </c>
    </row>
    <row r="115" spans="2:7" x14ac:dyDescent="0.25">
      <c r="B115" s="47">
        <f t="shared" ca="1" si="4"/>
        <v>0.7914736692530745</v>
      </c>
      <c r="C115" s="47">
        <f t="shared" ca="1" si="5"/>
        <v>0.2914736692530745</v>
      </c>
      <c r="D115" s="36">
        <f ca="1" xml:space="preserve"> 'GLASS-STATIC'!$M$26+'GLASS-STATIC'!$M$28*2*RAND!C115</f>
        <v>2.331789354024596</v>
      </c>
      <c r="E115" s="47">
        <f t="shared" ca="1" si="6"/>
        <v>0.76286345539537637</v>
      </c>
      <c r="F115" s="47">
        <f t="shared" ca="1" si="7"/>
        <v>0.26286345539537637</v>
      </c>
      <c r="G115" s="36">
        <f ca="1" xml:space="preserve"> 'GLASS-STATIC'!$M$29+'GLASS-STATIC'!$M$31*2*RAND!F115</f>
        <v>12.577180732372259</v>
      </c>
    </row>
    <row r="116" spans="2:7" x14ac:dyDescent="0.25">
      <c r="B116" s="47">
        <f t="shared" ca="1" si="4"/>
        <v>0.78638747153720445</v>
      </c>
      <c r="C116" s="47">
        <f t="shared" ca="1" si="5"/>
        <v>0.28638747153720445</v>
      </c>
      <c r="D116" s="36">
        <f ca="1" xml:space="preserve"> 'GLASS-STATIC'!$M$26+'GLASS-STATIC'!$M$28*2*RAND!C116</f>
        <v>2.2910997722976356</v>
      </c>
      <c r="E116" s="47">
        <f t="shared" ca="1" si="6"/>
        <v>0.49048224307427524</v>
      </c>
      <c r="F116" s="47">
        <f t="shared" ca="1" si="7"/>
        <v>-9.517756925724763E-3</v>
      </c>
      <c r="G116" s="36">
        <f ca="1" xml:space="preserve"> 'GLASS-STATIC'!$M$29+'GLASS-STATIC'!$M$31*2*RAND!F116</f>
        <v>10.942893458445651</v>
      </c>
    </row>
    <row r="117" spans="2:7" x14ac:dyDescent="0.25">
      <c r="B117" s="47">
        <f t="shared" ca="1" si="4"/>
        <v>0.80195858456982594</v>
      </c>
      <c r="C117" s="47">
        <f t="shared" ca="1" si="5"/>
        <v>0.30195858456982594</v>
      </c>
      <c r="D117" s="36">
        <f ca="1" xml:space="preserve"> 'GLASS-STATIC'!$M$26+'GLASS-STATIC'!$M$28*2*RAND!C117</f>
        <v>2.4156686765586075</v>
      </c>
      <c r="E117" s="47">
        <f t="shared" ca="1" si="6"/>
        <v>0.48663887486014201</v>
      </c>
      <c r="F117" s="47">
        <f t="shared" ca="1" si="7"/>
        <v>-1.3361125139857988E-2</v>
      </c>
      <c r="G117" s="36">
        <f ca="1" xml:space="preserve"> 'GLASS-STATIC'!$M$29+'GLASS-STATIC'!$M$31*2*RAND!F117</f>
        <v>10.919833249160853</v>
      </c>
    </row>
    <row r="118" spans="2:7" x14ac:dyDescent="0.25">
      <c r="B118" s="47">
        <f t="shared" ca="1" si="4"/>
        <v>0.21707307704894463</v>
      </c>
      <c r="C118" s="47">
        <f t="shared" ca="1" si="5"/>
        <v>-0.28292692295105537</v>
      </c>
      <c r="D118" s="36">
        <f ca="1" xml:space="preserve"> 'GLASS-STATIC'!$M$26+'GLASS-STATIC'!$M$28*2*RAND!C118</f>
        <v>-2.263415383608443</v>
      </c>
      <c r="E118" s="47">
        <f t="shared" ca="1" si="6"/>
        <v>0.21802705089883589</v>
      </c>
      <c r="F118" s="47">
        <f t="shared" ca="1" si="7"/>
        <v>-0.28197294910116411</v>
      </c>
      <c r="G118" s="36">
        <f ca="1" xml:space="preserve"> 'GLASS-STATIC'!$M$29+'GLASS-STATIC'!$M$31*2*RAND!F118</f>
        <v>9.3081623053930151</v>
      </c>
    </row>
    <row r="119" spans="2:7" x14ac:dyDescent="0.25">
      <c r="B119" s="47">
        <f t="shared" ca="1" si="4"/>
        <v>0.85779679164981337</v>
      </c>
      <c r="C119" s="47">
        <f t="shared" ca="1" si="5"/>
        <v>0.35779679164981337</v>
      </c>
      <c r="D119" s="36">
        <f ca="1" xml:space="preserve"> 'GLASS-STATIC'!$M$26+'GLASS-STATIC'!$M$28*2*RAND!C119</f>
        <v>2.862374333198507</v>
      </c>
      <c r="E119" s="47">
        <f t="shared" ca="1" si="6"/>
        <v>8.0872568815323898E-2</v>
      </c>
      <c r="F119" s="47">
        <f t="shared" ca="1" si="7"/>
        <v>-0.4191274311846761</v>
      </c>
      <c r="G119" s="36">
        <f ca="1" xml:space="preserve"> 'GLASS-STATIC'!$M$29+'GLASS-STATIC'!$M$31*2*RAND!F119</f>
        <v>8.4852354128919423</v>
      </c>
    </row>
    <row r="120" spans="2:7" x14ac:dyDescent="0.25">
      <c r="B120" s="47">
        <f t="shared" ca="1" si="4"/>
        <v>3.7360625987003737E-2</v>
      </c>
      <c r="C120" s="47">
        <f t="shared" ca="1" si="5"/>
        <v>-0.46263937401299626</v>
      </c>
      <c r="D120" s="36">
        <f ca="1" xml:space="preserve"> 'GLASS-STATIC'!$M$26+'GLASS-STATIC'!$M$28*2*RAND!C120</f>
        <v>-3.7011149921039701</v>
      </c>
      <c r="E120" s="47">
        <f t="shared" ca="1" si="6"/>
        <v>0.70494944521337821</v>
      </c>
      <c r="F120" s="47">
        <f t="shared" ca="1" si="7"/>
        <v>0.20494944521337821</v>
      </c>
      <c r="G120" s="36">
        <f ca="1" xml:space="preserve"> 'GLASS-STATIC'!$M$29+'GLASS-STATIC'!$M$31*2*RAND!F120</f>
        <v>12.229696671280269</v>
      </c>
    </row>
    <row r="121" spans="2:7" x14ac:dyDescent="0.25">
      <c r="B121" s="47">
        <f t="shared" ca="1" si="4"/>
        <v>0.5579756323338797</v>
      </c>
      <c r="C121" s="47">
        <f t="shared" ca="1" si="5"/>
        <v>5.7975632333879701E-2</v>
      </c>
      <c r="D121" s="36">
        <f ca="1" xml:space="preserve"> 'GLASS-STATIC'!$M$26+'GLASS-STATIC'!$M$28*2*RAND!C121</f>
        <v>0.46380505867103761</v>
      </c>
      <c r="E121" s="47">
        <f t="shared" ca="1" si="6"/>
        <v>0.99633218224665043</v>
      </c>
      <c r="F121" s="47">
        <f t="shared" ca="1" si="7"/>
        <v>0.49633218224665043</v>
      </c>
      <c r="G121" s="36">
        <f ca="1" xml:space="preserve"> 'GLASS-STATIC'!$M$29+'GLASS-STATIC'!$M$31*2*RAND!F121</f>
        <v>13.977993093479903</v>
      </c>
    </row>
    <row r="122" spans="2:7" x14ac:dyDescent="0.25">
      <c r="B122" s="47">
        <f t="shared" ca="1" si="4"/>
        <v>0.79744793372288647</v>
      </c>
      <c r="C122" s="47">
        <f t="shared" ca="1" si="5"/>
        <v>0.29744793372288647</v>
      </c>
      <c r="D122" s="36">
        <f ca="1" xml:space="preserve"> 'GLASS-STATIC'!$M$26+'GLASS-STATIC'!$M$28*2*RAND!C122</f>
        <v>2.3795834697830918</v>
      </c>
      <c r="E122" s="47">
        <f t="shared" ca="1" si="6"/>
        <v>0.41946603175203823</v>
      </c>
      <c r="F122" s="47">
        <f t="shared" ca="1" si="7"/>
        <v>-8.0533968247961774E-2</v>
      </c>
      <c r="G122" s="36">
        <f ca="1" xml:space="preserve"> 'GLASS-STATIC'!$M$29+'GLASS-STATIC'!$M$31*2*RAND!F122</f>
        <v>10.516796190512229</v>
      </c>
    </row>
    <row r="123" spans="2:7" x14ac:dyDescent="0.25">
      <c r="B123" s="47">
        <f t="shared" ca="1" si="4"/>
        <v>0.66770399008285608</v>
      </c>
      <c r="C123" s="47">
        <f t="shared" ca="1" si="5"/>
        <v>0.16770399008285608</v>
      </c>
      <c r="D123" s="36">
        <f ca="1" xml:space="preserve"> 'GLASS-STATIC'!$M$26+'GLASS-STATIC'!$M$28*2*RAND!C123</f>
        <v>1.3416319206628486</v>
      </c>
      <c r="E123" s="47">
        <f t="shared" ca="1" si="6"/>
        <v>0.57112125846175776</v>
      </c>
      <c r="F123" s="47">
        <f t="shared" ca="1" si="7"/>
        <v>7.1121258461757764E-2</v>
      </c>
      <c r="G123" s="36">
        <f ca="1" xml:space="preserve"> 'GLASS-STATIC'!$M$29+'GLASS-STATIC'!$M$31*2*RAND!F123</f>
        <v>11.426727550770547</v>
      </c>
    </row>
    <row r="124" spans="2:7" x14ac:dyDescent="0.25">
      <c r="B124" s="47">
        <f t="shared" ca="1" si="4"/>
        <v>0.26146665046342155</v>
      </c>
      <c r="C124" s="47">
        <f t="shared" ca="1" si="5"/>
        <v>-0.23853334953657845</v>
      </c>
      <c r="D124" s="36">
        <f ca="1" xml:space="preserve"> 'GLASS-STATIC'!$M$26+'GLASS-STATIC'!$M$28*2*RAND!C124</f>
        <v>-1.9082667962926276</v>
      </c>
      <c r="E124" s="47">
        <f t="shared" ca="1" si="6"/>
        <v>5.6000877215246492E-3</v>
      </c>
      <c r="F124" s="47">
        <f t="shared" ca="1" si="7"/>
        <v>-0.49439991227847535</v>
      </c>
      <c r="G124" s="36">
        <f ca="1" xml:space="preserve"> 'GLASS-STATIC'!$M$29+'GLASS-STATIC'!$M$31*2*RAND!F124</f>
        <v>8.033600526329149</v>
      </c>
    </row>
    <row r="125" spans="2:7" x14ac:dyDescent="0.25">
      <c r="B125" s="47">
        <f t="shared" ca="1" si="4"/>
        <v>0.93360579620778239</v>
      </c>
      <c r="C125" s="47">
        <f t="shared" ca="1" si="5"/>
        <v>0.43360579620778239</v>
      </c>
      <c r="D125" s="36">
        <f ca="1" xml:space="preserve"> 'GLASS-STATIC'!$M$26+'GLASS-STATIC'!$M$28*2*RAND!C125</f>
        <v>3.4688463696622591</v>
      </c>
      <c r="E125" s="47">
        <f t="shared" ca="1" si="6"/>
        <v>0.89538171843846071</v>
      </c>
      <c r="F125" s="47">
        <f t="shared" ca="1" si="7"/>
        <v>0.39538171843846071</v>
      </c>
      <c r="G125" s="36">
        <f ca="1" xml:space="preserve"> 'GLASS-STATIC'!$M$29+'GLASS-STATIC'!$M$31*2*RAND!F125</f>
        <v>13.372290310630763</v>
      </c>
    </row>
    <row r="126" spans="2:7" x14ac:dyDescent="0.25">
      <c r="B126" s="47">
        <f t="shared" ca="1" si="4"/>
        <v>0.79061218779193776</v>
      </c>
      <c r="C126" s="47">
        <f t="shared" ca="1" si="5"/>
        <v>0.29061218779193776</v>
      </c>
      <c r="D126" s="36">
        <f ca="1" xml:space="preserve"> 'GLASS-STATIC'!$M$26+'GLASS-STATIC'!$M$28*2*RAND!C126</f>
        <v>2.3248975023355021</v>
      </c>
      <c r="E126" s="47">
        <f t="shared" ca="1" si="6"/>
        <v>0.58907632151872891</v>
      </c>
      <c r="F126" s="47">
        <f t="shared" ca="1" si="7"/>
        <v>8.9076321518728907E-2</v>
      </c>
      <c r="G126" s="36">
        <f ca="1" xml:space="preserve"> 'GLASS-STATIC'!$M$29+'GLASS-STATIC'!$M$31*2*RAND!F126</f>
        <v>11.534457929112374</v>
      </c>
    </row>
    <row r="127" spans="2:7" x14ac:dyDescent="0.25">
      <c r="B127" s="47">
        <f t="shared" ca="1" si="4"/>
        <v>0.99299064851592767</v>
      </c>
      <c r="C127" s="47">
        <f t="shared" ca="1" si="5"/>
        <v>0.49299064851592767</v>
      </c>
      <c r="D127" s="36">
        <f ca="1" xml:space="preserve"> 'GLASS-STATIC'!$M$26+'GLASS-STATIC'!$M$28*2*RAND!C127</f>
        <v>3.9439251881274213</v>
      </c>
      <c r="E127" s="47">
        <f t="shared" ca="1" si="6"/>
        <v>0.91729178473413808</v>
      </c>
      <c r="F127" s="47">
        <f t="shared" ca="1" si="7"/>
        <v>0.41729178473413808</v>
      </c>
      <c r="G127" s="36">
        <f ca="1" xml:space="preserve"> 'GLASS-STATIC'!$M$29+'GLASS-STATIC'!$M$31*2*RAND!F127</f>
        <v>13.503750708404828</v>
      </c>
    </row>
    <row r="128" spans="2:7" x14ac:dyDescent="0.25">
      <c r="B128" s="47">
        <f t="shared" ca="1" si="4"/>
        <v>0.29838296112892826</v>
      </c>
      <c r="C128" s="47">
        <f t="shared" ca="1" si="5"/>
        <v>-0.20161703887107174</v>
      </c>
      <c r="D128" s="36">
        <f ca="1" xml:space="preserve"> 'GLASS-STATIC'!$M$26+'GLASS-STATIC'!$M$28*2*RAND!C128</f>
        <v>-1.6129363109685739</v>
      </c>
      <c r="E128" s="47">
        <f t="shared" ca="1" si="6"/>
        <v>5.6523875863855211E-2</v>
      </c>
      <c r="F128" s="47">
        <f t="shared" ca="1" si="7"/>
        <v>-0.44347612413614479</v>
      </c>
      <c r="G128" s="36">
        <f ca="1" xml:space="preserve"> 'GLASS-STATIC'!$M$29+'GLASS-STATIC'!$M$31*2*RAND!F128</f>
        <v>8.3391432551831315</v>
      </c>
    </row>
    <row r="129" spans="2:7" x14ac:dyDescent="0.25">
      <c r="B129" s="47">
        <f t="shared" ca="1" si="4"/>
        <v>0.69956758150846199</v>
      </c>
      <c r="C129" s="47">
        <f t="shared" ca="1" si="5"/>
        <v>0.19956758150846199</v>
      </c>
      <c r="D129" s="36">
        <f ca="1" xml:space="preserve"> 'GLASS-STATIC'!$M$26+'GLASS-STATIC'!$M$28*2*RAND!C129</f>
        <v>1.5965406520676959</v>
      </c>
      <c r="E129" s="47">
        <f t="shared" ca="1" si="6"/>
        <v>0.99044814114689217</v>
      </c>
      <c r="F129" s="47">
        <f t="shared" ca="1" si="7"/>
        <v>0.49044814114689217</v>
      </c>
      <c r="G129" s="36">
        <f ca="1" xml:space="preserve"> 'GLASS-STATIC'!$M$29+'GLASS-STATIC'!$M$31*2*RAND!F129</f>
        <v>13.942688846881353</v>
      </c>
    </row>
    <row r="130" spans="2:7" x14ac:dyDescent="0.25">
      <c r="B130" s="47">
        <f t="shared" ca="1" si="4"/>
        <v>0.77667773511457616</v>
      </c>
      <c r="C130" s="47">
        <f t="shared" ca="1" si="5"/>
        <v>0.27667773511457616</v>
      </c>
      <c r="D130" s="36">
        <f ca="1" xml:space="preserve"> 'GLASS-STATIC'!$M$26+'GLASS-STATIC'!$M$28*2*RAND!C130</f>
        <v>2.2134218809166093</v>
      </c>
      <c r="E130" s="47">
        <f t="shared" ca="1" si="6"/>
        <v>0.15005542586798892</v>
      </c>
      <c r="F130" s="47">
        <f t="shared" ca="1" si="7"/>
        <v>-0.34994457413201108</v>
      </c>
      <c r="G130" s="36">
        <f ca="1" xml:space="preserve"> 'GLASS-STATIC'!$M$29+'GLASS-STATIC'!$M$31*2*RAND!F130</f>
        <v>8.9003325552079335</v>
      </c>
    </row>
    <row r="131" spans="2:7" x14ac:dyDescent="0.25">
      <c r="B131" s="47">
        <f t="shared" ca="1" si="4"/>
        <v>0.83166243323447042</v>
      </c>
      <c r="C131" s="47">
        <f t="shared" ca="1" si="5"/>
        <v>0.33166243323447042</v>
      </c>
      <c r="D131" s="36">
        <f ca="1" xml:space="preserve"> 'GLASS-STATIC'!$M$26+'GLASS-STATIC'!$M$28*2*RAND!C131</f>
        <v>2.6532994658757634</v>
      </c>
      <c r="E131" s="47">
        <f t="shared" ca="1" si="6"/>
        <v>0.68903781677718956</v>
      </c>
      <c r="F131" s="47">
        <f t="shared" ca="1" si="7"/>
        <v>0.18903781677718956</v>
      </c>
      <c r="G131" s="36">
        <f ca="1" xml:space="preserve"> 'GLASS-STATIC'!$M$29+'GLASS-STATIC'!$M$31*2*RAND!F131</f>
        <v>12.134226900663137</v>
      </c>
    </row>
    <row r="132" spans="2:7" x14ac:dyDescent="0.25">
      <c r="B132" s="47">
        <f t="shared" ref="B132:B195" ca="1" si="8">RAND()</f>
        <v>7.4266870204372948E-2</v>
      </c>
      <c r="C132" s="47">
        <f t="shared" ref="C132:C195" ca="1" si="9">B132-0.5</f>
        <v>-0.42573312979562705</v>
      </c>
      <c r="D132" s="36">
        <f ca="1" xml:space="preserve"> 'GLASS-STATIC'!$M$26+'GLASS-STATIC'!$M$28*2*RAND!C132</f>
        <v>-3.4058650383650164</v>
      </c>
      <c r="E132" s="47">
        <f t="shared" ref="E132:E195" ca="1" si="10">RAND()</f>
        <v>2.1994372961215092E-2</v>
      </c>
      <c r="F132" s="47">
        <f t="shared" ref="F132:F195" ca="1" si="11">E132-0.5</f>
        <v>-0.47800562703878491</v>
      </c>
      <c r="G132" s="36">
        <f ca="1" xml:space="preserve"> 'GLASS-STATIC'!$M$29+'GLASS-STATIC'!$M$31*2*RAND!F132</f>
        <v>8.1319662377672906</v>
      </c>
    </row>
    <row r="133" spans="2:7" x14ac:dyDescent="0.25">
      <c r="B133" s="47">
        <f t="shared" ca="1" si="8"/>
        <v>0.87185074843782207</v>
      </c>
      <c r="C133" s="47">
        <f t="shared" ca="1" si="9"/>
        <v>0.37185074843782207</v>
      </c>
      <c r="D133" s="36">
        <f ca="1" xml:space="preserve"> 'GLASS-STATIC'!$M$26+'GLASS-STATIC'!$M$28*2*RAND!C133</f>
        <v>2.9748059875025765</v>
      </c>
      <c r="E133" s="47">
        <f t="shared" ca="1" si="10"/>
        <v>0.94289856480832612</v>
      </c>
      <c r="F133" s="47">
        <f t="shared" ca="1" si="11"/>
        <v>0.44289856480832612</v>
      </c>
      <c r="G133" s="36">
        <f ca="1" xml:space="preserve"> 'GLASS-STATIC'!$M$29+'GLASS-STATIC'!$M$31*2*RAND!F133</f>
        <v>13.657391388849957</v>
      </c>
    </row>
    <row r="134" spans="2:7" x14ac:dyDescent="0.25">
      <c r="B134" s="47">
        <f t="shared" ca="1" si="8"/>
        <v>0.33900168111607443</v>
      </c>
      <c r="C134" s="47">
        <f t="shared" ca="1" si="9"/>
        <v>-0.16099831888392557</v>
      </c>
      <c r="D134" s="36">
        <f ca="1" xml:space="preserve"> 'GLASS-STATIC'!$M$26+'GLASS-STATIC'!$M$28*2*RAND!C134</f>
        <v>-1.2879865510714046</v>
      </c>
      <c r="E134" s="47">
        <f t="shared" ca="1" si="10"/>
        <v>0.77459093214205488</v>
      </c>
      <c r="F134" s="47">
        <f t="shared" ca="1" si="11"/>
        <v>0.27459093214205488</v>
      </c>
      <c r="G134" s="36">
        <f ca="1" xml:space="preserve"> 'GLASS-STATIC'!$M$29+'GLASS-STATIC'!$M$31*2*RAND!F134</f>
        <v>12.64754559285233</v>
      </c>
    </row>
    <row r="135" spans="2:7" x14ac:dyDescent="0.25">
      <c r="B135" s="47">
        <f t="shared" ca="1" si="8"/>
        <v>0.82161658650001512</v>
      </c>
      <c r="C135" s="47">
        <f t="shared" ca="1" si="9"/>
        <v>0.32161658650001512</v>
      </c>
      <c r="D135" s="36">
        <f ca="1" xml:space="preserve"> 'GLASS-STATIC'!$M$26+'GLASS-STATIC'!$M$28*2*RAND!C135</f>
        <v>2.572932692000121</v>
      </c>
      <c r="E135" s="47">
        <f t="shared" ca="1" si="10"/>
        <v>0.62238857864400754</v>
      </c>
      <c r="F135" s="47">
        <f t="shared" ca="1" si="11"/>
        <v>0.12238857864400754</v>
      </c>
      <c r="G135" s="36">
        <f ca="1" xml:space="preserve"> 'GLASS-STATIC'!$M$29+'GLASS-STATIC'!$M$31*2*RAND!F135</f>
        <v>11.734331471864046</v>
      </c>
    </row>
    <row r="136" spans="2:7" x14ac:dyDescent="0.25">
      <c r="B136" s="47">
        <f t="shared" ca="1" si="8"/>
        <v>9.8990260510575689E-2</v>
      </c>
      <c r="C136" s="47">
        <f t="shared" ca="1" si="9"/>
        <v>-0.40100973948942431</v>
      </c>
      <c r="D136" s="36">
        <f ca="1" xml:space="preserve"> 'GLASS-STATIC'!$M$26+'GLASS-STATIC'!$M$28*2*RAND!C136</f>
        <v>-3.2080779159153945</v>
      </c>
      <c r="E136" s="47">
        <f t="shared" ca="1" si="10"/>
        <v>0.46933828856212478</v>
      </c>
      <c r="F136" s="47">
        <f t="shared" ca="1" si="11"/>
        <v>-3.0661711437875216E-2</v>
      </c>
      <c r="G136" s="36">
        <f ca="1" xml:space="preserve"> 'GLASS-STATIC'!$M$29+'GLASS-STATIC'!$M$31*2*RAND!F136</f>
        <v>10.816029731372749</v>
      </c>
    </row>
    <row r="137" spans="2:7" x14ac:dyDescent="0.25">
      <c r="B137" s="47">
        <f t="shared" ca="1" si="8"/>
        <v>0.20884408225733919</v>
      </c>
      <c r="C137" s="47">
        <f t="shared" ca="1" si="9"/>
        <v>-0.29115591774266081</v>
      </c>
      <c r="D137" s="36">
        <f ca="1" xml:space="preserve"> 'GLASS-STATIC'!$M$26+'GLASS-STATIC'!$M$28*2*RAND!C137</f>
        <v>-2.3292473419412865</v>
      </c>
      <c r="E137" s="47">
        <f t="shared" ca="1" si="10"/>
        <v>0.51715213809526261</v>
      </c>
      <c r="F137" s="47">
        <f t="shared" ca="1" si="11"/>
        <v>1.7152138095262615E-2</v>
      </c>
      <c r="G137" s="36">
        <f ca="1" xml:space="preserve"> 'GLASS-STATIC'!$M$29+'GLASS-STATIC'!$M$31*2*RAND!F137</f>
        <v>11.102912828571576</v>
      </c>
    </row>
    <row r="138" spans="2:7" x14ac:dyDescent="0.25">
      <c r="B138" s="47">
        <f t="shared" ca="1" si="8"/>
        <v>7.8558494886612484E-2</v>
      </c>
      <c r="C138" s="47">
        <f t="shared" ca="1" si="9"/>
        <v>-0.42144150511338752</v>
      </c>
      <c r="D138" s="36">
        <f ca="1" xml:space="preserve"> 'GLASS-STATIC'!$M$26+'GLASS-STATIC'!$M$28*2*RAND!C138</f>
        <v>-3.3715320409071001</v>
      </c>
      <c r="E138" s="47">
        <f t="shared" ca="1" si="10"/>
        <v>0.99490402155933477</v>
      </c>
      <c r="F138" s="47">
        <f t="shared" ca="1" si="11"/>
        <v>0.49490402155933477</v>
      </c>
      <c r="G138" s="36">
        <f ca="1" xml:space="preserve"> 'GLASS-STATIC'!$M$29+'GLASS-STATIC'!$M$31*2*RAND!F138</f>
        <v>13.969424129356009</v>
      </c>
    </row>
    <row r="139" spans="2:7" x14ac:dyDescent="0.25">
      <c r="B139" s="47">
        <f t="shared" ca="1" si="8"/>
        <v>0.9771739172874222</v>
      </c>
      <c r="C139" s="47">
        <f t="shared" ca="1" si="9"/>
        <v>0.4771739172874222</v>
      </c>
      <c r="D139" s="36">
        <f ca="1" xml:space="preserve"> 'GLASS-STATIC'!$M$26+'GLASS-STATIC'!$M$28*2*RAND!C139</f>
        <v>3.8173913382993776</v>
      </c>
      <c r="E139" s="47">
        <f t="shared" ca="1" si="10"/>
        <v>0.40309473415554087</v>
      </c>
      <c r="F139" s="47">
        <f t="shared" ca="1" si="11"/>
        <v>-9.6905265844459132E-2</v>
      </c>
      <c r="G139" s="36">
        <f ca="1" xml:space="preserve"> 'GLASS-STATIC'!$M$29+'GLASS-STATIC'!$M$31*2*RAND!F139</f>
        <v>10.418568404933245</v>
      </c>
    </row>
    <row r="140" spans="2:7" x14ac:dyDescent="0.25">
      <c r="B140" s="47">
        <f t="shared" ca="1" si="8"/>
        <v>0.21978639133801148</v>
      </c>
      <c r="C140" s="47">
        <f t="shared" ca="1" si="9"/>
        <v>-0.28021360866198852</v>
      </c>
      <c r="D140" s="36">
        <f ca="1" xml:space="preserve"> 'GLASS-STATIC'!$M$26+'GLASS-STATIC'!$M$28*2*RAND!C140</f>
        <v>-2.2417088692959082</v>
      </c>
      <c r="E140" s="47">
        <f t="shared" ca="1" si="10"/>
        <v>0.29775388150844273</v>
      </c>
      <c r="F140" s="47">
        <f t="shared" ca="1" si="11"/>
        <v>-0.20224611849155727</v>
      </c>
      <c r="G140" s="36">
        <f ca="1" xml:space="preserve"> 'GLASS-STATIC'!$M$29+'GLASS-STATIC'!$M$31*2*RAND!F140</f>
        <v>9.7865232890506562</v>
      </c>
    </row>
    <row r="141" spans="2:7" x14ac:dyDescent="0.25">
      <c r="B141" s="47">
        <f t="shared" ca="1" si="8"/>
        <v>0.29387516732334795</v>
      </c>
      <c r="C141" s="47">
        <f t="shared" ca="1" si="9"/>
        <v>-0.20612483267665205</v>
      </c>
      <c r="D141" s="36">
        <f ca="1" xml:space="preserve"> 'GLASS-STATIC'!$M$26+'GLASS-STATIC'!$M$28*2*RAND!C141</f>
        <v>-1.6489986614132164</v>
      </c>
      <c r="E141" s="47">
        <f t="shared" ca="1" si="10"/>
        <v>0.43101671877601111</v>
      </c>
      <c r="F141" s="47">
        <f t="shared" ca="1" si="11"/>
        <v>-6.898328122398889E-2</v>
      </c>
      <c r="G141" s="36">
        <f ca="1" xml:space="preserve"> 'GLASS-STATIC'!$M$29+'GLASS-STATIC'!$M$31*2*RAND!F141</f>
        <v>10.586100312656066</v>
      </c>
    </row>
    <row r="142" spans="2:7" x14ac:dyDescent="0.25">
      <c r="B142" s="47">
        <f t="shared" ca="1" si="8"/>
        <v>0.77104160235189223</v>
      </c>
      <c r="C142" s="47">
        <f t="shared" ca="1" si="9"/>
        <v>0.27104160235189223</v>
      </c>
      <c r="D142" s="36">
        <f ca="1" xml:space="preserve"> 'GLASS-STATIC'!$M$26+'GLASS-STATIC'!$M$28*2*RAND!C142</f>
        <v>2.1683328188151378</v>
      </c>
      <c r="E142" s="47">
        <f t="shared" ca="1" si="10"/>
        <v>0.61890395474822157</v>
      </c>
      <c r="F142" s="47">
        <f t="shared" ca="1" si="11"/>
        <v>0.11890395474822157</v>
      </c>
      <c r="G142" s="36">
        <f ca="1" xml:space="preserve"> 'GLASS-STATIC'!$M$29+'GLASS-STATIC'!$M$31*2*RAND!F142</f>
        <v>11.71342372848933</v>
      </c>
    </row>
    <row r="143" spans="2:7" x14ac:dyDescent="0.25">
      <c r="B143" s="47">
        <f t="shared" ca="1" si="8"/>
        <v>0.73084691221400155</v>
      </c>
      <c r="C143" s="47">
        <f t="shared" ca="1" si="9"/>
        <v>0.23084691221400155</v>
      </c>
      <c r="D143" s="36">
        <f ca="1" xml:space="preserve"> 'GLASS-STATIC'!$M$26+'GLASS-STATIC'!$M$28*2*RAND!C143</f>
        <v>1.8467752977120124</v>
      </c>
      <c r="E143" s="47">
        <f t="shared" ca="1" si="10"/>
        <v>0.94467269444841473</v>
      </c>
      <c r="F143" s="47">
        <f t="shared" ca="1" si="11"/>
        <v>0.44467269444841473</v>
      </c>
      <c r="G143" s="36">
        <f ca="1" xml:space="preserve"> 'GLASS-STATIC'!$M$29+'GLASS-STATIC'!$M$31*2*RAND!F143</f>
        <v>13.668036166690488</v>
      </c>
    </row>
    <row r="144" spans="2:7" x14ac:dyDescent="0.25">
      <c r="B144" s="47">
        <f t="shared" ca="1" si="8"/>
        <v>0.73075521821215605</v>
      </c>
      <c r="C144" s="47">
        <f t="shared" ca="1" si="9"/>
        <v>0.23075521821215605</v>
      </c>
      <c r="D144" s="36">
        <f ca="1" xml:space="preserve"> 'GLASS-STATIC'!$M$26+'GLASS-STATIC'!$M$28*2*RAND!C144</f>
        <v>1.8460417456972484</v>
      </c>
      <c r="E144" s="47">
        <f t="shared" ca="1" si="10"/>
        <v>7.960120030215867E-2</v>
      </c>
      <c r="F144" s="47">
        <f t="shared" ca="1" si="11"/>
        <v>-0.42039879969784133</v>
      </c>
      <c r="G144" s="36">
        <f ca="1" xml:space="preserve"> 'GLASS-STATIC'!$M$29+'GLASS-STATIC'!$M$31*2*RAND!F144</f>
        <v>8.4776072018129511</v>
      </c>
    </row>
    <row r="145" spans="2:7" x14ac:dyDescent="0.25">
      <c r="B145" s="47">
        <f t="shared" ca="1" si="8"/>
        <v>0.43474307559982506</v>
      </c>
      <c r="C145" s="47">
        <f t="shared" ca="1" si="9"/>
        <v>-6.5256924400174943E-2</v>
      </c>
      <c r="D145" s="36">
        <f ca="1" xml:space="preserve"> 'GLASS-STATIC'!$M$26+'GLASS-STATIC'!$M$28*2*RAND!C145</f>
        <v>-0.52205539520139954</v>
      </c>
      <c r="E145" s="47">
        <f t="shared" ca="1" si="10"/>
        <v>7.8476475048844252E-3</v>
      </c>
      <c r="F145" s="47">
        <f t="shared" ca="1" si="11"/>
        <v>-0.49215235249511557</v>
      </c>
      <c r="G145" s="36">
        <f ca="1" xml:space="preserve"> 'GLASS-STATIC'!$M$29+'GLASS-STATIC'!$M$31*2*RAND!F145</f>
        <v>8.0470858850293077</v>
      </c>
    </row>
    <row r="146" spans="2:7" x14ac:dyDescent="0.25">
      <c r="B146" s="47">
        <f t="shared" ca="1" si="8"/>
        <v>0.14110831078299901</v>
      </c>
      <c r="C146" s="47">
        <f t="shared" ca="1" si="9"/>
        <v>-0.35889168921700099</v>
      </c>
      <c r="D146" s="36">
        <f ca="1" xml:space="preserve"> 'GLASS-STATIC'!$M$26+'GLASS-STATIC'!$M$28*2*RAND!C146</f>
        <v>-2.8711335137360079</v>
      </c>
      <c r="E146" s="47">
        <f t="shared" ca="1" si="10"/>
        <v>0.22246703082032016</v>
      </c>
      <c r="F146" s="47">
        <f t="shared" ca="1" si="11"/>
        <v>-0.27753296917967984</v>
      </c>
      <c r="G146" s="36">
        <f ca="1" xml:space="preserve"> 'GLASS-STATIC'!$M$29+'GLASS-STATIC'!$M$31*2*RAND!F146</f>
        <v>9.3348021849219212</v>
      </c>
    </row>
    <row r="147" spans="2:7" x14ac:dyDescent="0.25">
      <c r="B147" s="47">
        <f t="shared" ca="1" si="8"/>
        <v>0.47371809456896796</v>
      </c>
      <c r="C147" s="47">
        <f t="shared" ca="1" si="9"/>
        <v>-2.6281905431032038E-2</v>
      </c>
      <c r="D147" s="36">
        <f ca="1" xml:space="preserve"> 'GLASS-STATIC'!$M$26+'GLASS-STATIC'!$M$28*2*RAND!C147</f>
        <v>-0.2102552434482563</v>
      </c>
      <c r="E147" s="47">
        <f t="shared" ca="1" si="10"/>
        <v>3.0113101627872174E-3</v>
      </c>
      <c r="F147" s="47">
        <f t="shared" ca="1" si="11"/>
        <v>-0.49698868983721278</v>
      </c>
      <c r="G147" s="36">
        <f ca="1" xml:space="preserve"> 'GLASS-STATIC'!$M$29+'GLASS-STATIC'!$M$31*2*RAND!F147</f>
        <v>8.0180678609767231</v>
      </c>
    </row>
    <row r="148" spans="2:7" x14ac:dyDescent="0.25">
      <c r="B148" s="47">
        <f t="shared" ca="1" si="8"/>
        <v>0.6402715705198585</v>
      </c>
      <c r="C148" s="47">
        <f t="shared" ca="1" si="9"/>
        <v>0.1402715705198585</v>
      </c>
      <c r="D148" s="36">
        <f ca="1" xml:space="preserve"> 'GLASS-STATIC'!$M$26+'GLASS-STATIC'!$M$28*2*RAND!C148</f>
        <v>1.122172564158868</v>
      </c>
      <c r="E148" s="47">
        <f t="shared" ca="1" si="10"/>
        <v>0.22912965527530293</v>
      </c>
      <c r="F148" s="47">
        <f t="shared" ca="1" si="11"/>
        <v>-0.27087034472469707</v>
      </c>
      <c r="G148" s="36">
        <f ca="1" xml:space="preserve"> 'GLASS-STATIC'!$M$29+'GLASS-STATIC'!$M$31*2*RAND!F148</f>
        <v>9.3747779316518169</v>
      </c>
    </row>
    <row r="149" spans="2:7" x14ac:dyDescent="0.25">
      <c r="B149" s="47">
        <f t="shared" ca="1" si="8"/>
        <v>0.68931901750732627</v>
      </c>
      <c r="C149" s="47">
        <f t="shared" ca="1" si="9"/>
        <v>0.18931901750732627</v>
      </c>
      <c r="D149" s="36">
        <f ca="1" xml:space="preserve"> 'GLASS-STATIC'!$M$26+'GLASS-STATIC'!$M$28*2*RAND!C149</f>
        <v>1.5145521400586102</v>
      </c>
      <c r="E149" s="47">
        <f t="shared" ca="1" si="10"/>
        <v>0.43479876382455063</v>
      </c>
      <c r="F149" s="47">
        <f t="shared" ca="1" si="11"/>
        <v>-6.5201236175449373E-2</v>
      </c>
      <c r="G149" s="36">
        <f ca="1" xml:space="preserve"> 'GLASS-STATIC'!$M$29+'GLASS-STATIC'!$M$31*2*RAND!F149</f>
        <v>10.608792582947304</v>
      </c>
    </row>
    <row r="150" spans="2:7" x14ac:dyDescent="0.25">
      <c r="B150" s="47">
        <f t="shared" ca="1" si="8"/>
        <v>0.70119434098767008</v>
      </c>
      <c r="C150" s="47">
        <f t="shared" ca="1" si="9"/>
        <v>0.20119434098767008</v>
      </c>
      <c r="D150" s="36">
        <f ca="1" xml:space="preserve"> 'GLASS-STATIC'!$M$26+'GLASS-STATIC'!$M$28*2*RAND!C150</f>
        <v>1.6095547279013607</v>
      </c>
      <c r="E150" s="47">
        <f t="shared" ca="1" si="10"/>
        <v>0.11189527220203965</v>
      </c>
      <c r="F150" s="47">
        <f t="shared" ca="1" si="11"/>
        <v>-0.38810472779796035</v>
      </c>
      <c r="G150" s="36">
        <f ca="1" xml:space="preserve"> 'GLASS-STATIC'!$M$29+'GLASS-STATIC'!$M$31*2*RAND!F150</f>
        <v>8.6713716332122388</v>
      </c>
    </row>
    <row r="151" spans="2:7" x14ac:dyDescent="0.25">
      <c r="B151" s="47">
        <f t="shared" ca="1" si="8"/>
        <v>0.71047152372642852</v>
      </c>
      <c r="C151" s="47">
        <f t="shared" ca="1" si="9"/>
        <v>0.21047152372642852</v>
      </c>
      <c r="D151" s="36">
        <f ca="1" xml:space="preserve"> 'GLASS-STATIC'!$M$26+'GLASS-STATIC'!$M$28*2*RAND!C151</f>
        <v>1.6837721898114282</v>
      </c>
      <c r="E151" s="47">
        <f t="shared" ca="1" si="10"/>
        <v>0.30081118715533317</v>
      </c>
      <c r="F151" s="47">
        <f t="shared" ca="1" si="11"/>
        <v>-0.19918881284466683</v>
      </c>
      <c r="G151" s="36">
        <f ca="1" xml:space="preserve"> 'GLASS-STATIC'!$M$29+'GLASS-STATIC'!$M$31*2*RAND!F151</f>
        <v>9.8048671229319986</v>
      </c>
    </row>
    <row r="152" spans="2:7" x14ac:dyDescent="0.25">
      <c r="B152" s="47">
        <f t="shared" ca="1" si="8"/>
        <v>0.1951818058041509</v>
      </c>
      <c r="C152" s="47">
        <f t="shared" ca="1" si="9"/>
        <v>-0.3048181941958491</v>
      </c>
      <c r="D152" s="36">
        <f ca="1" xml:space="preserve"> 'GLASS-STATIC'!$M$26+'GLASS-STATIC'!$M$28*2*RAND!C152</f>
        <v>-2.4385455535667928</v>
      </c>
      <c r="E152" s="47">
        <f t="shared" ca="1" si="10"/>
        <v>0.66860278473161128</v>
      </c>
      <c r="F152" s="47">
        <f t="shared" ca="1" si="11"/>
        <v>0.16860278473161128</v>
      </c>
      <c r="G152" s="36">
        <f ca="1" xml:space="preserve"> 'GLASS-STATIC'!$M$29+'GLASS-STATIC'!$M$31*2*RAND!F152</f>
        <v>12.011616708389667</v>
      </c>
    </row>
    <row r="153" spans="2:7" x14ac:dyDescent="0.25">
      <c r="B153" s="47">
        <f t="shared" ca="1" si="8"/>
        <v>0.38890428096482155</v>
      </c>
      <c r="C153" s="47">
        <f t="shared" ca="1" si="9"/>
        <v>-0.11109571903517845</v>
      </c>
      <c r="D153" s="36">
        <f ca="1" xml:space="preserve"> 'GLASS-STATIC'!$M$26+'GLASS-STATIC'!$M$28*2*RAND!C153</f>
        <v>-0.88876575228142762</v>
      </c>
      <c r="E153" s="47">
        <f t="shared" ca="1" si="10"/>
        <v>0.68885116803715774</v>
      </c>
      <c r="F153" s="47">
        <f t="shared" ca="1" si="11"/>
        <v>0.18885116803715774</v>
      </c>
      <c r="G153" s="36">
        <f ca="1" xml:space="preserve"> 'GLASS-STATIC'!$M$29+'GLASS-STATIC'!$M$31*2*RAND!F153</f>
        <v>12.133107008222947</v>
      </c>
    </row>
    <row r="154" spans="2:7" x14ac:dyDescent="0.25">
      <c r="B154" s="47">
        <f t="shared" ca="1" si="8"/>
        <v>0.1305321337792773</v>
      </c>
      <c r="C154" s="47">
        <f t="shared" ca="1" si="9"/>
        <v>-0.3694678662207227</v>
      </c>
      <c r="D154" s="36">
        <f ca="1" xml:space="preserve"> 'GLASS-STATIC'!$M$26+'GLASS-STATIC'!$M$28*2*RAND!C154</f>
        <v>-2.9557429297657816</v>
      </c>
      <c r="E154" s="47">
        <f t="shared" ca="1" si="10"/>
        <v>9.7957863660712574E-2</v>
      </c>
      <c r="F154" s="47">
        <f t="shared" ca="1" si="11"/>
        <v>-0.40204213633928743</v>
      </c>
      <c r="G154" s="36">
        <f ca="1" xml:space="preserve"> 'GLASS-STATIC'!$M$29+'GLASS-STATIC'!$M$31*2*RAND!F154</f>
        <v>8.587747181964275</v>
      </c>
    </row>
    <row r="155" spans="2:7" x14ac:dyDescent="0.25">
      <c r="B155" s="47">
        <f t="shared" ca="1" si="8"/>
        <v>0.7281905261002164</v>
      </c>
      <c r="C155" s="47">
        <f t="shared" ca="1" si="9"/>
        <v>0.2281905261002164</v>
      </c>
      <c r="D155" s="36">
        <f ca="1" xml:space="preserve"> 'GLASS-STATIC'!$M$26+'GLASS-STATIC'!$M$28*2*RAND!C155</f>
        <v>1.8255242088017312</v>
      </c>
      <c r="E155" s="47">
        <f t="shared" ca="1" si="10"/>
        <v>0.97670569512416272</v>
      </c>
      <c r="F155" s="47">
        <f t="shared" ca="1" si="11"/>
        <v>0.47670569512416272</v>
      </c>
      <c r="G155" s="36">
        <f ca="1" xml:space="preserve"> 'GLASS-STATIC'!$M$29+'GLASS-STATIC'!$M$31*2*RAND!F155</f>
        <v>13.860234170744977</v>
      </c>
    </row>
    <row r="156" spans="2:7" x14ac:dyDescent="0.25">
      <c r="B156" s="47">
        <f t="shared" ca="1" si="8"/>
        <v>0.31418169468276536</v>
      </c>
      <c r="C156" s="47">
        <f t="shared" ca="1" si="9"/>
        <v>-0.18581830531723464</v>
      </c>
      <c r="D156" s="36">
        <f ca="1" xml:space="preserve"> 'GLASS-STATIC'!$M$26+'GLASS-STATIC'!$M$28*2*RAND!C156</f>
        <v>-1.4865464425378772</v>
      </c>
      <c r="E156" s="47">
        <f t="shared" ca="1" si="10"/>
        <v>0.69168370772163124</v>
      </c>
      <c r="F156" s="47">
        <f t="shared" ca="1" si="11"/>
        <v>0.19168370772163124</v>
      </c>
      <c r="G156" s="36">
        <f ca="1" xml:space="preserve"> 'GLASS-STATIC'!$M$29+'GLASS-STATIC'!$M$31*2*RAND!F156</f>
        <v>12.150102246329787</v>
      </c>
    </row>
    <row r="157" spans="2:7" x14ac:dyDescent="0.25">
      <c r="B157" s="47">
        <f t="shared" ca="1" si="8"/>
        <v>0.81127574342212572</v>
      </c>
      <c r="C157" s="47">
        <f t="shared" ca="1" si="9"/>
        <v>0.31127574342212572</v>
      </c>
      <c r="D157" s="36">
        <f ca="1" xml:space="preserve"> 'GLASS-STATIC'!$M$26+'GLASS-STATIC'!$M$28*2*RAND!C157</f>
        <v>2.4902059473770057</v>
      </c>
      <c r="E157" s="47">
        <f t="shared" ca="1" si="10"/>
        <v>0.81006617258742397</v>
      </c>
      <c r="F157" s="47">
        <f t="shared" ca="1" si="11"/>
        <v>0.31006617258742397</v>
      </c>
      <c r="G157" s="36">
        <f ca="1" xml:space="preserve"> 'GLASS-STATIC'!$M$29+'GLASS-STATIC'!$M$31*2*RAND!F157</f>
        <v>12.860397035524544</v>
      </c>
    </row>
    <row r="158" spans="2:7" x14ac:dyDescent="0.25">
      <c r="B158" s="47">
        <f t="shared" ca="1" si="8"/>
        <v>0.37546776073275678</v>
      </c>
      <c r="C158" s="47">
        <f t="shared" ca="1" si="9"/>
        <v>-0.12453223926724322</v>
      </c>
      <c r="D158" s="36">
        <f ca="1" xml:space="preserve"> 'GLASS-STATIC'!$M$26+'GLASS-STATIC'!$M$28*2*RAND!C158</f>
        <v>-0.99625791413794573</v>
      </c>
      <c r="E158" s="47">
        <f t="shared" ca="1" si="10"/>
        <v>2.7761479806988065E-2</v>
      </c>
      <c r="F158" s="47">
        <f t="shared" ca="1" si="11"/>
        <v>-0.47223852019301193</v>
      </c>
      <c r="G158" s="36">
        <f ca="1" xml:space="preserve"> 'GLASS-STATIC'!$M$29+'GLASS-STATIC'!$M$31*2*RAND!F158</f>
        <v>8.1665688788419288</v>
      </c>
    </row>
    <row r="159" spans="2:7" x14ac:dyDescent="0.25">
      <c r="B159" s="47">
        <f t="shared" ca="1" si="8"/>
        <v>0.70644614780943737</v>
      </c>
      <c r="C159" s="47">
        <f t="shared" ca="1" si="9"/>
        <v>0.20644614780943737</v>
      </c>
      <c r="D159" s="36">
        <f ca="1" xml:space="preserve"> 'GLASS-STATIC'!$M$26+'GLASS-STATIC'!$M$28*2*RAND!C159</f>
        <v>1.651569182475499</v>
      </c>
      <c r="E159" s="47">
        <f t="shared" ca="1" si="10"/>
        <v>0.91568609768084985</v>
      </c>
      <c r="F159" s="47">
        <f t="shared" ca="1" si="11"/>
        <v>0.41568609768084985</v>
      </c>
      <c r="G159" s="36">
        <f ca="1" xml:space="preserve"> 'GLASS-STATIC'!$M$29+'GLASS-STATIC'!$M$31*2*RAND!F159</f>
        <v>13.494116586085099</v>
      </c>
    </row>
    <row r="160" spans="2:7" x14ac:dyDescent="0.25">
      <c r="B160" s="47">
        <f t="shared" ca="1" si="8"/>
        <v>0.29021105618949383</v>
      </c>
      <c r="C160" s="47">
        <f t="shared" ca="1" si="9"/>
        <v>-0.20978894381050617</v>
      </c>
      <c r="D160" s="36">
        <f ca="1" xml:space="preserve"> 'GLASS-STATIC'!$M$26+'GLASS-STATIC'!$M$28*2*RAND!C160</f>
        <v>-1.6783115504840493</v>
      </c>
      <c r="E160" s="47">
        <f t="shared" ca="1" si="10"/>
        <v>0.61172869363543281</v>
      </c>
      <c r="F160" s="47">
        <f t="shared" ca="1" si="11"/>
        <v>0.11172869363543281</v>
      </c>
      <c r="G160" s="36">
        <f ca="1" xml:space="preserve"> 'GLASS-STATIC'!$M$29+'GLASS-STATIC'!$M$31*2*RAND!F160</f>
        <v>11.670372161812598</v>
      </c>
    </row>
    <row r="161" spans="2:7" x14ac:dyDescent="0.25">
      <c r="B161" s="47">
        <f t="shared" ca="1" si="8"/>
        <v>0.77102313479347573</v>
      </c>
      <c r="C161" s="47">
        <f t="shared" ca="1" si="9"/>
        <v>0.27102313479347573</v>
      </c>
      <c r="D161" s="36">
        <f ca="1" xml:space="preserve"> 'GLASS-STATIC'!$M$26+'GLASS-STATIC'!$M$28*2*RAND!C161</f>
        <v>2.1681850783478058</v>
      </c>
      <c r="E161" s="47">
        <f t="shared" ca="1" si="10"/>
        <v>0.32007669359126067</v>
      </c>
      <c r="F161" s="47">
        <f t="shared" ca="1" si="11"/>
        <v>-0.17992330640873933</v>
      </c>
      <c r="G161" s="36">
        <f ca="1" xml:space="preserve"> 'GLASS-STATIC'!$M$29+'GLASS-STATIC'!$M$31*2*RAND!F161</f>
        <v>9.9204601615475632</v>
      </c>
    </row>
    <row r="162" spans="2:7" x14ac:dyDescent="0.25">
      <c r="B162" s="47">
        <f t="shared" ca="1" si="8"/>
        <v>0.20963529549748328</v>
      </c>
      <c r="C162" s="47">
        <f t="shared" ca="1" si="9"/>
        <v>-0.29036470450251672</v>
      </c>
      <c r="D162" s="36">
        <f ca="1" xml:space="preserve"> 'GLASS-STATIC'!$M$26+'GLASS-STATIC'!$M$28*2*RAND!C162</f>
        <v>-2.3229176360201338</v>
      </c>
      <c r="E162" s="47">
        <f t="shared" ca="1" si="10"/>
        <v>0.84073276473064773</v>
      </c>
      <c r="F162" s="47">
        <f t="shared" ca="1" si="11"/>
        <v>0.34073276473064773</v>
      </c>
      <c r="G162" s="36">
        <f ca="1" xml:space="preserve"> 'GLASS-STATIC'!$M$29+'GLASS-STATIC'!$M$31*2*RAND!F162</f>
        <v>13.044396588383886</v>
      </c>
    </row>
    <row r="163" spans="2:7" x14ac:dyDescent="0.25">
      <c r="B163" s="47">
        <f t="shared" ca="1" si="8"/>
        <v>0.74159132999129496</v>
      </c>
      <c r="C163" s="47">
        <f t="shared" ca="1" si="9"/>
        <v>0.24159132999129496</v>
      </c>
      <c r="D163" s="36">
        <f ca="1" xml:space="preserve"> 'GLASS-STATIC'!$M$26+'GLASS-STATIC'!$M$28*2*RAND!C163</f>
        <v>1.9327306399303597</v>
      </c>
      <c r="E163" s="47">
        <f t="shared" ca="1" si="10"/>
        <v>3.7247087359489783E-2</v>
      </c>
      <c r="F163" s="47">
        <f t="shared" ca="1" si="11"/>
        <v>-0.46275291264051022</v>
      </c>
      <c r="G163" s="36">
        <f ca="1" xml:space="preserve"> 'GLASS-STATIC'!$M$29+'GLASS-STATIC'!$M$31*2*RAND!F163</f>
        <v>8.2234825241569389</v>
      </c>
    </row>
    <row r="164" spans="2:7" x14ac:dyDescent="0.25">
      <c r="B164" s="47">
        <f t="shared" ca="1" si="8"/>
        <v>0.80372332803311031</v>
      </c>
      <c r="C164" s="47">
        <f t="shared" ca="1" si="9"/>
        <v>0.30372332803311031</v>
      </c>
      <c r="D164" s="36">
        <f ca="1" xml:space="preserve"> 'GLASS-STATIC'!$M$26+'GLASS-STATIC'!$M$28*2*RAND!C164</f>
        <v>2.4297866242648825</v>
      </c>
      <c r="E164" s="47">
        <f t="shared" ca="1" si="10"/>
        <v>0.62510132416872111</v>
      </c>
      <c r="F164" s="47">
        <f t="shared" ca="1" si="11"/>
        <v>0.12510132416872111</v>
      </c>
      <c r="G164" s="36">
        <f ca="1" xml:space="preserve"> 'GLASS-STATIC'!$M$29+'GLASS-STATIC'!$M$31*2*RAND!F164</f>
        <v>11.750607945012327</v>
      </c>
    </row>
    <row r="165" spans="2:7" x14ac:dyDescent="0.25">
      <c r="B165" s="47">
        <f t="shared" ca="1" si="8"/>
        <v>0.27542581124925025</v>
      </c>
      <c r="C165" s="47">
        <f t="shared" ca="1" si="9"/>
        <v>-0.22457418875074975</v>
      </c>
      <c r="D165" s="36">
        <f ca="1" xml:space="preserve"> 'GLASS-STATIC'!$M$26+'GLASS-STATIC'!$M$28*2*RAND!C165</f>
        <v>-1.796593510005998</v>
      </c>
      <c r="E165" s="47">
        <f t="shared" ca="1" si="10"/>
        <v>9.0927422109695621E-2</v>
      </c>
      <c r="F165" s="47">
        <f t="shared" ca="1" si="11"/>
        <v>-0.40907257789030438</v>
      </c>
      <c r="G165" s="36">
        <f ca="1" xml:space="preserve"> 'GLASS-STATIC'!$M$29+'GLASS-STATIC'!$M$31*2*RAND!F165</f>
        <v>8.5455645326581742</v>
      </c>
    </row>
    <row r="166" spans="2:7" x14ac:dyDescent="0.25">
      <c r="B166" s="47">
        <f t="shared" ca="1" si="8"/>
        <v>2.664937452193894E-2</v>
      </c>
      <c r="C166" s="47">
        <f t="shared" ca="1" si="9"/>
        <v>-0.47335062547806106</v>
      </c>
      <c r="D166" s="36">
        <f ca="1" xml:space="preserve"> 'GLASS-STATIC'!$M$26+'GLASS-STATIC'!$M$28*2*RAND!C166</f>
        <v>-3.7868050038244885</v>
      </c>
      <c r="E166" s="47">
        <f t="shared" ca="1" si="10"/>
        <v>0.64022282422612187</v>
      </c>
      <c r="F166" s="47">
        <f t="shared" ca="1" si="11"/>
        <v>0.14022282422612187</v>
      </c>
      <c r="G166" s="36">
        <f ca="1" xml:space="preserve"> 'GLASS-STATIC'!$M$29+'GLASS-STATIC'!$M$31*2*RAND!F166</f>
        <v>11.841336945356732</v>
      </c>
    </row>
    <row r="167" spans="2:7" x14ac:dyDescent="0.25">
      <c r="B167" s="47">
        <f t="shared" ca="1" si="8"/>
        <v>0.64989866363291471</v>
      </c>
      <c r="C167" s="47">
        <f t="shared" ca="1" si="9"/>
        <v>0.14989866363291471</v>
      </c>
      <c r="D167" s="36">
        <f ca="1" xml:space="preserve"> 'GLASS-STATIC'!$M$26+'GLASS-STATIC'!$M$28*2*RAND!C167</f>
        <v>1.1991893090633177</v>
      </c>
      <c r="E167" s="47">
        <f t="shared" ca="1" si="10"/>
        <v>0.82219289251142724</v>
      </c>
      <c r="F167" s="47">
        <f t="shared" ca="1" si="11"/>
        <v>0.32219289251142724</v>
      </c>
      <c r="G167" s="36">
        <f ca="1" xml:space="preserve"> 'GLASS-STATIC'!$M$29+'GLASS-STATIC'!$M$31*2*RAND!F167</f>
        <v>12.933157355068563</v>
      </c>
    </row>
    <row r="168" spans="2:7" x14ac:dyDescent="0.25">
      <c r="B168" s="47">
        <f t="shared" ca="1" si="8"/>
        <v>0.61132707961000898</v>
      </c>
      <c r="C168" s="47">
        <f t="shared" ca="1" si="9"/>
        <v>0.11132707961000898</v>
      </c>
      <c r="D168" s="36">
        <f ca="1" xml:space="preserve"> 'GLASS-STATIC'!$M$26+'GLASS-STATIC'!$M$28*2*RAND!C168</f>
        <v>0.89061663688007187</v>
      </c>
      <c r="E168" s="47">
        <f t="shared" ca="1" si="10"/>
        <v>0.61424110321578396</v>
      </c>
      <c r="F168" s="47">
        <f t="shared" ca="1" si="11"/>
        <v>0.11424110321578396</v>
      </c>
      <c r="G168" s="36">
        <f ca="1" xml:space="preserve"> 'GLASS-STATIC'!$M$29+'GLASS-STATIC'!$M$31*2*RAND!F168</f>
        <v>11.685446619294703</v>
      </c>
    </row>
    <row r="169" spans="2:7" x14ac:dyDescent="0.25">
      <c r="B169" s="47">
        <f t="shared" ca="1" si="8"/>
        <v>0.10122395773084503</v>
      </c>
      <c r="C169" s="47">
        <f t="shared" ca="1" si="9"/>
        <v>-0.39877604226915497</v>
      </c>
      <c r="D169" s="36">
        <f ca="1" xml:space="preserve"> 'GLASS-STATIC'!$M$26+'GLASS-STATIC'!$M$28*2*RAND!C169</f>
        <v>-3.1902083381532398</v>
      </c>
      <c r="E169" s="47">
        <f t="shared" ca="1" si="10"/>
        <v>0.50857207602494037</v>
      </c>
      <c r="F169" s="47">
        <f t="shared" ca="1" si="11"/>
        <v>8.5720760249403671E-3</v>
      </c>
      <c r="G169" s="36">
        <f ca="1" xml:space="preserve"> 'GLASS-STATIC'!$M$29+'GLASS-STATIC'!$M$31*2*RAND!F169</f>
        <v>11.051432456149643</v>
      </c>
    </row>
    <row r="170" spans="2:7" x14ac:dyDescent="0.25">
      <c r="B170" s="47">
        <f t="shared" ca="1" si="8"/>
        <v>0.53807717045401515</v>
      </c>
      <c r="C170" s="47">
        <f t="shared" ca="1" si="9"/>
        <v>3.8077170454015152E-2</v>
      </c>
      <c r="D170" s="36">
        <f ca="1" xml:space="preserve"> 'GLASS-STATIC'!$M$26+'GLASS-STATIC'!$M$28*2*RAND!C170</f>
        <v>0.30461736363212122</v>
      </c>
      <c r="E170" s="47">
        <f t="shared" ca="1" si="10"/>
        <v>0.23041744260685837</v>
      </c>
      <c r="F170" s="47">
        <f t="shared" ca="1" si="11"/>
        <v>-0.26958255739314163</v>
      </c>
      <c r="G170" s="36">
        <f ca="1" xml:space="preserve"> 'GLASS-STATIC'!$M$29+'GLASS-STATIC'!$M$31*2*RAND!F170</f>
        <v>9.3825046556411493</v>
      </c>
    </row>
    <row r="171" spans="2:7" x14ac:dyDescent="0.25">
      <c r="B171" s="47">
        <f t="shared" ca="1" si="8"/>
        <v>0.54312134154305913</v>
      </c>
      <c r="C171" s="47">
        <f t="shared" ca="1" si="9"/>
        <v>4.3121341543059133E-2</v>
      </c>
      <c r="D171" s="36">
        <f ca="1" xml:space="preserve"> 'GLASS-STATIC'!$M$26+'GLASS-STATIC'!$M$28*2*RAND!C171</f>
        <v>0.34497073234447306</v>
      </c>
      <c r="E171" s="47">
        <f t="shared" ca="1" si="10"/>
        <v>1.8192719753405306E-2</v>
      </c>
      <c r="F171" s="47">
        <f t="shared" ca="1" si="11"/>
        <v>-0.48180728024659469</v>
      </c>
      <c r="G171" s="36">
        <f ca="1" xml:space="preserve"> 'GLASS-STATIC'!$M$29+'GLASS-STATIC'!$M$31*2*RAND!F171</f>
        <v>8.1091563185204318</v>
      </c>
    </row>
    <row r="172" spans="2:7" x14ac:dyDescent="0.25">
      <c r="B172" s="47">
        <f t="shared" ca="1" si="8"/>
        <v>0.79661032554648836</v>
      </c>
      <c r="C172" s="47">
        <f t="shared" ca="1" si="9"/>
        <v>0.29661032554648836</v>
      </c>
      <c r="D172" s="36">
        <f ca="1" xml:space="preserve"> 'GLASS-STATIC'!$M$26+'GLASS-STATIC'!$M$28*2*RAND!C172</f>
        <v>2.3728826043719069</v>
      </c>
      <c r="E172" s="47">
        <f t="shared" ca="1" si="10"/>
        <v>0.7218347704298903</v>
      </c>
      <c r="F172" s="47">
        <f t="shared" ca="1" si="11"/>
        <v>0.2218347704298903</v>
      </c>
      <c r="G172" s="36">
        <f ca="1" xml:space="preserve"> 'GLASS-STATIC'!$M$29+'GLASS-STATIC'!$M$31*2*RAND!F172</f>
        <v>12.331008622579342</v>
      </c>
    </row>
    <row r="173" spans="2:7" x14ac:dyDescent="0.25">
      <c r="B173" s="47">
        <f t="shared" ca="1" si="8"/>
        <v>0.67534880335677172</v>
      </c>
      <c r="C173" s="47">
        <f t="shared" ca="1" si="9"/>
        <v>0.17534880335677172</v>
      </c>
      <c r="D173" s="36">
        <f ca="1" xml:space="preserve"> 'GLASS-STATIC'!$M$26+'GLASS-STATIC'!$M$28*2*RAND!C173</f>
        <v>1.4027904268541738</v>
      </c>
      <c r="E173" s="47">
        <f t="shared" ca="1" si="10"/>
        <v>0.47706388407200739</v>
      </c>
      <c r="F173" s="47">
        <f t="shared" ca="1" si="11"/>
        <v>-2.2936115927992606E-2</v>
      </c>
      <c r="G173" s="36">
        <f ca="1" xml:space="preserve"> 'GLASS-STATIC'!$M$29+'GLASS-STATIC'!$M$31*2*RAND!F173</f>
        <v>10.862383304432043</v>
      </c>
    </row>
    <row r="174" spans="2:7" x14ac:dyDescent="0.25">
      <c r="B174" s="47">
        <f t="shared" ca="1" si="8"/>
        <v>0.59314482794580581</v>
      </c>
      <c r="C174" s="47">
        <f t="shared" ca="1" si="9"/>
        <v>9.3144827945805808E-2</v>
      </c>
      <c r="D174" s="36">
        <f ca="1" xml:space="preserve"> 'GLASS-STATIC'!$M$26+'GLASS-STATIC'!$M$28*2*RAND!C174</f>
        <v>0.74515862356644647</v>
      </c>
      <c r="E174" s="47">
        <f t="shared" ca="1" si="10"/>
        <v>0.37756108601784499</v>
      </c>
      <c r="F174" s="47">
        <f t="shared" ca="1" si="11"/>
        <v>-0.12243891398215501</v>
      </c>
      <c r="G174" s="36">
        <f ca="1" xml:space="preserve"> 'GLASS-STATIC'!$M$29+'GLASS-STATIC'!$M$31*2*RAND!F174</f>
        <v>10.26536651610707</v>
      </c>
    </row>
    <row r="175" spans="2:7" x14ac:dyDescent="0.25">
      <c r="B175" s="47">
        <f t="shared" ca="1" si="8"/>
        <v>0.40545831170978142</v>
      </c>
      <c r="C175" s="47">
        <f t="shared" ca="1" si="9"/>
        <v>-9.4541688290218584E-2</v>
      </c>
      <c r="D175" s="36">
        <f ca="1" xml:space="preserve"> 'GLASS-STATIC'!$M$26+'GLASS-STATIC'!$M$28*2*RAND!C175</f>
        <v>-0.75633350632174867</v>
      </c>
      <c r="E175" s="47">
        <f t="shared" ca="1" si="10"/>
        <v>7.1065321735270026E-2</v>
      </c>
      <c r="F175" s="47">
        <f t="shared" ca="1" si="11"/>
        <v>-0.42893467826472997</v>
      </c>
      <c r="G175" s="36">
        <f ca="1" xml:space="preserve"> 'GLASS-STATIC'!$M$29+'GLASS-STATIC'!$M$31*2*RAND!F175</f>
        <v>8.4263919304116204</v>
      </c>
    </row>
    <row r="176" spans="2:7" x14ac:dyDescent="0.25">
      <c r="B176" s="47">
        <f t="shared" ca="1" si="8"/>
        <v>0.32061603599540911</v>
      </c>
      <c r="C176" s="47">
        <f t="shared" ca="1" si="9"/>
        <v>-0.17938396400459089</v>
      </c>
      <c r="D176" s="36">
        <f ca="1" xml:space="preserve"> 'GLASS-STATIC'!$M$26+'GLASS-STATIC'!$M$28*2*RAND!C176</f>
        <v>-1.4350717120367271</v>
      </c>
      <c r="E176" s="47">
        <f t="shared" ca="1" si="10"/>
        <v>0.58101827798461858</v>
      </c>
      <c r="F176" s="47">
        <f t="shared" ca="1" si="11"/>
        <v>8.1018277984618581E-2</v>
      </c>
      <c r="G176" s="36">
        <f ca="1" xml:space="preserve"> 'GLASS-STATIC'!$M$29+'GLASS-STATIC'!$M$31*2*RAND!F176</f>
        <v>11.486109667907712</v>
      </c>
    </row>
    <row r="177" spans="2:7" x14ac:dyDescent="0.25">
      <c r="B177" s="47">
        <f t="shared" ca="1" si="8"/>
        <v>8.8846535301765228E-2</v>
      </c>
      <c r="C177" s="47">
        <f t="shared" ca="1" si="9"/>
        <v>-0.41115346469823477</v>
      </c>
      <c r="D177" s="36">
        <f ca="1" xml:space="preserve"> 'GLASS-STATIC'!$M$26+'GLASS-STATIC'!$M$28*2*RAND!C177</f>
        <v>-3.2892277175858782</v>
      </c>
      <c r="E177" s="47">
        <f t="shared" ca="1" si="10"/>
        <v>0.60220287114174165</v>
      </c>
      <c r="F177" s="47">
        <f t="shared" ca="1" si="11"/>
        <v>0.10220287114174165</v>
      </c>
      <c r="G177" s="36">
        <f ca="1" xml:space="preserve"> 'GLASS-STATIC'!$M$29+'GLASS-STATIC'!$M$31*2*RAND!F177</f>
        <v>11.61321722685045</v>
      </c>
    </row>
    <row r="178" spans="2:7" x14ac:dyDescent="0.25">
      <c r="B178" s="47">
        <f t="shared" ca="1" si="8"/>
        <v>0.78568496591263182</v>
      </c>
      <c r="C178" s="47">
        <f t="shared" ca="1" si="9"/>
        <v>0.28568496591263182</v>
      </c>
      <c r="D178" s="36">
        <f ca="1" xml:space="preserve"> 'GLASS-STATIC'!$M$26+'GLASS-STATIC'!$M$28*2*RAND!C178</f>
        <v>2.2854797273010545</v>
      </c>
      <c r="E178" s="47">
        <f t="shared" ca="1" si="10"/>
        <v>0.77571264074618884</v>
      </c>
      <c r="F178" s="47">
        <f t="shared" ca="1" si="11"/>
        <v>0.27571264074618884</v>
      </c>
      <c r="G178" s="36">
        <f ca="1" xml:space="preserve"> 'GLASS-STATIC'!$M$29+'GLASS-STATIC'!$M$31*2*RAND!F178</f>
        <v>12.654275844477134</v>
      </c>
    </row>
    <row r="179" spans="2:7" x14ac:dyDescent="0.25">
      <c r="B179" s="47">
        <f t="shared" ca="1" si="8"/>
        <v>0.4539772467379305</v>
      </c>
      <c r="C179" s="47">
        <f t="shared" ca="1" si="9"/>
        <v>-4.6022753262069505E-2</v>
      </c>
      <c r="D179" s="36">
        <f ca="1" xml:space="preserve"> 'GLASS-STATIC'!$M$26+'GLASS-STATIC'!$M$28*2*RAND!C179</f>
        <v>-0.36818202609655604</v>
      </c>
      <c r="E179" s="47">
        <f t="shared" ca="1" si="10"/>
        <v>0.17913957362075938</v>
      </c>
      <c r="F179" s="47">
        <f t="shared" ca="1" si="11"/>
        <v>-0.32086042637924062</v>
      </c>
      <c r="G179" s="36">
        <f ca="1" xml:space="preserve"> 'GLASS-STATIC'!$M$29+'GLASS-STATIC'!$M$31*2*RAND!F179</f>
        <v>9.0748374417245561</v>
      </c>
    </row>
    <row r="180" spans="2:7" x14ac:dyDescent="0.25">
      <c r="B180" s="47">
        <f t="shared" ca="1" si="8"/>
        <v>0.7183632565917123</v>
      </c>
      <c r="C180" s="47">
        <f t="shared" ca="1" si="9"/>
        <v>0.2183632565917123</v>
      </c>
      <c r="D180" s="36">
        <f ca="1" xml:space="preserve"> 'GLASS-STATIC'!$M$26+'GLASS-STATIC'!$M$28*2*RAND!C180</f>
        <v>1.7469060527336984</v>
      </c>
      <c r="E180" s="47">
        <f t="shared" ca="1" si="10"/>
        <v>4.0890543504838894E-2</v>
      </c>
      <c r="F180" s="47">
        <f t="shared" ca="1" si="11"/>
        <v>-0.45910945649516111</v>
      </c>
      <c r="G180" s="36">
        <f ca="1" xml:space="preserve"> 'GLASS-STATIC'!$M$29+'GLASS-STATIC'!$M$31*2*RAND!F180</f>
        <v>8.2453432610290331</v>
      </c>
    </row>
    <row r="181" spans="2:7" x14ac:dyDescent="0.25">
      <c r="B181" s="47">
        <f t="shared" ca="1" si="8"/>
        <v>0.44146626336092776</v>
      </c>
      <c r="C181" s="47">
        <f t="shared" ca="1" si="9"/>
        <v>-5.8533736639072242E-2</v>
      </c>
      <c r="D181" s="36">
        <f ca="1" xml:space="preserve"> 'GLASS-STATIC'!$M$26+'GLASS-STATIC'!$M$28*2*RAND!C181</f>
        <v>-0.46826989311257794</v>
      </c>
      <c r="E181" s="47">
        <f t="shared" ca="1" si="10"/>
        <v>0.23996690934234788</v>
      </c>
      <c r="F181" s="47">
        <f t="shared" ca="1" si="11"/>
        <v>-0.26003309065765212</v>
      </c>
      <c r="G181" s="36">
        <f ca="1" xml:space="preserve"> 'GLASS-STATIC'!$M$29+'GLASS-STATIC'!$M$31*2*RAND!F181</f>
        <v>9.4398014560540879</v>
      </c>
    </row>
    <row r="182" spans="2:7" x14ac:dyDescent="0.25">
      <c r="B182" s="47">
        <f t="shared" ca="1" si="8"/>
        <v>0.54857675828392716</v>
      </c>
      <c r="C182" s="47">
        <f t="shared" ca="1" si="9"/>
        <v>4.8576758283927157E-2</v>
      </c>
      <c r="D182" s="36">
        <f ca="1" xml:space="preserve"> 'GLASS-STATIC'!$M$26+'GLASS-STATIC'!$M$28*2*RAND!C182</f>
        <v>0.38861406627141726</v>
      </c>
      <c r="E182" s="47">
        <f t="shared" ca="1" si="10"/>
        <v>0.33778451298961765</v>
      </c>
      <c r="F182" s="47">
        <f t="shared" ca="1" si="11"/>
        <v>-0.16221548701038235</v>
      </c>
      <c r="G182" s="36">
        <f ca="1" xml:space="preserve"> 'GLASS-STATIC'!$M$29+'GLASS-STATIC'!$M$31*2*RAND!F182</f>
        <v>10.026707077937706</v>
      </c>
    </row>
    <row r="183" spans="2:7" x14ac:dyDescent="0.25">
      <c r="B183" s="47">
        <f t="shared" ca="1" si="8"/>
        <v>0.8215545742114837</v>
      </c>
      <c r="C183" s="47">
        <f t="shared" ca="1" si="9"/>
        <v>0.3215545742114837</v>
      </c>
      <c r="D183" s="36">
        <f ca="1" xml:space="preserve"> 'GLASS-STATIC'!$M$26+'GLASS-STATIC'!$M$28*2*RAND!C183</f>
        <v>2.5724365936918696</v>
      </c>
      <c r="E183" s="47">
        <f t="shared" ca="1" si="10"/>
        <v>0.63784769630238569</v>
      </c>
      <c r="F183" s="47">
        <f t="shared" ca="1" si="11"/>
        <v>0.13784769630238569</v>
      </c>
      <c r="G183" s="36">
        <f ca="1" xml:space="preserve"> 'GLASS-STATIC'!$M$29+'GLASS-STATIC'!$M$31*2*RAND!F183</f>
        <v>11.827086177814314</v>
      </c>
    </row>
    <row r="184" spans="2:7" x14ac:dyDescent="0.25">
      <c r="B184" s="47">
        <f t="shared" ca="1" si="8"/>
        <v>0.34973288784495582</v>
      </c>
      <c r="C184" s="47">
        <f t="shared" ca="1" si="9"/>
        <v>-0.15026711215504418</v>
      </c>
      <c r="D184" s="36">
        <f ca="1" xml:space="preserve"> 'GLASS-STATIC'!$M$26+'GLASS-STATIC'!$M$28*2*RAND!C184</f>
        <v>-1.2021368972403534</v>
      </c>
      <c r="E184" s="47">
        <f t="shared" ca="1" si="10"/>
        <v>0.38754306448406073</v>
      </c>
      <c r="F184" s="47">
        <f t="shared" ca="1" si="11"/>
        <v>-0.11245693551593927</v>
      </c>
      <c r="G184" s="36">
        <f ca="1" xml:space="preserve"> 'GLASS-STATIC'!$M$29+'GLASS-STATIC'!$M$31*2*RAND!F184</f>
        <v>10.325258386904364</v>
      </c>
    </row>
    <row r="185" spans="2:7" x14ac:dyDescent="0.25">
      <c r="B185" s="47">
        <f t="shared" ca="1" si="8"/>
        <v>0.47803491689761357</v>
      </c>
      <c r="C185" s="47">
        <f t="shared" ca="1" si="9"/>
        <v>-2.1965083102386429E-2</v>
      </c>
      <c r="D185" s="36">
        <f ca="1" xml:space="preserve"> 'GLASS-STATIC'!$M$26+'GLASS-STATIC'!$M$28*2*RAND!C185</f>
        <v>-0.17572066481909143</v>
      </c>
      <c r="E185" s="47">
        <f t="shared" ca="1" si="10"/>
        <v>0.4645249464373572</v>
      </c>
      <c r="F185" s="47">
        <f t="shared" ca="1" si="11"/>
        <v>-3.54750535626428E-2</v>
      </c>
      <c r="G185" s="36">
        <f ca="1" xml:space="preserve"> 'GLASS-STATIC'!$M$29+'GLASS-STATIC'!$M$31*2*RAND!F185</f>
        <v>10.787149678624143</v>
      </c>
    </row>
    <row r="186" spans="2:7" x14ac:dyDescent="0.25">
      <c r="B186" s="47">
        <f t="shared" ca="1" si="8"/>
        <v>0.74782034132010677</v>
      </c>
      <c r="C186" s="47">
        <f t="shared" ca="1" si="9"/>
        <v>0.24782034132010677</v>
      </c>
      <c r="D186" s="36">
        <f ca="1" xml:space="preserve"> 'GLASS-STATIC'!$M$26+'GLASS-STATIC'!$M$28*2*RAND!C186</f>
        <v>1.9825627305608542</v>
      </c>
      <c r="E186" s="47">
        <f t="shared" ca="1" si="10"/>
        <v>0.38540967626721878</v>
      </c>
      <c r="F186" s="47">
        <f t="shared" ca="1" si="11"/>
        <v>-0.11459032373278122</v>
      </c>
      <c r="G186" s="36">
        <f ca="1" xml:space="preserve"> 'GLASS-STATIC'!$M$29+'GLASS-STATIC'!$M$31*2*RAND!F186</f>
        <v>10.312458057603312</v>
      </c>
    </row>
    <row r="187" spans="2:7" x14ac:dyDescent="0.25">
      <c r="B187" s="47">
        <f t="shared" ca="1" si="8"/>
        <v>0.91366896462530744</v>
      </c>
      <c r="C187" s="47">
        <f t="shared" ca="1" si="9"/>
        <v>0.41366896462530744</v>
      </c>
      <c r="D187" s="36">
        <f ca="1" xml:space="preserve"> 'GLASS-STATIC'!$M$26+'GLASS-STATIC'!$M$28*2*RAND!C187</f>
        <v>3.3093517170024596</v>
      </c>
      <c r="E187" s="47">
        <f t="shared" ca="1" si="10"/>
        <v>0.16511733330063427</v>
      </c>
      <c r="F187" s="47">
        <f t="shared" ca="1" si="11"/>
        <v>-0.33488266669936573</v>
      </c>
      <c r="G187" s="36">
        <f ca="1" xml:space="preserve"> 'GLASS-STATIC'!$M$29+'GLASS-STATIC'!$M$31*2*RAND!F187</f>
        <v>8.9907039998038059</v>
      </c>
    </row>
    <row r="188" spans="2:7" x14ac:dyDescent="0.25">
      <c r="B188" s="47">
        <f t="shared" ca="1" si="8"/>
        <v>0.356205851392978</v>
      </c>
      <c r="C188" s="47">
        <f t="shared" ca="1" si="9"/>
        <v>-0.143794148607022</v>
      </c>
      <c r="D188" s="36">
        <f ca="1" xml:space="preserve"> 'GLASS-STATIC'!$M$26+'GLASS-STATIC'!$M$28*2*RAND!C188</f>
        <v>-1.150353188856176</v>
      </c>
      <c r="E188" s="47">
        <f t="shared" ca="1" si="10"/>
        <v>0.69568718500085069</v>
      </c>
      <c r="F188" s="47">
        <f t="shared" ca="1" si="11"/>
        <v>0.19568718500085069</v>
      </c>
      <c r="G188" s="36">
        <f ca="1" xml:space="preserve"> 'GLASS-STATIC'!$M$29+'GLASS-STATIC'!$M$31*2*RAND!F188</f>
        <v>12.174123110005103</v>
      </c>
    </row>
    <row r="189" spans="2:7" x14ac:dyDescent="0.25">
      <c r="B189" s="47">
        <f t="shared" ca="1" si="8"/>
        <v>0.76533051030959631</v>
      </c>
      <c r="C189" s="47">
        <f t="shared" ca="1" si="9"/>
        <v>0.26533051030959631</v>
      </c>
      <c r="D189" s="36">
        <f ca="1" xml:space="preserve"> 'GLASS-STATIC'!$M$26+'GLASS-STATIC'!$M$28*2*RAND!C189</f>
        <v>2.1226440824767705</v>
      </c>
      <c r="E189" s="47">
        <f t="shared" ca="1" si="10"/>
        <v>0.69555873642578758</v>
      </c>
      <c r="F189" s="47">
        <f t="shared" ca="1" si="11"/>
        <v>0.19555873642578758</v>
      </c>
      <c r="G189" s="36">
        <f ca="1" xml:space="preserve"> 'GLASS-STATIC'!$M$29+'GLASS-STATIC'!$M$31*2*RAND!F189</f>
        <v>12.173352418554725</v>
      </c>
    </row>
    <row r="190" spans="2:7" x14ac:dyDescent="0.25">
      <c r="B190" s="47">
        <f t="shared" ca="1" si="8"/>
        <v>0.11409150056442419</v>
      </c>
      <c r="C190" s="47">
        <f t="shared" ca="1" si="9"/>
        <v>-0.38590849943557581</v>
      </c>
      <c r="D190" s="36">
        <f ca="1" xml:space="preserve"> 'GLASS-STATIC'!$M$26+'GLASS-STATIC'!$M$28*2*RAND!C190</f>
        <v>-3.0872679954846065</v>
      </c>
      <c r="E190" s="47">
        <f t="shared" ca="1" si="10"/>
        <v>0.11633506247698</v>
      </c>
      <c r="F190" s="47">
        <f t="shared" ca="1" si="11"/>
        <v>-0.38366493752302</v>
      </c>
      <c r="G190" s="36">
        <f ca="1" xml:space="preserve"> 'GLASS-STATIC'!$M$29+'GLASS-STATIC'!$M$31*2*RAND!F190</f>
        <v>8.6980103748618802</v>
      </c>
    </row>
    <row r="191" spans="2:7" x14ac:dyDescent="0.25">
      <c r="B191" s="47">
        <f t="shared" ca="1" si="8"/>
        <v>0.60239791714767665</v>
      </c>
      <c r="C191" s="47">
        <f t="shared" ca="1" si="9"/>
        <v>0.10239791714767665</v>
      </c>
      <c r="D191" s="36">
        <f ca="1" xml:space="preserve"> 'GLASS-STATIC'!$M$26+'GLASS-STATIC'!$M$28*2*RAND!C191</f>
        <v>0.81918333718141323</v>
      </c>
      <c r="E191" s="47">
        <f t="shared" ca="1" si="10"/>
        <v>0.87877133199418245</v>
      </c>
      <c r="F191" s="47">
        <f t="shared" ca="1" si="11"/>
        <v>0.37877133199418245</v>
      </c>
      <c r="G191" s="36">
        <f ca="1" xml:space="preserve"> 'GLASS-STATIC'!$M$29+'GLASS-STATIC'!$M$31*2*RAND!F191</f>
        <v>13.272627991965095</v>
      </c>
    </row>
    <row r="192" spans="2:7" x14ac:dyDescent="0.25">
      <c r="B192" s="47">
        <f t="shared" ca="1" si="8"/>
        <v>0.11797368897485716</v>
      </c>
      <c r="C192" s="47">
        <f t="shared" ca="1" si="9"/>
        <v>-0.38202631102514284</v>
      </c>
      <c r="D192" s="36">
        <f ca="1" xml:space="preserve"> 'GLASS-STATIC'!$M$26+'GLASS-STATIC'!$M$28*2*RAND!C192</f>
        <v>-3.0562104882011427</v>
      </c>
      <c r="E192" s="47">
        <f t="shared" ca="1" si="10"/>
        <v>0.84928376065011513</v>
      </c>
      <c r="F192" s="47">
        <f t="shared" ca="1" si="11"/>
        <v>0.34928376065011513</v>
      </c>
      <c r="G192" s="36">
        <f ca="1" xml:space="preserve"> 'GLASS-STATIC'!$M$29+'GLASS-STATIC'!$M$31*2*RAND!F192</f>
        <v>13.095702563900691</v>
      </c>
    </row>
    <row r="193" spans="2:7" x14ac:dyDescent="0.25">
      <c r="B193" s="47">
        <f t="shared" ca="1" si="8"/>
        <v>0.98366015668294648</v>
      </c>
      <c r="C193" s="47">
        <f t="shared" ca="1" si="9"/>
        <v>0.48366015668294648</v>
      </c>
      <c r="D193" s="36">
        <f ca="1" xml:space="preserve"> 'GLASS-STATIC'!$M$26+'GLASS-STATIC'!$M$28*2*RAND!C193</f>
        <v>3.8692812534635719</v>
      </c>
      <c r="E193" s="47">
        <f t="shared" ca="1" si="10"/>
        <v>0.39646450231932306</v>
      </c>
      <c r="F193" s="47">
        <f t="shared" ca="1" si="11"/>
        <v>-0.10353549768067694</v>
      </c>
      <c r="G193" s="36">
        <f ca="1" xml:space="preserve"> 'GLASS-STATIC'!$M$29+'GLASS-STATIC'!$M$31*2*RAND!F193</f>
        <v>10.378787013915938</v>
      </c>
    </row>
    <row r="194" spans="2:7" x14ac:dyDescent="0.25">
      <c r="B194" s="47">
        <f t="shared" ca="1" si="8"/>
        <v>0.97003785258819875</v>
      </c>
      <c r="C194" s="47">
        <f t="shared" ca="1" si="9"/>
        <v>0.47003785258819875</v>
      </c>
      <c r="D194" s="36">
        <f ca="1" xml:space="preserve"> 'GLASS-STATIC'!$M$26+'GLASS-STATIC'!$M$28*2*RAND!C194</f>
        <v>3.76030282070559</v>
      </c>
      <c r="E194" s="47">
        <f t="shared" ca="1" si="10"/>
        <v>0.96740573834987287</v>
      </c>
      <c r="F194" s="47">
        <f t="shared" ca="1" si="11"/>
        <v>0.46740573834987287</v>
      </c>
      <c r="G194" s="36">
        <f ca="1" xml:space="preserve"> 'GLASS-STATIC'!$M$29+'GLASS-STATIC'!$M$31*2*RAND!F194</f>
        <v>13.804434430099237</v>
      </c>
    </row>
    <row r="195" spans="2:7" x14ac:dyDescent="0.25">
      <c r="B195" s="47">
        <f t="shared" ca="1" si="8"/>
        <v>0.38237233223993627</v>
      </c>
      <c r="C195" s="47">
        <f t="shared" ca="1" si="9"/>
        <v>-0.11762766776006373</v>
      </c>
      <c r="D195" s="36">
        <f ca="1" xml:space="preserve"> 'GLASS-STATIC'!$M$26+'GLASS-STATIC'!$M$28*2*RAND!C195</f>
        <v>-0.9410213420805098</v>
      </c>
      <c r="E195" s="47">
        <f t="shared" ca="1" si="10"/>
        <v>0.65686991432199782</v>
      </c>
      <c r="F195" s="47">
        <f t="shared" ca="1" si="11"/>
        <v>0.15686991432199782</v>
      </c>
      <c r="G195" s="36">
        <f ca="1" xml:space="preserve"> 'GLASS-STATIC'!$M$29+'GLASS-STATIC'!$M$31*2*RAND!F195</f>
        <v>11.941219485931986</v>
      </c>
    </row>
    <row r="196" spans="2:7" x14ac:dyDescent="0.25">
      <c r="B196" s="47">
        <f t="shared" ref="B196:B259" ca="1" si="12">RAND()</f>
        <v>9.2035111061484653E-2</v>
      </c>
      <c r="C196" s="47">
        <f t="shared" ref="C196:C259" ca="1" si="13">B196-0.5</f>
        <v>-0.40796488893851535</v>
      </c>
      <c r="D196" s="36">
        <f ca="1" xml:space="preserve"> 'GLASS-STATIC'!$M$26+'GLASS-STATIC'!$M$28*2*RAND!C196</f>
        <v>-3.2637191115081228</v>
      </c>
      <c r="E196" s="47">
        <f t="shared" ref="E196:E259" ca="1" si="14">RAND()</f>
        <v>0.88748202495217166</v>
      </c>
      <c r="F196" s="47">
        <f t="shared" ref="F196:F259" ca="1" si="15">E196-0.5</f>
        <v>0.38748202495217166</v>
      </c>
      <c r="G196" s="36">
        <f ca="1" xml:space="preserve"> 'GLASS-STATIC'!$M$29+'GLASS-STATIC'!$M$31*2*RAND!F196</f>
        <v>13.32489214971303</v>
      </c>
    </row>
    <row r="197" spans="2:7" x14ac:dyDescent="0.25">
      <c r="B197" s="47">
        <f t="shared" ca="1" si="12"/>
        <v>0.10269203946072425</v>
      </c>
      <c r="C197" s="47">
        <f t="shared" ca="1" si="13"/>
        <v>-0.39730796053927575</v>
      </c>
      <c r="D197" s="36">
        <f ca="1" xml:space="preserve"> 'GLASS-STATIC'!$M$26+'GLASS-STATIC'!$M$28*2*RAND!C197</f>
        <v>-3.178463684314206</v>
      </c>
      <c r="E197" s="47">
        <f t="shared" ca="1" si="14"/>
        <v>0.30605093759684077</v>
      </c>
      <c r="F197" s="47">
        <f t="shared" ca="1" si="15"/>
        <v>-0.19394906240315923</v>
      </c>
      <c r="G197" s="36">
        <f ca="1" xml:space="preserve"> 'GLASS-STATIC'!$M$29+'GLASS-STATIC'!$M$31*2*RAND!F197</f>
        <v>9.8363056255810442</v>
      </c>
    </row>
    <row r="198" spans="2:7" x14ac:dyDescent="0.25">
      <c r="B198" s="47">
        <f t="shared" ca="1" si="12"/>
        <v>0.32238731087058758</v>
      </c>
      <c r="C198" s="47">
        <f t="shared" ca="1" si="13"/>
        <v>-0.17761268912941242</v>
      </c>
      <c r="D198" s="36">
        <f ca="1" xml:space="preserve"> 'GLASS-STATIC'!$M$26+'GLASS-STATIC'!$M$28*2*RAND!C198</f>
        <v>-1.4209015130352993</v>
      </c>
      <c r="E198" s="47">
        <f t="shared" ca="1" si="14"/>
        <v>0.6800251510266474</v>
      </c>
      <c r="F198" s="47">
        <f t="shared" ca="1" si="15"/>
        <v>0.1800251510266474</v>
      </c>
      <c r="G198" s="36">
        <f ca="1" xml:space="preserve"> 'GLASS-STATIC'!$M$29+'GLASS-STATIC'!$M$31*2*RAND!F198</f>
        <v>12.080150906159885</v>
      </c>
    </row>
    <row r="199" spans="2:7" x14ac:dyDescent="0.25">
      <c r="B199" s="47">
        <f t="shared" ca="1" si="12"/>
        <v>0.22691223844803332</v>
      </c>
      <c r="C199" s="47">
        <f t="shared" ca="1" si="13"/>
        <v>-0.27308776155196668</v>
      </c>
      <c r="D199" s="36">
        <f ca="1" xml:space="preserve"> 'GLASS-STATIC'!$M$26+'GLASS-STATIC'!$M$28*2*RAND!C199</f>
        <v>-2.1847020924157334</v>
      </c>
      <c r="E199" s="47">
        <f t="shared" ca="1" si="14"/>
        <v>0.78475897684215667</v>
      </c>
      <c r="F199" s="47">
        <f t="shared" ca="1" si="15"/>
        <v>0.28475897684215667</v>
      </c>
      <c r="G199" s="36">
        <f ca="1" xml:space="preserve"> 'GLASS-STATIC'!$M$29+'GLASS-STATIC'!$M$31*2*RAND!F199</f>
        <v>12.708553861052939</v>
      </c>
    </row>
    <row r="200" spans="2:7" x14ac:dyDescent="0.25">
      <c r="B200" s="47">
        <f t="shared" ca="1" si="12"/>
        <v>0.51519317769743278</v>
      </c>
      <c r="C200" s="47">
        <f t="shared" ca="1" si="13"/>
        <v>1.519317769743278E-2</v>
      </c>
      <c r="D200" s="36">
        <f ca="1" xml:space="preserve"> 'GLASS-STATIC'!$M$26+'GLASS-STATIC'!$M$28*2*RAND!C200</f>
        <v>0.12154542157946224</v>
      </c>
      <c r="E200" s="47">
        <f t="shared" ca="1" si="14"/>
        <v>0.44619423623368093</v>
      </c>
      <c r="F200" s="47">
        <f t="shared" ca="1" si="15"/>
        <v>-5.380576376631907E-2</v>
      </c>
      <c r="G200" s="36">
        <f ca="1" xml:space="preserve"> 'GLASS-STATIC'!$M$29+'GLASS-STATIC'!$M$31*2*RAND!F200</f>
        <v>10.677165417402085</v>
      </c>
    </row>
    <row r="201" spans="2:7" x14ac:dyDescent="0.25">
      <c r="B201" s="47">
        <f t="shared" ca="1" si="12"/>
        <v>0.90994479697235486</v>
      </c>
      <c r="C201" s="47">
        <f t="shared" ca="1" si="13"/>
        <v>0.40994479697235486</v>
      </c>
      <c r="D201" s="36">
        <f ca="1" xml:space="preserve"> 'GLASS-STATIC'!$M$26+'GLASS-STATIC'!$M$28*2*RAND!C201</f>
        <v>3.2795583757788389</v>
      </c>
      <c r="E201" s="47">
        <f t="shared" ca="1" si="14"/>
        <v>0.58713487494845329</v>
      </c>
      <c r="F201" s="47">
        <f t="shared" ca="1" si="15"/>
        <v>8.7134874948453289E-2</v>
      </c>
      <c r="G201" s="36">
        <f ca="1" xml:space="preserve"> 'GLASS-STATIC'!$M$29+'GLASS-STATIC'!$M$31*2*RAND!F201</f>
        <v>11.52280924969072</v>
      </c>
    </row>
    <row r="202" spans="2:7" x14ac:dyDescent="0.25">
      <c r="B202" s="47">
        <f t="shared" ca="1" si="12"/>
        <v>0.49532233982732488</v>
      </c>
      <c r="C202" s="47">
        <f t="shared" ca="1" si="13"/>
        <v>-4.6776601726751244E-3</v>
      </c>
      <c r="D202" s="36">
        <f ca="1" xml:space="preserve"> 'GLASS-STATIC'!$M$26+'GLASS-STATIC'!$M$28*2*RAND!C202</f>
        <v>-3.7421281381400995E-2</v>
      </c>
      <c r="E202" s="47">
        <f t="shared" ca="1" si="14"/>
        <v>2.6724862623454859E-2</v>
      </c>
      <c r="F202" s="47">
        <f t="shared" ca="1" si="15"/>
        <v>-0.47327513737654514</v>
      </c>
      <c r="G202" s="36">
        <f ca="1" xml:space="preserve"> 'GLASS-STATIC'!$M$29+'GLASS-STATIC'!$M$31*2*RAND!F202</f>
        <v>8.1603491757407287</v>
      </c>
    </row>
    <row r="203" spans="2:7" x14ac:dyDescent="0.25">
      <c r="B203" s="47">
        <f t="shared" ca="1" si="12"/>
        <v>0.66728231895501</v>
      </c>
      <c r="C203" s="47">
        <f t="shared" ca="1" si="13"/>
        <v>0.16728231895501</v>
      </c>
      <c r="D203" s="36">
        <f ca="1" xml:space="preserve"> 'GLASS-STATIC'!$M$26+'GLASS-STATIC'!$M$28*2*RAND!C203</f>
        <v>1.33825855164008</v>
      </c>
      <c r="E203" s="47">
        <f t="shared" ca="1" si="14"/>
        <v>0.22926765399210502</v>
      </c>
      <c r="F203" s="47">
        <f t="shared" ca="1" si="15"/>
        <v>-0.27073234600789498</v>
      </c>
      <c r="G203" s="36">
        <f ca="1" xml:space="preserve"> 'GLASS-STATIC'!$M$29+'GLASS-STATIC'!$M$31*2*RAND!F203</f>
        <v>9.3756059239526301</v>
      </c>
    </row>
    <row r="204" spans="2:7" x14ac:dyDescent="0.25">
      <c r="B204" s="47">
        <f t="shared" ca="1" si="12"/>
        <v>6.7365443601902331E-2</v>
      </c>
      <c r="C204" s="47">
        <f t="shared" ca="1" si="13"/>
        <v>-0.43263455639809767</v>
      </c>
      <c r="D204" s="36">
        <f ca="1" xml:space="preserve"> 'GLASS-STATIC'!$M$26+'GLASS-STATIC'!$M$28*2*RAND!C204</f>
        <v>-3.4610764511847814</v>
      </c>
      <c r="E204" s="47">
        <f t="shared" ca="1" si="14"/>
        <v>0.22732543673232042</v>
      </c>
      <c r="F204" s="47">
        <f t="shared" ca="1" si="15"/>
        <v>-0.27267456326767958</v>
      </c>
      <c r="G204" s="36">
        <f ca="1" xml:space="preserve"> 'GLASS-STATIC'!$M$29+'GLASS-STATIC'!$M$31*2*RAND!F204</f>
        <v>9.3639526203939223</v>
      </c>
    </row>
    <row r="205" spans="2:7" x14ac:dyDescent="0.25">
      <c r="B205" s="47">
        <f t="shared" ca="1" si="12"/>
        <v>4.6643584534592497E-3</v>
      </c>
      <c r="C205" s="47">
        <f t="shared" ca="1" si="13"/>
        <v>-0.49533564154654075</v>
      </c>
      <c r="D205" s="36">
        <f ca="1" xml:space="preserve"> 'GLASS-STATIC'!$M$26+'GLASS-STATIC'!$M$28*2*RAND!C205</f>
        <v>-3.962685132372326</v>
      </c>
      <c r="E205" s="47">
        <f t="shared" ca="1" si="14"/>
        <v>0.13166580728591726</v>
      </c>
      <c r="F205" s="47">
        <f t="shared" ca="1" si="15"/>
        <v>-0.36833419271408274</v>
      </c>
      <c r="G205" s="36">
        <f ca="1" xml:space="preserve"> 'GLASS-STATIC'!$M$29+'GLASS-STATIC'!$M$31*2*RAND!F205</f>
        <v>8.7899948437155047</v>
      </c>
    </row>
    <row r="206" spans="2:7" x14ac:dyDescent="0.25">
      <c r="B206" s="47">
        <f t="shared" ca="1" si="12"/>
        <v>0.85595278898252802</v>
      </c>
      <c r="C206" s="47">
        <f t="shared" ca="1" si="13"/>
        <v>0.35595278898252802</v>
      </c>
      <c r="D206" s="36">
        <f ca="1" xml:space="preserve"> 'GLASS-STATIC'!$M$26+'GLASS-STATIC'!$M$28*2*RAND!C206</f>
        <v>2.8476223118602242</v>
      </c>
      <c r="E206" s="47">
        <f t="shared" ca="1" si="14"/>
        <v>0.32944926809398389</v>
      </c>
      <c r="F206" s="47">
        <f t="shared" ca="1" si="15"/>
        <v>-0.17055073190601611</v>
      </c>
      <c r="G206" s="36">
        <f ca="1" xml:space="preserve"> 'GLASS-STATIC'!$M$29+'GLASS-STATIC'!$M$31*2*RAND!F206</f>
        <v>9.9766956085639027</v>
      </c>
    </row>
    <row r="207" spans="2:7" x14ac:dyDescent="0.25">
      <c r="B207" s="47">
        <f t="shared" ca="1" si="12"/>
        <v>0.9673290628393979</v>
      </c>
      <c r="C207" s="47">
        <f t="shared" ca="1" si="13"/>
        <v>0.4673290628393979</v>
      </c>
      <c r="D207" s="36">
        <f ca="1" xml:space="preserve"> 'GLASS-STATIC'!$M$26+'GLASS-STATIC'!$M$28*2*RAND!C207</f>
        <v>3.7386325027151832</v>
      </c>
      <c r="E207" s="47">
        <f t="shared" ca="1" si="14"/>
        <v>0.94988911831716571</v>
      </c>
      <c r="F207" s="47">
        <f t="shared" ca="1" si="15"/>
        <v>0.44988911831716571</v>
      </c>
      <c r="G207" s="36">
        <f ca="1" xml:space="preserve"> 'GLASS-STATIC'!$M$29+'GLASS-STATIC'!$M$31*2*RAND!F207</f>
        <v>13.699334709902995</v>
      </c>
    </row>
    <row r="208" spans="2:7" x14ac:dyDescent="0.25">
      <c r="B208" s="47">
        <f t="shared" ca="1" si="12"/>
        <v>0.48073325180994253</v>
      </c>
      <c r="C208" s="47">
        <f t="shared" ca="1" si="13"/>
        <v>-1.926674819005747E-2</v>
      </c>
      <c r="D208" s="36">
        <f ca="1" xml:space="preserve"> 'GLASS-STATIC'!$M$26+'GLASS-STATIC'!$M$28*2*RAND!C208</f>
        <v>-0.15413398552045976</v>
      </c>
      <c r="E208" s="47">
        <f t="shared" ca="1" si="14"/>
        <v>0.64509124796638506</v>
      </c>
      <c r="F208" s="47">
        <f t="shared" ca="1" si="15"/>
        <v>0.14509124796638506</v>
      </c>
      <c r="G208" s="36">
        <f ca="1" xml:space="preserve"> 'GLASS-STATIC'!$M$29+'GLASS-STATIC'!$M$31*2*RAND!F208</f>
        <v>11.87054748779831</v>
      </c>
    </row>
    <row r="209" spans="2:7" x14ac:dyDescent="0.25">
      <c r="B209" s="47">
        <f t="shared" ca="1" si="12"/>
        <v>0.44911188436979921</v>
      </c>
      <c r="C209" s="47">
        <f t="shared" ca="1" si="13"/>
        <v>-5.0888115630200792E-2</v>
      </c>
      <c r="D209" s="36">
        <f ca="1" xml:space="preserve"> 'GLASS-STATIC'!$M$26+'GLASS-STATIC'!$M$28*2*RAND!C209</f>
        <v>-0.40710492504160634</v>
      </c>
      <c r="E209" s="47">
        <f t="shared" ca="1" si="14"/>
        <v>0.55144020918694725</v>
      </c>
      <c r="F209" s="47">
        <f t="shared" ca="1" si="15"/>
        <v>5.144020918694725E-2</v>
      </c>
      <c r="G209" s="36">
        <f ca="1" xml:space="preserve"> 'GLASS-STATIC'!$M$29+'GLASS-STATIC'!$M$31*2*RAND!F209</f>
        <v>11.308641255121683</v>
      </c>
    </row>
    <row r="210" spans="2:7" x14ac:dyDescent="0.25">
      <c r="B210" s="47">
        <f t="shared" ca="1" si="12"/>
        <v>0.52888639963117168</v>
      </c>
      <c r="C210" s="47">
        <f t="shared" ca="1" si="13"/>
        <v>2.8886399631171678E-2</v>
      </c>
      <c r="D210" s="36">
        <f ca="1" xml:space="preserve"> 'GLASS-STATIC'!$M$26+'GLASS-STATIC'!$M$28*2*RAND!C210</f>
        <v>0.23109119704937342</v>
      </c>
      <c r="E210" s="47">
        <f t="shared" ca="1" si="14"/>
        <v>0.89868298188919271</v>
      </c>
      <c r="F210" s="47">
        <f t="shared" ca="1" si="15"/>
        <v>0.39868298188919271</v>
      </c>
      <c r="G210" s="36">
        <f ca="1" xml:space="preserve"> 'GLASS-STATIC'!$M$29+'GLASS-STATIC'!$M$31*2*RAND!F210</f>
        <v>13.392097891335156</v>
      </c>
    </row>
    <row r="211" spans="2:7" x14ac:dyDescent="0.25">
      <c r="B211" s="47">
        <f t="shared" ca="1" si="12"/>
        <v>0.40043951126748278</v>
      </c>
      <c r="C211" s="47">
        <f t="shared" ca="1" si="13"/>
        <v>-9.9560488732517216E-2</v>
      </c>
      <c r="D211" s="36">
        <f ca="1" xml:space="preserve"> 'GLASS-STATIC'!$M$26+'GLASS-STATIC'!$M$28*2*RAND!C211</f>
        <v>-0.79648390986013773</v>
      </c>
      <c r="E211" s="47">
        <f t="shared" ca="1" si="14"/>
        <v>0.41888400959826955</v>
      </c>
      <c r="F211" s="47">
        <f t="shared" ca="1" si="15"/>
        <v>-8.1115990401730453E-2</v>
      </c>
      <c r="G211" s="36">
        <f ca="1" xml:space="preserve"> 'GLASS-STATIC'!$M$29+'GLASS-STATIC'!$M$31*2*RAND!F211</f>
        <v>10.513304057589618</v>
      </c>
    </row>
    <row r="212" spans="2:7" x14ac:dyDescent="0.25">
      <c r="B212" s="47">
        <f t="shared" ca="1" si="12"/>
        <v>0.91845265365689777</v>
      </c>
      <c r="C212" s="47">
        <f t="shared" ca="1" si="13"/>
        <v>0.41845265365689777</v>
      </c>
      <c r="D212" s="36">
        <f ca="1" xml:space="preserve"> 'GLASS-STATIC'!$M$26+'GLASS-STATIC'!$M$28*2*RAND!C212</f>
        <v>3.3476212292551821</v>
      </c>
      <c r="E212" s="47">
        <f t="shared" ca="1" si="14"/>
        <v>9.3201623956107205E-2</v>
      </c>
      <c r="F212" s="47">
        <f t="shared" ca="1" si="15"/>
        <v>-0.4067983760438928</v>
      </c>
      <c r="G212" s="36">
        <f ca="1" xml:space="preserve"> 'GLASS-STATIC'!$M$29+'GLASS-STATIC'!$M$31*2*RAND!F212</f>
        <v>8.559209743736643</v>
      </c>
    </row>
    <row r="213" spans="2:7" x14ac:dyDescent="0.25">
      <c r="B213" s="47">
        <f t="shared" ca="1" si="12"/>
        <v>0.44063241559339894</v>
      </c>
      <c r="C213" s="47">
        <f t="shared" ca="1" si="13"/>
        <v>-5.9367584406601059E-2</v>
      </c>
      <c r="D213" s="36">
        <f ca="1" xml:space="preserve"> 'GLASS-STATIC'!$M$26+'GLASS-STATIC'!$M$28*2*RAND!C213</f>
        <v>-0.47494067525280848</v>
      </c>
      <c r="E213" s="47">
        <f t="shared" ca="1" si="14"/>
        <v>0.92036985113255476</v>
      </c>
      <c r="F213" s="47">
        <f t="shared" ca="1" si="15"/>
        <v>0.42036985113255476</v>
      </c>
      <c r="G213" s="36">
        <f ca="1" xml:space="preserve"> 'GLASS-STATIC'!$M$29+'GLASS-STATIC'!$M$31*2*RAND!F213</f>
        <v>13.52221910679533</v>
      </c>
    </row>
    <row r="214" spans="2:7" x14ac:dyDescent="0.25">
      <c r="B214" s="47">
        <f t="shared" ca="1" si="12"/>
        <v>0.92935682088287763</v>
      </c>
      <c r="C214" s="47">
        <f t="shared" ca="1" si="13"/>
        <v>0.42935682088287763</v>
      </c>
      <c r="D214" s="36">
        <f ca="1" xml:space="preserve"> 'GLASS-STATIC'!$M$26+'GLASS-STATIC'!$M$28*2*RAND!C214</f>
        <v>3.4348545670630211</v>
      </c>
      <c r="E214" s="47">
        <f t="shared" ca="1" si="14"/>
        <v>0.4790499947167175</v>
      </c>
      <c r="F214" s="47">
        <f t="shared" ca="1" si="15"/>
        <v>-2.0950005283282502E-2</v>
      </c>
      <c r="G214" s="36">
        <f ca="1" xml:space="preserve"> 'GLASS-STATIC'!$M$29+'GLASS-STATIC'!$M$31*2*RAND!F214</f>
        <v>10.874299968300305</v>
      </c>
    </row>
    <row r="215" spans="2:7" x14ac:dyDescent="0.25">
      <c r="B215" s="47">
        <f t="shared" ca="1" si="12"/>
        <v>0.17944423784600261</v>
      </c>
      <c r="C215" s="47">
        <f t="shared" ca="1" si="13"/>
        <v>-0.32055576215399739</v>
      </c>
      <c r="D215" s="36">
        <f ca="1" xml:space="preserve"> 'GLASS-STATIC'!$M$26+'GLASS-STATIC'!$M$28*2*RAND!C215</f>
        <v>-2.5644460972319791</v>
      </c>
      <c r="E215" s="47">
        <f t="shared" ca="1" si="14"/>
        <v>0.56727311485480103</v>
      </c>
      <c r="F215" s="47">
        <f t="shared" ca="1" si="15"/>
        <v>6.727311485480103E-2</v>
      </c>
      <c r="G215" s="36">
        <f ca="1" xml:space="preserve"> 'GLASS-STATIC'!$M$29+'GLASS-STATIC'!$M$31*2*RAND!F215</f>
        <v>11.403638689128806</v>
      </c>
    </row>
    <row r="216" spans="2:7" x14ac:dyDescent="0.25">
      <c r="B216" s="47">
        <f t="shared" ca="1" si="12"/>
        <v>5.1269314746609451E-2</v>
      </c>
      <c r="C216" s="47">
        <f t="shared" ca="1" si="13"/>
        <v>-0.44873068525339055</v>
      </c>
      <c r="D216" s="36">
        <f ca="1" xml:space="preserve"> 'GLASS-STATIC'!$M$26+'GLASS-STATIC'!$M$28*2*RAND!C216</f>
        <v>-3.5898454820271244</v>
      </c>
      <c r="E216" s="47">
        <f t="shared" ca="1" si="14"/>
        <v>0.93290336104546123</v>
      </c>
      <c r="F216" s="47">
        <f t="shared" ca="1" si="15"/>
        <v>0.43290336104546123</v>
      </c>
      <c r="G216" s="36">
        <f ca="1" xml:space="preserve"> 'GLASS-STATIC'!$M$29+'GLASS-STATIC'!$M$31*2*RAND!F216</f>
        <v>13.597420166272768</v>
      </c>
    </row>
    <row r="217" spans="2:7" x14ac:dyDescent="0.25">
      <c r="B217" s="47">
        <f t="shared" ca="1" si="12"/>
        <v>4.3770848211173163E-3</v>
      </c>
      <c r="C217" s="47">
        <f t="shared" ca="1" si="13"/>
        <v>-0.49562291517888268</v>
      </c>
      <c r="D217" s="36">
        <f ca="1" xml:space="preserve"> 'GLASS-STATIC'!$M$26+'GLASS-STATIC'!$M$28*2*RAND!C217</f>
        <v>-3.9649833214310615</v>
      </c>
      <c r="E217" s="47">
        <f t="shared" ca="1" si="14"/>
        <v>0.87868617341741451</v>
      </c>
      <c r="F217" s="47">
        <f t="shared" ca="1" si="15"/>
        <v>0.37868617341741451</v>
      </c>
      <c r="G217" s="36">
        <f ca="1" xml:space="preserve"> 'GLASS-STATIC'!$M$29+'GLASS-STATIC'!$M$31*2*RAND!F217</f>
        <v>13.272117040504487</v>
      </c>
    </row>
    <row r="218" spans="2:7" x14ac:dyDescent="0.25">
      <c r="B218" s="47">
        <f t="shared" ca="1" si="12"/>
        <v>0.45621376541848435</v>
      </c>
      <c r="C218" s="47">
        <f t="shared" ca="1" si="13"/>
        <v>-4.3786234581515648E-2</v>
      </c>
      <c r="D218" s="36">
        <f ca="1" xml:space="preserve"> 'GLASS-STATIC'!$M$26+'GLASS-STATIC'!$M$28*2*RAND!C218</f>
        <v>-0.35028987665212519</v>
      </c>
      <c r="E218" s="47">
        <f t="shared" ca="1" si="14"/>
        <v>0.52888990030074179</v>
      </c>
      <c r="F218" s="47">
        <f t="shared" ca="1" si="15"/>
        <v>2.8889900300741789E-2</v>
      </c>
      <c r="G218" s="36">
        <f ca="1" xml:space="preserve"> 'GLASS-STATIC'!$M$29+'GLASS-STATIC'!$M$31*2*RAND!F218</f>
        <v>11.173339401804451</v>
      </c>
    </row>
    <row r="219" spans="2:7" x14ac:dyDescent="0.25">
      <c r="B219" s="47">
        <f t="shared" ca="1" si="12"/>
        <v>4.3262576127967134E-2</v>
      </c>
      <c r="C219" s="47">
        <f t="shared" ca="1" si="13"/>
        <v>-0.45673742387203287</v>
      </c>
      <c r="D219" s="36">
        <f ca="1" xml:space="preserve"> 'GLASS-STATIC'!$M$26+'GLASS-STATIC'!$M$28*2*RAND!C219</f>
        <v>-3.6538993909762629</v>
      </c>
      <c r="E219" s="47">
        <f t="shared" ca="1" si="14"/>
        <v>0.21520828259167046</v>
      </c>
      <c r="F219" s="47">
        <f t="shared" ca="1" si="15"/>
        <v>-0.28479171740832954</v>
      </c>
      <c r="G219" s="36">
        <f ca="1" xml:space="preserve"> 'GLASS-STATIC'!$M$29+'GLASS-STATIC'!$M$31*2*RAND!F219</f>
        <v>9.2912496955500234</v>
      </c>
    </row>
    <row r="220" spans="2:7" x14ac:dyDescent="0.25">
      <c r="B220" s="47">
        <f t="shared" ca="1" si="12"/>
        <v>0.48385351516065545</v>
      </c>
      <c r="C220" s="47">
        <f t="shared" ca="1" si="13"/>
        <v>-1.6146484839344555E-2</v>
      </c>
      <c r="D220" s="36">
        <f ca="1" xml:space="preserve"> 'GLASS-STATIC'!$M$26+'GLASS-STATIC'!$M$28*2*RAND!C220</f>
        <v>-0.12917187871475644</v>
      </c>
      <c r="E220" s="47">
        <f t="shared" ca="1" si="14"/>
        <v>0.64997301004761665</v>
      </c>
      <c r="F220" s="47">
        <f t="shared" ca="1" si="15"/>
        <v>0.14997301004761665</v>
      </c>
      <c r="G220" s="36">
        <f ca="1" xml:space="preserve"> 'GLASS-STATIC'!$M$29+'GLASS-STATIC'!$M$31*2*RAND!F220</f>
        <v>11.899838060285699</v>
      </c>
    </row>
    <row r="221" spans="2:7" x14ac:dyDescent="0.25">
      <c r="B221" s="47">
        <f t="shared" ca="1" si="12"/>
        <v>0.4191722078638902</v>
      </c>
      <c r="C221" s="47">
        <f t="shared" ca="1" si="13"/>
        <v>-8.08277921361098E-2</v>
      </c>
      <c r="D221" s="36">
        <f ca="1" xml:space="preserve"> 'GLASS-STATIC'!$M$26+'GLASS-STATIC'!$M$28*2*RAND!C221</f>
        <v>-0.6466223370888784</v>
      </c>
      <c r="E221" s="47">
        <f t="shared" ca="1" si="14"/>
        <v>0.98095898305290075</v>
      </c>
      <c r="F221" s="47">
        <f t="shared" ca="1" si="15"/>
        <v>0.48095898305290075</v>
      </c>
      <c r="G221" s="36">
        <f ca="1" xml:space="preserve"> 'GLASS-STATIC'!$M$29+'GLASS-STATIC'!$M$31*2*RAND!F221</f>
        <v>13.885753898317404</v>
      </c>
    </row>
    <row r="222" spans="2:7" x14ac:dyDescent="0.25">
      <c r="B222" s="47">
        <f t="shared" ca="1" si="12"/>
        <v>0.39668753519510802</v>
      </c>
      <c r="C222" s="47">
        <f t="shared" ca="1" si="13"/>
        <v>-0.10331246480489198</v>
      </c>
      <c r="D222" s="36">
        <f ca="1" xml:space="preserve"> 'GLASS-STATIC'!$M$26+'GLASS-STATIC'!$M$28*2*RAND!C222</f>
        <v>-0.82649971843913583</v>
      </c>
      <c r="E222" s="47">
        <f t="shared" ca="1" si="14"/>
        <v>0.32634017868621557</v>
      </c>
      <c r="F222" s="47">
        <f t="shared" ca="1" si="15"/>
        <v>-0.17365982131378443</v>
      </c>
      <c r="G222" s="36">
        <f ca="1" xml:space="preserve"> 'GLASS-STATIC'!$M$29+'GLASS-STATIC'!$M$31*2*RAND!F222</f>
        <v>9.9580410721172932</v>
      </c>
    </row>
    <row r="223" spans="2:7" x14ac:dyDescent="0.25">
      <c r="B223" s="47">
        <f t="shared" ca="1" si="12"/>
        <v>0.93671865781053032</v>
      </c>
      <c r="C223" s="47">
        <f t="shared" ca="1" si="13"/>
        <v>0.43671865781053032</v>
      </c>
      <c r="D223" s="36">
        <f ca="1" xml:space="preserve"> 'GLASS-STATIC'!$M$26+'GLASS-STATIC'!$M$28*2*RAND!C223</f>
        <v>3.4937492624842426</v>
      </c>
      <c r="E223" s="47">
        <f t="shared" ca="1" si="14"/>
        <v>0.22441908597948934</v>
      </c>
      <c r="F223" s="47">
        <f t="shared" ca="1" si="15"/>
        <v>-0.27558091402051066</v>
      </c>
      <c r="G223" s="36">
        <f ca="1" xml:space="preserve"> 'GLASS-STATIC'!$M$29+'GLASS-STATIC'!$M$31*2*RAND!F223</f>
        <v>9.3465145158769367</v>
      </c>
    </row>
    <row r="224" spans="2:7" x14ac:dyDescent="0.25">
      <c r="B224" s="47">
        <f t="shared" ca="1" si="12"/>
        <v>0.23104998863285986</v>
      </c>
      <c r="C224" s="47">
        <f t="shared" ca="1" si="13"/>
        <v>-0.26895001136714014</v>
      </c>
      <c r="D224" s="36">
        <f ca="1" xml:space="preserve"> 'GLASS-STATIC'!$M$26+'GLASS-STATIC'!$M$28*2*RAND!C224</f>
        <v>-2.1516000909371211</v>
      </c>
      <c r="E224" s="47">
        <f t="shared" ca="1" si="14"/>
        <v>0.545455874627226</v>
      </c>
      <c r="F224" s="47">
        <f t="shared" ca="1" si="15"/>
        <v>4.5455874627226001E-2</v>
      </c>
      <c r="G224" s="36">
        <f ca="1" xml:space="preserve"> 'GLASS-STATIC'!$M$29+'GLASS-STATIC'!$M$31*2*RAND!F224</f>
        <v>11.272735247763356</v>
      </c>
    </row>
    <row r="225" spans="2:7" x14ac:dyDescent="0.25">
      <c r="B225" s="47">
        <f t="shared" ca="1" si="12"/>
        <v>0.23473807846365569</v>
      </c>
      <c r="C225" s="47">
        <f t="shared" ca="1" si="13"/>
        <v>-0.26526192153634431</v>
      </c>
      <c r="D225" s="36">
        <f ca="1" xml:space="preserve"> 'GLASS-STATIC'!$M$26+'GLASS-STATIC'!$M$28*2*RAND!C225</f>
        <v>-2.1220953722907545</v>
      </c>
      <c r="E225" s="47">
        <f t="shared" ca="1" si="14"/>
        <v>0.93489464400290612</v>
      </c>
      <c r="F225" s="47">
        <f t="shared" ca="1" si="15"/>
        <v>0.43489464400290612</v>
      </c>
      <c r="G225" s="36">
        <f ca="1" xml:space="preserve"> 'GLASS-STATIC'!$M$29+'GLASS-STATIC'!$M$31*2*RAND!F225</f>
        <v>13.609367864017436</v>
      </c>
    </row>
    <row r="226" spans="2:7" x14ac:dyDescent="0.25">
      <c r="B226" s="47">
        <f t="shared" ca="1" si="12"/>
        <v>0.84855775790696453</v>
      </c>
      <c r="C226" s="47">
        <f t="shared" ca="1" si="13"/>
        <v>0.34855775790696453</v>
      </c>
      <c r="D226" s="36">
        <f ca="1" xml:space="preserve"> 'GLASS-STATIC'!$M$26+'GLASS-STATIC'!$M$28*2*RAND!C226</f>
        <v>2.7884620632557162</v>
      </c>
      <c r="E226" s="47">
        <f t="shared" ca="1" si="14"/>
        <v>3.0940559871390438E-2</v>
      </c>
      <c r="F226" s="47">
        <f t="shared" ca="1" si="15"/>
        <v>-0.46905944012860956</v>
      </c>
      <c r="G226" s="36">
        <f ca="1" xml:space="preserve"> 'GLASS-STATIC'!$M$29+'GLASS-STATIC'!$M$31*2*RAND!F226</f>
        <v>8.1856433592283437</v>
      </c>
    </row>
    <row r="227" spans="2:7" x14ac:dyDescent="0.25">
      <c r="B227" s="47">
        <f t="shared" ca="1" si="12"/>
        <v>8.2694770130874784E-2</v>
      </c>
      <c r="C227" s="47">
        <f t="shared" ca="1" si="13"/>
        <v>-0.41730522986912522</v>
      </c>
      <c r="D227" s="36">
        <f ca="1" xml:space="preserve"> 'GLASS-STATIC'!$M$26+'GLASS-STATIC'!$M$28*2*RAND!C227</f>
        <v>-3.3384418389530017</v>
      </c>
      <c r="E227" s="47">
        <f t="shared" ca="1" si="14"/>
        <v>0.97363875438947822</v>
      </c>
      <c r="F227" s="47">
        <f t="shared" ca="1" si="15"/>
        <v>0.47363875438947822</v>
      </c>
      <c r="G227" s="36">
        <f ca="1" xml:space="preserve"> 'GLASS-STATIC'!$M$29+'GLASS-STATIC'!$M$31*2*RAND!F227</f>
        <v>13.841832526336869</v>
      </c>
    </row>
    <row r="228" spans="2:7" x14ac:dyDescent="0.25">
      <c r="B228" s="47">
        <f t="shared" ca="1" si="12"/>
        <v>0.50265343589841538</v>
      </c>
      <c r="C228" s="47">
        <f t="shared" ca="1" si="13"/>
        <v>2.6534358984153794E-3</v>
      </c>
      <c r="D228" s="36">
        <f ca="1" xml:space="preserve"> 'GLASS-STATIC'!$M$26+'GLASS-STATIC'!$M$28*2*RAND!C228</f>
        <v>2.1227487187323035E-2</v>
      </c>
      <c r="E228" s="47">
        <f t="shared" ca="1" si="14"/>
        <v>0.73328000531041782</v>
      </c>
      <c r="F228" s="47">
        <f t="shared" ca="1" si="15"/>
        <v>0.23328000531041782</v>
      </c>
      <c r="G228" s="36">
        <f ca="1" xml:space="preserve"> 'GLASS-STATIC'!$M$29+'GLASS-STATIC'!$M$31*2*RAND!F228</f>
        <v>12.399680031862507</v>
      </c>
    </row>
    <row r="229" spans="2:7" x14ac:dyDescent="0.25">
      <c r="B229" s="47">
        <f t="shared" ca="1" si="12"/>
        <v>0.20030368675806365</v>
      </c>
      <c r="C229" s="47">
        <f t="shared" ca="1" si="13"/>
        <v>-0.29969631324193635</v>
      </c>
      <c r="D229" s="36">
        <f ca="1" xml:space="preserve"> 'GLASS-STATIC'!$M$26+'GLASS-STATIC'!$M$28*2*RAND!C229</f>
        <v>-2.3975705059354908</v>
      </c>
      <c r="E229" s="47">
        <f t="shared" ca="1" si="14"/>
        <v>0.97110600024418403</v>
      </c>
      <c r="F229" s="47">
        <f t="shared" ca="1" si="15"/>
        <v>0.47110600024418403</v>
      </c>
      <c r="G229" s="36">
        <f ca="1" xml:space="preserve"> 'GLASS-STATIC'!$M$29+'GLASS-STATIC'!$M$31*2*RAND!F229</f>
        <v>13.826636001465104</v>
      </c>
    </row>
    <row r="230" spans="2:7" x14ac:dyDescent="0.25">
      <c r="B230" s="47">
        <f t="shared" ca="1" si="12"/>
        <v>0.51408466231391192</v>
      </c>
      <c r="C230" s="47">
        <f t="shared" ca="1" si="13"/>
        <v>1.4084662313911922E-2</v>
      </c>
      <c r="D230" s="36">
        <f ca="1" xml:space="preserve"> 'GLASS-STATIC'!$M$26+'GLASS-STATIC'!$M$28*2*RAND!C230</f>
        <v>0.11267729851129538</v>
      </c>
      <c r="E230" s="47">
        <f t="shared" ca="1" si="14"/>
        <v>0.25719555692296425</v>
      </c>
      <c r="F230" s="47">
        <f t="shared" ca="1" si="15"/>
        <v>-0.24280444307703575</v>
      </c>
      <c r="G230" s="36">
        <f ca="1" xml:space="preserve"> 'GLASS-STATIC'!$M$29+'GLASS-STATIC'!$M$31*2*RAND!F230</f>
        <v>9.543173341537786</v>
      </c>
    </row>
    <row r="231" spans="2:7" x14ac:dyDescent="0.25">
      <c r="B231" s="47">
        <f t="shared" ca="1" si="12"/>
        <v>0.94361226768722195</v>
      </c>
      <c r="C231" s="47">
        <f t="shared" ca="1" si="13"/>
        <v>0.44361226768722195</v>
      </c>
      <c r="D231" s="36">
        <f ca="1" xml:space="preserve"> 'GLASS-STATIC'!$M$26+'GLASS-STATIC'!$M$28*2*RAND!C231</f>
        <v>3.5488981414977756</v>
      </c>
      <c r="E231" s="47">
        <f t="shared" ca="1" si="14"/>
        <v>7.7172648917656295E-2</v>
      </c>
      <c r="F231" s="47">
        <f t="shared" ca="1" si="15"/>
        <v>-0.42282735108234371</v>
      </c>
      <c r="G231" s="36">
        <f ca="1" xml:space="preserve"> 'GLASS-STATIC'!$M$29+'GLASS-STATIC'!$M$31*2*RAND!F231</f>
        <v>8.4630358935059373</v>
      </c>
    </row>
    <row r="232" spans="2:7" x14ac:dyDescent="0.25">
      <c r="B232" s="47">
        <f t="shared" ca="1" si="12"/>
        <v>0.45419394324061202</v>
      </c>
      <c r="C232" s="47">
        <f t="shared" ca="1" si="13"/>
        <v>-4.5806056759387981E-2</v>
      </c>
      <c r="D232" s="36">
        <f ca="1" xml:space="preserve"> 'GLASS-STATIC'!$M$26+'GLASS-STATIC'!$M$28*2*RAND!C232</f>
        <v>-0.36644845407510385</v>
      </c>
      <c r="E232" s="47">
        <f t="shared" ca="1" si="14"/>
        <v>0.6254623159748961</v>
      </c>
      <c r="F232" s="47">
        <f t="shared" ca="1" si="15"/>
        <v>0.1254623159748961</v>
      </c>
      <c r="G232" s="36">
        <f ca="1" xml:space="preserve"> 'GLASS-STATIC'!$M$29+'GLASS-STATIC'!$M$31*2*RAND!F232</f>
        <v>11.752773895849376</v>
      </c>
    </row>
    <row r="233" spans="2:7" x14ac:dyDescent="0.25">
      <c r="B233" s="47">
        <f t="shared" ca="1" si="12"/>
        <v>0.53666241678150217</v>
      </c>
      <c r="C233" s="47">
        <f t="shared" ca="1" si="13"/>
        <v>3.6662416781502172E-2</v>
      </c>
      <c r="D233" s="36">
        <f ca="1" xml:space="preserve"> 'GLASS-STATIC'!$M$26+'GLASS-STATIC'!$M$28*2*RAND!C233</f>
        <v>0.29329933425201737</v>
      </c>
      <c r="E233" s="47">
        <f t="shared" ca="1" si="14"/>
        <v>0.4019779395261861</v>
      </c>
      <c r="F233" s="47">
        <f t="shared" ca="1" si="15"/>
        <v>-9.8022060473813899E-2</v>
      </c>
      <c r="G233" s="36">
        <f ca="1" xml:space="preserve"> 'GLASS-STATIC'!$M$29+'GLASS-STATIC'!$M$31*2*RAND!F233</f>
        <v>10.411867637157117</v>
      </c>
    </row>
    <row r="234" spans="2:7" x14ac:dyDescent="0.25">
      <c r="B234" s="47">
        <f t="shared" ca="1" si="12"/>
        <v>0.9569819812151823</v>
      </c>
      <c r="C234" s="47">
        <f t="shared" ca="1" si="13"/>
        <v>0.4569819812151823</v>
      </c>
      <c r="D234" s="36">
        <f ca="1" xml:space="preserve"> 'GLASS-STATIC'!$M$26+'GLASS-STATIC'!$M$28*2*RAND!C234</f>
        <v>3.6558558497214584</v>
      </c>
      <c r="E234" s="47">
        <f t="shared" ca="1" si="14"/>
        <v>0.11010417101625869</v>
      </c>
      <c r="F234" s="47">
        <f t="shared" ca="1" si="15"/>
        <v>-0.38989582898374131</v>
      </c>
      <c r="G234" s="36">
        <f ca="1" xml:space="preserve"> 'GLASS-STATIC'!$M$29+'GLASS-STATIC'!$M$31*2*RAND!F234</f>
        <v>8.6606250260975521</v>
      </c>
    </row>
    <row r="235" spans="2:7" x14ac:dyDescent="0.25">
      <c r="B235" s="47">
        <f t="shared" ca="1" si="12"/>
        <v>0.58998099781388069</v>
      </c>
      <c r="C235" s="47">
        <f t="shared" ca="1" si="13"/>
        <v>8.9980997813880692E-2</v>
      </c>
      <c r="D235" s="36">
        <f ca="1" xml:space="preserve"> 'GLASS-STATIC'!$M$26+'GLASS-STATIC'!$M$28*2*RAND!C235</f>
        <v>0.71984798251104554</v>
      </c>
      <c r="E235" s="47">
        <f t="shared" ca="1" si="14"/>
        <v>0.11060766598844107</v>
      </c>
      <c r="F235" s="47">
        <f t="shared" ca="1" si="15"/>
        <v>-0.38939233401155893</v>
      </c>
      <c r="G235" s="36">
        <f ca="1" xml:space="preserve"> 'GLASS-STATIC'!$M$29+'GLASS-STATIC'!$M$31*2*RAND!F235</f>
        <v>8.6636459959306471</v>
      </c>
    </row>
    <row r="236" spans="2:7" x14ac:dyDescent="0.25">
      <c r="B236" s="47">
        <f t="shared" ca="1" si="12"/>
        <v>0.91105797686149725</v>
      </c>
      <c r="C236" s="47">
        <f t="shared" ca="1" si="13"/>
        <v>0.41105797686149725</v>
      </c>
      <c r="D236" s="36">
        <f ca="1" xml:space="preserve"> 'GLASS-STATIC'!$M$26+'GLASS-STATIC'!$M$28*2*RAND!C236</f>
        <v>3.288463814891978</v>
      </c>
      <c r="E236" s="47">
        <f t="shared" ca="1" si="14"/>
        <v>0.38042968545883682</v>
      </c>
      <c r="F236" s="47">
        <f t="shared" ca="1" si="15"/>
        <v>-0.11957031454116318</v>
      </c>
      <c r="G236" s="36">
        <f ca="1" xml:space="preserve"> 'GLASS-STATIC'!$M$29+'GLASS-STATIC'!$M$31*2*RAND!F236</f>
        <v>10.28257811275302</v>
      </c>
    </row>
    <row r="237" spans="2:7" x14ac:dyDescent="0.25">
      <c r="B237" s="47">
        <f t="shared" ca="1" si="12"/>
        <v>0.46270205387310426</v>
      </c>
      <c r="C237" s="47">
        <f t="shared" ca="1" si="13"/>
        <v>-3.7297946126895742E-2</v>
      </c>
      <c r="D237" s="36">
        <f ca="1" xml:space="preserve"> 'GLASS-STATIC'!$M$26+'GLASS-STATIC'!$M$28*2*RAND!C237</f>
        <v>-0.29838356901516594</v>
      </c>
      <c r="E237" s="47">
        <f t="shared" ca="1" si="14"/>
        <v>0.30807169920374866</v>
      </c>
      <c r="F237" s="47">
        <f t="shared" ca="1" si="15"/>
        <v>-0.19192830079625134</v>
      </c>
      <c r="G237" s="36">
        <f ca="1" xml:space="preserve"> 'GLASS-STATIC'!$M$29+'GLASS-STATIC'!$M$31*2*RAND!F237</f>
        <v>9.8484301952224911</v>
      </c>
    </row>
    <row r="238" spans="2:7" x14ac:dyDescent="0.25">
      <c r="B238" s="47">
        <f t="shared" ca="1" si="12"/>
        <v>0.27296060810968026</v>
      </c>
      <c r="C238" s="47">
        <f t="shared" ca="1" si="13"/>
        <v>-0.22703939189031974</v>
      </c>
      <c r="D238" s="36">
        <f ca="1" xml:space="preserve"> 'GLASS-STATIC'!$M$26+'GLASS-STATIC'!$M$28*2*RAND!C238</f>
        <v>-1.8163151351225579</v>
      </c>
      <c r="E238" s="47">
        <f t="shared" ca="1" si="14"/>
        <v>0.64613369519018804</v>
      </c>
      <c r="F238" s="47">
        <f t="shared" ca="1" si="15"/>
        <v>0.14613369519018804</v>
      </c>
      <c r="G238" s="36">
        <f ca="1" xml:space="preserve"> 'GLASS-STATIC'!$M$29+'GLASS-STATIC'!$M$31*2*RAND!F238</f>
        <v>11.876802171141128</v>
      </c>
    </row>
    <row r="239" spans="2:7" x14ac:dyDescent="0.25">
      <c r="B239" s="47">
        <f t="shared" ca="1" si="12"/>
        <v>0.67407605328191389</v>
      </c>
      <c r="C239" s="47">
        <f t="shared" ca="1" si="13"/>
        <v>0.17407605328191389</v>
      </c>
      <c r="D239" s="36">
        <f ca="1" xml:space="preserve"> 'GLASS-STATIC'!$M$26+'GLASS-STATIC'!$M$28*2*RAND!C239</f>
        <v>1.3926084262553111</v>
      </c>
      <c r="E239" s="47">
        <f t="shared" ca="1" si="14"/>
        <v>0.97769342665691694</v>
      </c>
      <c r="F239" s="47">
        <f t="shared" ca="1" si="15"/>
        <v>0.47769342665691694</v>
      </c>
      <c r="G239" s="36">
        <f ca="1" xml:space="preserve"> 'GLASS-STATIC'!$M$29+'GLASS-STATIC'!$M$31*2*RAND!F239</f>
        <v>13.866160559941502</v>
      </c>
    </row>
    <row r="240" spans="2:7" x14ac:dyDescent="0.25">
      <c r="B240" s="47">
        <f t="shared" ca="1" si="12"/>
        <v>0.68618147766655102</v>
      </c>
      <c r="C240" s="47">
        <f t="shared" ca="1" si="13"/>
        <v>0.18618147766655102</v>
      </c>
      <c r="D240" s="36">
        <f ca="1" xml:space="preserve"> 'GLASS-STATIC'!$M$26+'GLASS-STATIC'!$M$28*2*RAND!C240</f>
        <v>1.4894518213324082</v>
      </c>
      <c r="E240" s="47">
        <f t="shared" ca="1" si="14"/>
        <v>3.6441306993103328E-2</v>
      </c>
      <c r="F240" s="47">
        <f t="shared" ca="1" si="15"/>
        <v>-0.46355869300689667</v>
      </c>
      <c r="G240" s="36">
        <f ca="1" xml:space="preserve"> 'GLASS-STATIC'!$M$29+'GLASS-STATIC'!$M$31*2*RAND!F240</f>
        <v>8.2186478419586209</v>
      </c>
    </row>
    <row r="241" spans="2:7" x14ac:dyDescent="0.25">
      <c r="B241" s="47">
        <f t="shared" ca="1" si="12"/>
        <v>0.83187210816358903</v>
      </c>
      <c r="C241" s="47">
        <f t="shared" ca="1" si="13"/>
        <v>0.33187210816358903</v>
      </c>
      <c r="D241" s="36">
        <f ca="1" xml:space="preserve"> 'GLASS-STATIC'!$M$26+'GLASS-STATIC'!$M$28*2*RAND!C241</f>
        <v>2.6549768653087122</v>
      </c>
      <c r="E241" s="47">
        <f t="shared" ca="1" si="14"/>
        <v>0.3904563831785951</v>
      </c>
      <c r="F241" s="47">
        <f t="shared" ca="1" si="15"/>
        <v>-0.1095436168214049</v>
      </c>
      <c r="G241" s="36">
        <f ca="1" xml:space="preserve"> 'GLASS-STATIC'!$M$29+'GLASS-STATIC'!$M$31*2*RAND!F241</f>
        <v>10.34273829907157</v>
      </c>
    </row>
    <row r="242" spans="2:7" x14ac:dyDescent="0.25">
      <c r="B242" s="47">
        <f t="shared" ca="1" si="12"/>
        <v>0.53289014850494154</v>
      </c>
      <c r="C242" s="47">
        <f t="shared" ca="1" si="13"/>
        <v>3.2890148504941541E-2</v>
      </c>
      <c r="D242" s="36">
        <f ca="1" xml:space="preserve"> 'GLASS-STATIC'!$M$26+'GLASS-STATIC'!$M$28*2*RAND!C242</f>
        <v>0.26312118803953233</v>
      </c>
      <c r="E242" s="47">
        <f t="shared" ca="1" si="14"/>
        <v>0.22735603875491817</v>
      </c>
      <c r="F242" s="47">
        <f t="shared" ca="1" si="15"/>
        <v>-0.27264396124508183</v>
      </c>
      <c r="G242" s="36">
        <f ca="1" xml:space="preserve"> 'GLASS-STATIC'!$M$29+'GLASS-STATIC'!$M$31*2*RAND!F242</f>
        <v>9.3641362325295088</v>
      </c>
    </row>
    <row r="243" spans="2:7" x14ac:dyDescent="0.25">
      <c r="B243" s="47">
        <f t="shared" ca="1" si="12"/>
        <v>0.1269090381161242</v>
      </c>
      <c r="C243" s="47">
        <f t="shared" ca="1" si="13"/>
        <v>-0.3730909618838758</v>
      </c>
      <c r="D243" s="36">
        <f ca="1" xml:space="preserve"> 'GLASS-STATIC'!$M$26+'GLASS-STATIC'!$M$28*2*RAND!C243</f>
        <v>-2.9847276950710064</v>
      </c>
      <c r="E243" s="47">
        <f t="shared" ca="1" si="14"/>
        <v>0.34358593048636787</v>
      </c>
      <c r="F243" s="47">
        <f t="shared" ca="1" si="15"/>
        <v>-0.15641406951363213</v>
      </c>
      <c r="G243" s="36">
        <f ca="1" xml:space="preserve"> 'GLASS-STATIC'!$M$29+'GLASS-STATIC'!$M$31*2*RAND!F243</f>
        <v>10.061515582918208</v>
      </c>
    </row>
    <row r="244" spans="2:7" x14ac:dyDescent="0.25">
      <c r="B244" s="47">
        <f t="shared" ca="1" si="12"/>
        <v>0.46210304745685882</v>
      </c>
      <c r="C244" s="47">
        <f t="shared" ca="1" si="13"/>
        <v>-3.7896952543141182E-2</v>
      </c>
      <c r="D244" s="36">
        <f ca="1" xml:space="preserve"> 'GLASS-STATIC'!$M$26+'GLASS-STATIC'!$M$28*2*RAND!C244</f>
        <v>-0.30317562034512946</v>
      </c>
      <c r="E244" s="47">
        <f t="shared" ca="1" si="14"/>
        <v>0.69866723334723457</v>
      </c>
      <c r="F244" s="47">
        <f t="shared" ca="1" si="15"/>
        <v>0.19866723334723457</v>
      </c>
      <c r="G244" s="36">
        <f ca="1" xml:space="preserve"> 'GLASS-STATIC'!$M$29+'GLASS-STATIC'!$M$31*2*RAND!F244</f>
        <v>12.192003400083408</v>
      </c>
    </row>
    <row r="245" spans="2:7" x14ac:dyDescent="0.25">
      <c r="B245" s="47">
        <f t="shared" ca="1" si="12"/>
        <v>0.10560549929328655</v>
      </c>
      <c r="C245" s="47">
        <f t="shared" ca="1" si="13"/>
        <v>-0.39439450070671345</v>
      </c>
      <c r="D245" s="36">
        <f ca="1" xml:space="preserve"> 'GLASS-STATIC'!$M$26+'GLASS-STATIC'!$M$28*2*RAND!C245</f>
        <v>-3.1551560056537076</v>
      </c>
      <c r="E245" s="47">
        <f t="shared" ca="1" si="14"/>
        <v>0.20905029304417733</v>
      </c>
      <c r="F245" s="47">
        <f t="shared" ca="1" si="15"/>
        <v>-0.29094970695582267</v>
      </c>
      <c r="G245" s="36">
        <f ca="1" xml:space="preserve"> 'GLASS-STATIC'!$M$29+'GLASS-STATIC'!$M$31*2*RAND!F245</f>
        <v>9.2543017582650648</v>
      </c>
    </row>
    <row r="246" spans="2:7" x14ac:dyDescent="0.25">
      <c r="B246" s="47">
        <f t="shared" ca="1" si="12"/>
        <v>3.9339450338263027E-2</v>
      </c>
      <c r="C246" s="47">
        <f t="shared" ca="1" si="13"/>
        <v>-0.46066054966173697</v>
      </c>
      <c r="D246" s="36">
        <f ca="1" xml:space="preserve"> 'GLASS-STATIC'!$M$26+'GLASS-STATIC'!$M$28*2*RAND!C246</f>
        <v>-3.6852843972938958</v>
      </c>
      <c r="E246" s="47">
        <f t="shared" ca="1" si="14"/>
        <v>0.84294676851607786</v>
      </c>
      <c r="F246" s="47">
        <f t="shared" ca="1" si="15"/>
        <v>0.34294676851607786</v>
      </c>
      <c r="G246" s="36">
        <f ca="1" xml:space="preserve"> 'GLASS-STATIC'!$M$29+'GLASS-STATIC'!$M$31*2*RAND!F246</f>
        <v>13.057680611096467</v>
      </c>
    </row>
    <row r="247" spans="2:7" x14ac:dyDescent="0.25">
      <c r="B247" s="47">
        <f t="shared" ca="1" si="12"/>
        <v>9.3277697932326764E-2</v>
      </c>
      <c r="C247" s="47">
        <f t="shared" ca="1" si="13"/>
        <v>-0.40672230206767324</v>
      </c>
      <c r="D247" s="36">
        <f ca="1" xml:space="preserve"> 'GLASS-STATIC'!$M$26+'GLASS-STATIC'!$M$28*2*RAND!C247</f>
        <v>-3.2537784165413859</v>
      </c>
      <c r="E247" s="47">
        <f t="shared" ca="1" si="14"/>
        <v>0.48560888697119831</v>
      </c>
      <c r="F247" s="47">
        <f t="shared" ca="1" si="15"/>
        <v>-1.4391113028801694E-2</v>
      </c>
      <c r="G247" s="36">
        <f ca="1" xml:space="preserve"> 'GLASS-STATIC'!$M$29+'GLASS-STATIC'!$M$31*2*RAND!F247</f>
        <v>10.913653321827191</v>
      </c>
    </row>
    <row r="248" spans="2:7" x14ac:dyDescent="0.25">
      <c r="B248" s="47">
        <f t="shared" ca="1" si="12"/>
        <v>0.34862706333603011</v>
      </c>
      <c r="C248" s="47">
        <f t="shared" ca="1" si="13"/>
        <v>-0.15137293666396989</v>
      </c>
      <c r="D248" s="36">
        <f ca="1" xml:space="preserve"> 'GLASS-STATIC'!$M$26+'GLASS-STATIC'!$M$28*2*RAND!C248</f>
        <v>-1.2109834933117591</v>
      </c>
      <c r="E248" s="47">
        <f t="shared" ca="1" si="14"/>
        <v>0.53710457340559326</v>
      </c>
      <c r="F248" s="47">
        <f t="shared" ca="1" si="15"/>
        <v>3.7104573405593255E-2</v>
      </c>
      <c r="G248" s="36">
        <f ca="1" xml:space="preserve"> 'GLASS-STATIC'!$M$29+'GLASS-STATIC'!$M$31*2*RAND!F248</f>
        <v>11.222627440433559</v>
      </c>
    </row>
    <row r="249" spans="2:7" x14ac:dyDescent="0.25">
      <c r="B249" s="47">
        <f t="shared" ca="1" si="12"/>
        <v>0.94445946122828184</v>
      </c>
      <c r="C249" s="47">
        <f t="shared" ca="1" si="13"/>
        <v>0.44445946122828184</v>
      </c>
      <c r="D249" s="36">
        <f ca="1" xml:space="preserve"> 'GLASS-STATIC'!$M$26+'GLASS-STATIC'!$M$28*2*RAND!C249</f>
        <v>3.5556756898262547</v>
      </c>
      <c r="E249" s="47">
        <f t="shared" ca="1" si="14"/>
        <v>0.66011187837713048</v>
      </c>
      <c r="F249" s="47">
        <f t="shared" ca="1" si="15"/>
        <v>0.16011187837713048</v>
      </c>
      <c r="G249" s="36">
        <f ca="1" xml:space="preserve"> 'GLASS-STATIC'!$M$29+'GLASS-STATIC'!$M$31*2*RAND!F249</f>
        <v>11.960671270262782</v>
      </c>
    </row>
    <row r="250" spans="2:7" x14ac:dyDescent="0.25">
      <c r="B250" s="47">
        <f t="shared" ca="1" si="12"/>
        <v>0.37190395673704379</v>
      </c>
      <c r="C250" s="47">
        <f t="shared" ca="1" si="13"/>
        <v>-0.12809604326295621</v>
      </c>
      <c r="D250" s="36">
        <f ca="1" xml:space="preserve"> 'GLASS-STATIC'!$M$26+'GLASS-STATIC'!$M$28*2*RAND!C250</f>
        <v>-1.0247683461036496</v>
      </c>
      <c r="E250" s="47">
        <f t="shared" ca="1" si="14"/>
        <v>0.90096815889585569</v>
      </c>
      <c r="F250" s="47">
        <f t="shared" ca="1" si="15"/>
        <v>0.40096815889585569</v>
      </c>
      <c r="G250" s="36">
        <f ca="1" xml:space="preserve"> 'GLASS-STATIC'!$M$29+'GLASS-STATIC'!$M$31*2*RAND!F250</f>
        <v>13.405808953375134</v>
      </c>
    </row>
    <row r="251" spans="2:7" x14ac:dyDescent="0.25">
      <c r="B251" s="47">
        <f t="shared" ca="1" si="12"/>
        <v>0.30043796061271622</v>
      </c>
      <c r="C251" s="47">
        <f t="shared" ca="1" si="13"/>
        <v>-0.19956203938728378</v>
      </c>
      <c r="D251" s="36">
        <f ca="1" xml:space="preserve"> 'GLASS-STATIC'!$M$26+'GLASS-STATIC'!$M$28*2*RAND!C251</f>
        <v>-1.5964963150982703</v>
      </c>
      <c r="E251" s="47">
        <f t="shared" ca="1" si="14"/>
        <v>0.11483540204527554</v>
      </c>
      <c r="F251" s="47">
        <f t="shared" ca="1" si="15"/>
        <v>-0.38516459795472446</v>
      </c>
      <c r="G251" s="36">
        <f ca="1" xml:space="preserve"> 'GLASS-STATIC'!$M$29+'GLASS-STATIC'!$M$31*2*RAND!F251</f>
        <v>8.6890124122716532</v>
      </c>
    </row>
    <row r="252" spans="2:7" x14ac:dyDescent="0.25">
      <c r="B252" s="47">
        <f t="shared" ca="1" si="12"/>
        <v>1.6930131396618697E-2</v>
      </c>
      <c r="C252" s="47">
        <f t="shared" ca="1" si="13"/>
        <v>-0.4830698686033813</v>
      </c>
      <c r="D252" s="36">
        <f ca="1" xml:space="preserve"> 'GLASS-STATIC'!$M$26+'GLASS-STATIC'!$M$28*2*RAND!C252</f>
        <v>-3.8645589488270504</v>
      </c>
      <c r="E252" s="47">
        <f t="shared" ca="1" si="14"/>
        <v>0.41767119609887249</v>
      </c>
      <c r="F252" s="47">
        <f t="shared" ca="1" si="15"/>
        <v>-8.2328803901127512E-2</v>
      </c>
      <c r="G252" s="36">
        <f ca="1" xml:space="preserve"> 'GLASS-STATIC'!$M$29+'GLASS-STATIC'!$M$31*2*RAND!F252</f>
        <v>10.506027176593236</v>
      </c>
    </row>
    <row r="253" spans="2:7" x14ac:dyDescent="0.25">
      <c r="B253" s="47">
        <f t="shared" ca="1" si="12"/>
        <v>0.34031833931802047</v>
      </c>
      <c r="C253" s="47">
        <f t="shared" ca="1" si="13"/>
        <v>-0.15968166068197953</v>
      </c>
      <c r="D253" s="36">
        <f ca="1" xml:space="preserve"> 'GLASS-STATIC'!$M$26+'GLASS-STATIC'!$M$28*2*RAND!C253</f>
        <v>-1.2774532854558363</v>
      </c>
      <c r="E253" s="47">
        <f t="shared" ca="1" si="14"/>
        <v>0.71174794947606479</v>
      </c>
      <c r="F253" s="47">
        <f t="shared" ca="1" si="15"/>
        <v>0.21174794947606479</v>
      </c>
      <c r="G253" s="36">
        <f ca="1" xml:space="preserve"> 'GLASS-STATIC'!$M$29+'GLASS-STATIC'!$M$31*2*RAND!F253</f>
        <v>12.270487696856389</v>
      </c>
    </row>
    <row r="254" spans="2:7" x14ac:dyDescent="0.25">
      <c r="B254" s="47">
        <f t="shared" ca="1" si="12"/>
        <v>0.61663883788005047</v>
      </c>
      <c r="C254" s="47">
        <f t="shared" ca="1" si="13"/>
        <v>0.11663883788005047</v>
      </c>
      <c r="D254" s="36">
        <f ca="1" xml:space="preserve"> 'GLASS-STATIC'!$M$26+'GLASS-STATIC'!$M$28*2*RAND!C254</f>
        <v>0.93311070304040378</v>
      </c>
      <c r="E254" s="47">
        <f t="shared" ca="1" si="14"/>
        <v>0.72769106558156083</v>
      </c>
      <c r="F254" s="47">
        <f t="shared" ca="1" si="15"/>
        <v>0.22769106558156083</v>
      </c>
      <c r="G254" s="36">
        <f ca="1" xml:space="preserve"> 'GLASS-STATIC'!$M$29+'GLASS-STATIC'!$M$31*2*RAND!F254</f>
        <v>12.366146393489364</v>
      </c>
    </row>
    <row r="255" spans="2:7" x14ac:dyDescent="0.25">
      <c r="B255" s="47">
        <f t="shared" ca="1" si="12"/>
        <v>0.95420257879952897</v>
      </c>
      <c r="C255" s="47">
        <f t="shared" ca="1" si="13"/>
        <v>0.45420257879952897</v>
      </c>
      <c r="D255" s="36">
        <f ca="1" xml:space="preserve"> 'GLASS-STATIC'!$M$26+'GLASS-STATIC'!$M$28*2*RAND!C255</f>
        <v>3.6336206303962317</v>
      </c>
      <c r="E255" s="47">
        <f t="shared" ca="1" si="14"/>
        <v>0.61505513920281685</v>
      </c>
      <c r="F255" s="47">
        <f t="shared" ca="1" si="15"/>
        <v>0.11505513920281685</v>
      </c>
      <c r="G255" s="36">
        <f ca="1" xml:space="preserve"> 'GLASS-STATIC'!$M$29+'GLASS-STATIC'!$M$31*2*RAND!F255</f>
        <v>11.690330835216901</v>
      </c>
    </row>
    <row r="256" spans="2:7" x14ac:dyDescent="0.25">
      <c r="B256" s="47">
        <f t="shared" ca="1" si="12"/>
        <v>8.5508046293945927E-2</v>
      </c>
      <c r="C256" s="47">
        <f t="shared" ca="1" si="13"/>
        <v>-0.41449195370605407</v>
      </c>
      <c r="D256" s="36">
        <f ca="1" xml:space="preserve"> 'GLASS-STATIC'!$M$26+'GLASS-STATIC'!$M$28*2*RAND!C256</f>
        <v>-3.3159356296484326</v>
      </c>
      <c r="E256" s="47">
        <f t="shared" ca="1" si="14"/>
        <v>2.5988702568284339E-2</v>
      </c>
      <c r="F256" s="47">
        <f t="shared" ca="1" si="15"/>
        <v>-0.47401129743171566</v>
      </c>
      <c r="G256" s="36">
        <f ca="1" xml:space="preserve"> 'GLASS-STATIC'!$M$29+'GLASS-STATIC'!$M$31*2*RAND!F256</f>
        <v>8.155932215409706</v>
      </c>
    </row>
    <row r="257" spans="2:7" x14ac:dyDescent="0.25">
      <c r="B257" s="47">
        <f t="shared" ca="1" si="12"/>
        <v>0.42040443902204105</v>
      </c>
      <c r="C257" s="47">
        <f t="shared" ca="1" si="13"/>
        <v>-7.9595560977958946E-2</v>
      </c>
      <c r="D257" s="36">
        <f ca="1" xml:space="preserve"> 'GLASS-STATIC'!$M$26+'GLASS-STATIC'!$M$28*2*RAND!C257</f>
        <v>-0.63676448782367157</v>
      </c>
      <c r="E257" s="47">
        <f t="shared" ca="1" si="14"/>
        <v>0.23202590634507059</v>
      </c>
      <c r="F257" s="47">
        <f t="shared" ca="1" si="15"/>
        <v>-0.26797409365492941</v>
      </c>
      <c r="G257" s="36">
        <f ca="1" xml:space="preserve"> 'GLASS-STATIC'!$M$29+'GLASS-STATIC'!$M$31*2*RAND!F257</f>
        <v>9.3921554380704233</v>
      </c>
    </row>
    <row r="258" spans="2:7" x14ac:dyDescent="0.25">
      <c r="B258" s="47">
        <f t="shared" ca="1" si="12"/>
        <v>0.14180447706437005</v>
      </c>
      <c r="C258" s="47">
        <f t="shared" ca="1" si="13"/>
        <v>-0.35819552293562995</v>
      </c>
      <c r="D258" s="36">
        <f ca="1" xml:space="preserve"> 'GLASS-STATIC'!$M$26+'GLASS-STATIC'!$M$28*2*RAND!C258</f>
        <v>-2.8655641834850396</v>
      </c>
      <c r="E258" s="47">
        <f t="shared" ca="1" si="14"/>
        <v>0.68154780078665655</v>
      </c>
      <c r="F258" s="47">
        <f t="shared" ca="1" si="15"/>
        <v>0.18154780078665655</v>
      </c>
      <c r="G258" s="36">
        <f ca="1" xml:space="preserve"> 'GLASS-STATIC'!$M$29+'GLASS-STATIC'!$M$31*2*RAND!F258</f>
        <v>12.08928680471994</v>
      </c>
    </row>
    <row r="259" spans="2:7" x14ac:dyDescent="0.25">
      <c r="B259" s="47">
        <f t="shared" ca="1" si="12"/>
        <v>0.86493205906608406</v>
      </c>
      <c r="C259" s="47">
        <f t="shared" ca="1" si="13"/>
        <v>0.36493205906608406</v>
      </c>
      <c r="D259" s="36">
        <f ca="1" xml:space="preserve"> 'GLASS-STATIC'!$M$26+'GLASS-STATIC'!$M$28*2*RAND!C259</f>
        <v>2.9194564725286725</v>
      </c>
      <c r="E259" s="47">
        <f t="shared" ca="1" si="14"/>
        <v>0.62326743375924232</v>
      </c>
      <c r="F259" s="47">
        <f t="shared" ca="1" si="15"/>
        <v>0.12326743375924232</v>
      </c>
      <c r="G259" s="36">
        <f ca="1" xml:space="preserve"> 'GLASS-STATIC'!$M$29+'GLASS-STATIC'!$M$31*2*RAND!F259</f>
        <v>11.739604602555454</v>
      </c>
    </row>
    <row r="260" spans="2:7" x14ac:dyDescent="0.25">
      <c r="B260" s="47">
        <f t="shared" ref="B260:B323" ca="1" si="16">RAND()</f>
        <v>0.8943989000115854</v>
      </c>
      <c r="C260" s="47">
        <f t="shared" ref="C260:C323" ca="1" si="17">B260-0.5</f>
        <v>0.3943989000115854</v>
      </c>
      <c r="D260" s="36">
        <f ca="1" xml:space="preserve"> 'GLASS-STATIC'!$M$26+'GLASS-STATIC'!$M$28*2*RAND!C260</f>
        <v>3.1551912000926832</v>
      </c>
      <c r="E260" s="47">
        <f t="shared" ref="E260:E323" ca="1" si="18">RAND()</f>
        <v>0.80380441176906159</v>
      </c>
      <c r="F260" s="47">
        <f t="shared" ref="F260:F323" ca="1" si="19">E260-0.5</f>
        <v>0.30380441176906159</v>
      </c>
      <c r="G260" s="36">
        <f ca="1" xml:space="preserve"> 'GLASS-STATIC'!$M$29+'GLASS-STATIC'!$M$31*2*RAND!F260</f>
        <v>12.82282647061437</v>
      </c>
    </row>
    <row r="261" spans="2:7" x14ac:dyDescent="0.25">
      <c r="B261" s="47">
        <f t="shared" ca="1" si="16"/>
        <v>0.3219902196060167</v>
      </c>
      <c r="C261" s="47">
        <f t="shared" ca="1" si="17"/>
        <v>-0.1780097803939833</v>
      </c>
      <c r="D261" s="36">
        <f ca="1" xml:space="preserve"> 'GLASS-STATIC'!$M$26+'GLASS-STATIC'!$M$28*2*RAND!C261</f>
        <v>-1.4240782431518664</v>
      </c>
      <c r="E261" s="47">
        <f t="shared" ca="1" si="18"/>
        <v>5.4448067751128315E-2</v>
      </c>
      <c r="F261" s="47">
        <f t="shared" ca="1" si="19"/>
        <v>-0.44555193224887168</v>
      </c>
      <c r="G261" s="36">
        <f ca="1" xml:space="preserve"> 'GLASS-STATIC'!$M$29+'GLASS-STATIC'!$M$31*2*RAND!F261</f>
        <v>8.3266884065067703</v>
      </c>
    </row>
    <row r="262" spans="2:7" x14ac:dyDescent="0.25">
      <c r="B262" s="47">
        <f t="shared" ca="1" si="16"/>
        <v>0.97150361111207062</v>
      </c>
      <c r="C262" s="47">
        <f t="shared" ca="1" si="17"/>
        <v>0.47150361111207062</v>
      </c>
      <c r="D262" s="36">
        <f ca="1" xml:space="preserve"> 'GLASS-STATIC'!$M$26+'GLASS-STATIC'!$M$28*2*RAND!C262</f>
        <v>3.772028888896565</v>
      </c>
      <c r="E262" s="47">
        <f t="shared" ca="1" si="18"/>
        <v>0.59648884707702343</v>
      </c>
      <c r="F262" s="47">
        <f t="shared" ca="1" si="19"/>
        <v>9.6488847077023432E-2</v>
      </c>
      <c r="G262" s="36">
        <f ca="1" xml:space="preserve"> 'GLASS-STATIC'!$M$29+'GLASS-STATIC'!$M$31*2*RAND!F262</f>
        <v>11.578933082462141</v>
      </c>
    </row>
    <row r="263" spans="2:7" x14ac:dyDescent="0.25">
      <c r="B263" s="47">
        <f t="shared" ca="1" si="16"/>
        <v>0.58362093900047451</v>
      </c>
      <c r="C263" s="47">
        <f t="shared" ca="1" si="17"/>
        <v>8.3620939000474515E-2</v>
      </c>
      <c r="D263" s="36">
        <f ca="1" xml:space="preserve"> 'GLASS-STATIC'!$M$26+'GLASS-STATIC'!$M$28*2*RAND!C263</f>
        <v>0.66896751200379612</v>
      </c>
      <c r="E263" s="47">
        <f t="shared" ca="1" si="18"/>
        <v>0.69042613382400209</v>
      </c>
      <c r="F263" s="47">
        <f t="shared" ca="1" si="19"/>
        <v>0.19042613382400209</v>
      </c>
      <c r="G263" s="36">
        <f ca="1" xml:space="preserve"> 'GLASS-STATIC'!$M$29+'GLASS-STATIC'!$M$31*2*RAND!F263</f>
        <v>12.142556802944013</v>
      </c>
    </row>
    <row r="264" spans="2:7" x14ac:dyDescent="0.25">
      <c r="B264" s="47">
        <f t="shared" ca="1" si="16"/>
        <v>0.33637898947694</v>
      </c>
      <c r="C264" s="47">
        <f t="shared" ca="1" si="17"/>
        <v>-0.16362101052306</v>
      </c>
      <c r="D264" s="36">
        <f ca="1" xml:space="preserve"> 'GLASS-STATIC'!$M$26+'GLASS-STATIC'!$M$28*2*RAND!C264</f>
        <v>-1.30896808418448</v>
      </c>
      <c r="E264" s="47">
        <f t="shared" ca="1" si="18"/>
        <v>0.27830568945613421</v>
      </c>
      <c r="F264" s="47">
        <f t="shared" ca="1" si="19"/>
        <v>-0.22169431054386579</v>
      </c>
      <c r="G264" s="36">
        <f ca="1" xml:space="preserve"> 'GLASS-STATIC'!$M$29+'GLASS-STATIC'!$M$31*2*RAND!F264</f>
        <v>9.6698341367368048</v>
      </c>
    </row>
    <row r="265" spans="2:7" x14ac:dyDescent="0.25">
      <c r="B265" s="47">
        <f t="shared" ca="1" si="16"/>
        <v>0.72217734035174164</v>
      </c>
      <c r="C265" s="47">
        <f t="shared" ca="1" si="17"/>
        <v>0.22217734035174164</v>
      </c>
      <c r="D265" s="36">
        <f ca="1" xml:space="preserve"> 'GLASS-STATIC'!$M$26+'GLASS-STATIC'!$M$28*2*RAND!C265</f>
        <v>1.7774187228139331</v>
      </c>
      <c r="E265" s="47">
        <f t="shared" ca="1" si="18"/>
        <v>0.3398239763870019</v>
      </c>
      <c r="F265" s="47">
        <f t="shared" ca="1" si="19"/>
        <v>-0.1601760236129981</v>
      </c>
      <c r="G265" s="36">
        <f ca="1" xml:space="preserve"> 'GLASS-STATIC'!$M$29+'GLASS-STATIC'!$M$31*2*RAND!F265</f>
        <v>10.038943858322011</v>
      </c>
    </row>
    <row r="266" spans="2:7" x14ac:dyDescent="0.25">
      <c r="B266" s="47">
        <f t="shared" ca="1" si="16"/>
        <v>0.85235478029097889</v>
      </c>
      <c r="C266" s="47">
        <f t="shared" ca="1" si="17"/>
        <v>0.35235478029097889</v>
      </c>
      <c r="D266" s="36">
        <f ca="1" xml:space="preserve"> 'GLASS-STATIC'!$M$26+'GLASS-STATIC'!$M$28*2*RAND!C266</f>
        <v>2.8188382423278311</v>
      </c>
      <c r="E266" s="47">
        <f t="shared" ca="1" si="18"/>
        <v>0.26725453435970969</v>
      </c>
      <c r="F266" s="47">
        <f t="shared" ca="1" si="19"/>
        <v>-0.23274546564029031</v>
      </c>
      <c r="G266" s="36">
        <f ca="1" xml:space="preserve"> 'GLASS-STATIC'!$M$29+'GLASS-STATIC'!$M$31*2*RAND!F266</f>
        <v>9.6035272061582582</v>
      </c>
    </row>
    <row r="267" spans="2:7" x14ac:dyDescent="0.25">
      <c r="B267" s="47">
        <f t="shared" ca="1" si="16"/>
        <v>0.42917319498715589</v>
      </c>
      <c r="C267" s="47">
        <f t="shared" ca="1" si="17"/>
        <v>-7.0826805012844107E-2</v>
      </c>
      <c r="D267" s="36">
        <f ca="1" xml:space="preserve"> 'GLASS-STATIC'!$M$26+'GLASS-STATIC'!$M$28*2*RAND!C267</f>
        <v>-0.56661444010275286</v>
      </c>
      <c r="E267" s="47">
        <f t="shared" ca="1" si="18"/>
        <v>0.56071744352766661</v>
      </c>
      <c r="F267" s="47">
        <f t="shared" ca="1" si="19"/>
        <v>6.0717443527666615E-2</v>
      </c>
      <c r="G267" s="36">
        <f ca="1" xml:space="preserve"> 'GLASS-STATIC'!$M$29+'GLASS-STATIC'!$M$31*2*RAND!F267</f>
        <v>11.364304661165999</v>
      </c>
    </row>
    <row r="268" spans="2:7" x14ac:dyDescent="0.25">
      <c r="B268" s="47">
        <f t="shared" ca="1" si="16"/>
        <v>0.77921678705563979</v>
      </c>
      <c r="C268" s="47">
        <f t="shared" ca="1" si="17"/>
        <v>0.27921678705563979</v>
      </c>
      <c r="D268" s="36">
        <f ca="1" xml:space="preserve"> 'GLASS-STATIC'!$M$26+'GLASS-STATIC'!$M$28*2*RAND!C268</f>
        <v>2.2337342964451183</v>
      </c>
      <c r="E268" s="47">
        <f t="shared" ca="1" si="18"/>
        <v>0.83989634364786225</v>
      </c>
      <c r="F268" s="47">
        <f t="shared" ca="1" si="19"/>
        <v>0.33989634364786225</v>
      </c>
      <c r="G268" s="36">
        <f ca="1" xml:space="preserve"> 'GLASS-STATIC'!$M$29+'GLASS-STATIC'!$M$31*2*RAND!F268</f>
        <v>13.039378061887174</v>
      </c>
    </row>
    <row r="269" spans="2:7" x14ac:dyDescent="0.25">
      <c r="B269" s="47">
        <f t="shared" ca="1" si="16"/>
        <v>0.7345522796410473</v>
      </c>
      <c r="C269" s="47">
        <f t="shared" ca="1" si="17"/>
        <v>0.2345522796410473</v>
      </c>
      <c r="D269" s="36">
        <f ca="1" xml:space="preserve"> 'GLASS-STATIC'!$M$26+'GLASS-STATIC'!$M$28*2*RAND!C269</f>
        <v>1.8764182371283784</v>
      </c>
      <c r="E269" s="47">
        <f t="shared" ca="1" si="18"/>
        <v>0.12828456565986934</v>
      </c>
      <c r="F269" s="47">
        <f t="shared" ca="1" si="19"/>
        <v>-0.37171543434013066</v>
      </c>
      <c r="G269" s="36">
        <f ca="1" xml:space="preserve"> 'GLASS-STATIC'!$M$29+'GLASS-STATIC'!$M$31*2*RAND!F269</f>
        <v>8.7697073939592158</v>
      </c>
    </row>
    <row r="270" spans="2:7" x14ac:dyDescent="0.25">
      <c r="B270" s="47">
        <f t="shared" ca="1" si="16"/>
        <v>4.3513589711712042E-2</v>
      </c>
      <c r="C270" s="47">
        <f t="shared" ca="1" si="17"/>
        <v>-0.45648641028828796</v>
      </c>
      <c r="D270" s="36">
        <f ca="1" xml:space="preserve"> 'GLASS-STATIC'!$M$26+'GLASS-STATIC'!$M$28*2*RAND!C270</f>
        <v>-3.6518912823063037</v>
      </c>
      <c r="E270" s="47">
        <f t="shared" ca="1" si="18"/>
        <v>0.19709006706142951</v>
      </c>
      <c r="F270" s="47">
        <f t="shared" ca="1" si="19"/>
        <v>-0.30290993293857049</v>
      </c>
      <c r="G270" s="36">
        <f ca="1" xml:space="preserve"> 'GLASS-STATIC'!$M$29+'GLASS-STATIC'!$M$31*2*RAND!F270</f>
        <v>9.182540402368577</v>
      </c>
    </row>
    <row r="271" spans="2:7" x14ac:dyDescent="0.25">
      <c r="B271" s="47">
        <f t="shared" ca="1" si="16"/>
        <v>4.9792205038324822E-3</v>
      </c>
      <c r="C271" s="47">
        <f t="shared" ca="1" si="17"/>
        <v>-0.49502077949616752</v>
      </c>
      <c r="D271" s="36">
        <f ca="1" xml:space="preserve"> 'GLASS-STATIC'!$M$26+'GLASS-STATIC'!$M$28*2*RAND!C271</f>
        <v>-3.9601662359693401</v>
      </c>
      <c r="E271" s="47">
        <f t="shared" ca="1" si="18"/>
        <v>0.41415502826080486</v>
      </c>
      <c r="F271" s="47">
        <f t="shared" ca="1" si="19"/>
        <v>-8.5844971739195142E-2</v>
      </c>
      <c r="G271" s="36">
        <f ca="1" xml:space="preserve"> 'GLASS-STATIC'!$M$29+'GLASS-STATIC'!$M$31*2*RAND!F271</f>
        <v>10.48493016956483</v>
      </c>
    </row>
    <row r="272" spans="2:7" x14ac:dyDescent="0.25">
      <c r="B272" s="47">
        <f t="shared" ca="1" si="16"/>
        <v>0.80348963431782128</v>
      </c>
      <c r="C272" s="47">
        <f t="shared" ca="1" si="17"/>
        <v>0.30348963431782128</v>
      </c>
      <c r="D272" s="36">
        <f ca="1" xml:space="preserve"> 'GLASS-STATIC'!$M$26+'GLASS-STATIC'!$M$28*2*RAND!C272</f>
        <v>2.4279170745425702</v>
      </c>
      <c r="E272" s="47">
        <f t="shared" ca="1" si="18"/>
        <v>0.87996204124770427</v>
      </c>
      <c r="F272" s="47">
        <f t="shared" ca="1" si="19"/>
        <v>0.37996204124770427</v>
      </c>
      <c r="G272" s="36">
        <f ca="1" xml:space="preserve"> 'GLASS-STATIC'!$M$29+'GLASS-STATIC'!$M$31*2*RAND!F272</f>
        <v>13.279772247486225</v>
      </c>
    </row>
    <row r="273" spans="2:7" x14ac:dyDescent="0.25">
      <c r="B273" s="47">
        <f t="shared" ca="1" si="16"/>
        <v>0.26727890332704518</v>
      </c>
      <c r="C273" s="47">
        <f t="shared" ca="1" si="17"/>
        <v>-0.23272109667295482</v>
      </c>
      <c r="D273" s="36">
        <f ca="1" xml:space="preserve"> 'GLASS-STATIC'!$M$26+'GLASS-STATIC'!$M$28*2*RAND!C273</f>
        <v>-1.8617687733836386</v>
      </c>
      <c r="E273" s="47">
        <f t="shared" ca="1" si="18"/>
        <v>0.29600597578307497</v>
      </c>
      <c r="F273" s="47">
        <f t="shared" ca="1" si="19"/>
        <v>-0.20399402421692503</v>
      </c>
      <c r="G273" s="36">
        <f ca="1" xml:space="preserve"> 'GLASS-STATIC'!$M$29+'GLASS-STATIC'!$M$31*2*RAND!F273</f>
        <v>9.7760358546984492</v>
      </c>
    </row>
    <row r="274" spans="2:7" x14ac:dyDescent="0.25">
      <c r="B274" s="47">
        <f t="shared" ca="1" si="16"/>
        <v>0.8183518822333572</v>
      </c>
      <c r="C274" s="47">
        <f t="shared" ca="1" si="17"/>
        <v>0.3183518822333572</v>
      </c>
      <c r="D274" s="36">
        <f ca="1" xml:space="preserve"> 'GLASS-STATIC'!$M$26+'GLASS-STATIC'!$M$28*2*RAND!C274</f>
        <v>2.5468150578668576</v>
      </c>
      <c r="E274" s="47">
        <f t="shared" ca="1" si="18"/>
        <v>4.8617533061789731E-2</v>
      </c>
      <c r="F274" s="47">
        <f t="shared" ca="1" si="19"/>
        <v>-0.45138246693821027</v>
      </c>
      <c r="G274" s="36">
        <f ca="1" xml:space="preserve"> 'GLASS-STATIC'!$M$29+'GLASS-STATIC'!$M$31*2*RAND!F274</f>
        <v>8.2917051983707388</v>
      </c>
    </row>
    <row r="275" spans="2:7" x14ac:dyDescent="0.25">
      <c r="B275" s="47">
        <f t="shared" ca="1" si="16"/>
        <v>0.70735757106793418</v>
      </c>
      <c r="C275" s="47">
        <f t="shared" ca="1" si="17"/>
        <v>0.20735757106793418</v>
      </c>
      <c r="D275" s="36">
        <f ca="1" xml:space="preserve"> 'GLASS-STATIC'!$M$26+'GLASS-STATIC'!$M$28*2*RAND!C275</f>
        <v>1.6588605685434734</v>
      </c>
      <c r="E275" s="47">
        <f t="shared" ca="1" si="18"/>
        <v>0.76164949582779662</v>
      </c>
      <c r="F275" s="47">
        <f t="shared" ca="1" si="19"/>
        <v>0.26164949582779662</v>
      </c>
      <c r="G275" s="36">
        <f ca="1" xml:space="preserve"> 'GLASS-STATIC'!$M$29+'GLASS-STATIC'!$M$31*2*RAND!F275</f>
        <v>12.569896974966779</v>
      </c>
    </row>
    <row r="276" spans="2:7" x14ac:dyDescent="0.25">
      <c r="B276" s="47">
        <f t="shared" ca="1" si="16"/>
        <v>0.90741501860418483</v>
      </c>
      <c r="C276" s="47">
        <f t="shared" ca="1" si="17"/>
        <v>0.40741501860418483</v>
      </c>
      <c r="D276" s="36">
        <f ca="1" xml:space="preserve"> 'GLASS-STATIC'!$M$26+'GLASS-STATIC'!$M$28*2*RAND!C276</f>
        <v>3.2593201488334786</v>
      </c>
      <c r="E276" s="47">
        <f t="shared" ca="1" si="18"/>
        <v>0.48630812480005481</v>
      </c>
      <c r="F276" s="47">
        <f t="shared" ca="1" si="19"/>
        <v>-1.3691875199945192E-2</v>
      </c>
      <c r="G276" s="36">
        <f ca="1" xml:space="preserve"> 'GLASS-STATIC'!$M$29+'GLASS-STATIC'!$M$31*2*RAND!F276</f>
        <v>10.91784874880033</v>
      </c>
    </row>
    <row r="277" spans="2:7" x14ac:dyDescent="0.25">
      <c r="B277" s="47">
        <f t="shared" ca="1" si="16"/>
        <v>0.15509992285824203</v>
      </c>
      <c r="C277" s="47">
        <f t="shared" ca="1" si="17"/>
        <v>-0.34490007714175797</v>
      </c>
      <c r="D277" s="36">
        <f ca="1" xml:space="preserve"> 'GLASS-STATIC'!$M$26+'GLASS-STATIC'!$M$28*2*RAND!C277</f>
        <v>-2.7592006171340637</v>
      </c>
      <c r="E277" s="47">
        <f t="shared" ca="1" si="18"/>
        <v>0.69106529320265686</v>
      </c>
      <c r="F277" s="47">
        <f t="shared" ca="1" si="19"/>
        <v>0.19106529320265686</v>
      </c>
      <c r="G277" s="36">
        <f ca="1" xml:space="preserve"> 'GLASS-STATIC'!$M$29+'GLASS-STATIC'!$M$31*2*RAND!F277</f>
        <v>12.146391759215941</v>
      </c>
    </row>
    <row r="278" spans="2:7" x14ac:dyDescent="0.25">
      <c r="B278" s="47">
        <f t="shared" ca="1" si="16"/>
        <v>6.7148674474244663E-2</v>
      </c>
      <c r="C278" s="47">
        <f t="shared" ca="1" si="17"/>
        <v>-0.43285132552575534</v>
      </c>
      <c r="D278" s="36">
        <f ca="1" xml:space="preserve"> 'GLASS-STATIC'!$M$26+'GLASS-STATIC'!$M$28*2*RAND!C278</f>
        <v>-3.4628106042060427</v>
      </c>
      <c r="E278" s="47">
        <f t="shared" ca="1" si="18"/>
        <v>0.49480359448518074</v>
      </c>
      <c r="F278" s="47">
        <f t="shared" ca="1" si="19"/>
        <v>-5.1964055148192578E-3</v>
      </c>
      <c r="G278" s="36">
        <f ca="1" xml:space="preserve"> 'GLASS-STATIC'!$M$29+'GLASS-STATIC'!$M$31*2*RAND!F278</f>
        <v>10.968821566911085</v>
      </c>
    </row>
    <row r="279" spans="2:7" x14ac:dyDescent="0.25">
      <c r="B279" s="47">
        <f t="shared" ca="1" si="16"/>
        <v>0.96956481268662476</v>
      </c>
      <c r="C279" s="47">
        <f t="shared" ca="1" si="17"/>
        <v>0.46956481268662476</v>
      </c>
      <c r="D279" s="36">
        <f ca="1" xml:space="preserve"> 'GLASS-STATIC'!$M$26+'GLASS-STATIC'!$M$28*2*RAND!C279</f>
        <v>3.756518501492998</v>
      </c>
      <c r="E279" s="47">
        <f t="shared" ca="1" si="18"/>
        <v>0.51562517615354153</v>
      </c>
      <c r="F279" s="47">
        <f t="shared" ca="1" si="19"/>
        <v>1.5625176153541531E-2</v>
      </c>
      <c r="G279" s="36">
        <f ca="1" xml:space="preserve"> 'GLASS-STATIC'!$M$29+'GLASS-STATIC'!$M$31*2*RAND!F279</f>
        <v>11.093751056921249</v>
      </c>
    </row>
    <row r="280" spans="2:7" x14ac:dyDescent="0.25">
      <c r="B280" s="47">
        <f t="shared" ca="1" si="16"/>
        <v>0.31220871149467</v>
      </c>
      <c r="C280" s="47">
        <f t="shared" ca="1" si="17"/>
        <v>-0.18779128850533</v>
      </c>
      <c r="D280" s="36">
        <f ca="1" xml:space="preserve"> 'GLASS-STATIC'!$M$26+'GLASS-STATIC'!$M$28*2*RAND!C280</f>
        <v>-1.50233030804264</v>
      </c>
      <c r="E280" s="47">
        <f t="shared" ca="1" si="18"/>
        <v>0.26801941878769742</v>
      </c>
      <c r="F280" s="47">
        <f t="shared" ca="1" si="19"/>
        <v>-0.23198058121230258</v>
      </c>
      <c r="G280" s="36">
        <f ca="1" xml:space="preserve"> 'GLASS-STATIC'!$M$29+'GLASS-STATIC'!$M$31*2*RAND!F280</f>
        <v>9.6081165127261841</v>
      </c>
    </row>
    <row r="281" spans="2:7" x14ac:dyDescent="0.25">
      <c r="B281" s="47">
        <f t="shared" ca="1" si="16"/>
        <v>0.15887989399013325</v>
      </c>
      <c r="C281" s="47">
        <f t="shared" ca="1" si="17"/>
        <v>-0.34112010600986675</v>
      </c>
      <c r="D281" s="36">
        <f ca="1" xml:space="preserve"> 'GLASS-STATIC'!$M$26+'GLASS-STATIC'!$M$28*2*RAND!C281</f>
        <v>-2.728960848078934</v>
      </c>
      <c r="E281" s="47">
        <f t="shared" ca="1" si="18"/>
        <v>0.11655253252209785</v>
      </c>
      <c r="F281" s="47">
        <f t="shared" ca="1" si="19"/>
        <v>-0.38344746747790215</v>
      </c>
      <c r="G281" s="36">
        <f ca="1" xml:space="preserve"> 'GLASS-STATIC'!$M$29+'GLASS-STATIC'!$M$31*2*RAND!F281</f>
        <v>8.6993151951325878</v>
      </c>
    </row>
    <row r="282" spans="2:7" x14ac:dyDescent="0.25">
      <c r="B282" s="47">
        <f t="shared" ca="1" si="16"/>
        <v>0.33781200456246463</v>
      </c>
      <c r="C282" s="47">
        <f t="shared" ca="1" si="17"/>
        <v>-0.16218799543753537</v>
      </c>
      <c r="D282" s="36">
        <f ca="1" xml:space="preserve"> 'GLASS-STATIC'!$M$26+'GLASS-STATIC'!$M$28*2*RAND!C282</f>
        <v>-1.297503963500283</v>
      </c>
      <c r="E282" s="47">
        <f t="shared" ca="1" si="18"/>
        <v>0.34293280717768881</v>
      </c>
      <c r="F282" s="47">
        <f t="shared" ca="1" si="19"/>
        <v>-0.15706719282231119</v>
      </c>
      <c r="G282" s="36">
        <f ca="1" xml:space="preserve"> 'GLASS-STATIC'!$M$29+'GLASS-STATIC'!$M$31*2*RAND!F282</f>
        <v>10.057596843066133</v>
      </c>
    </row>
    <row r="283" spans="2:7" x14ac:dyDescent="0.25">
      <c r="B283" s="47">
        <f t="shared" ca="1" si="16"/>
        <v>0.61869604259972488</v>
      </c>
      <c r="C283" s="47">
        <f t="shared" ca="1" si="17"/>
        <v>0.11869604259972488</v>
      </c>
      <c r="D283" s="36">
        <f ca="1" xml:space="preserve"> 'GLASS-STATIC'!$M$26+'GLASS-STATIC'!$M$28*2*RAND!C283</f>
        <v>0.94956834079779906</v>
      </c>
      <c r="E283" s="47">
        <f t="shared" ca="1" si="18"/>
        <v>0.41320686241611393</v>
      </c>
      <c r="F283" s="47">
        <f t="shared" ca="1" si="19"/>
        <v>-8.6793137583886071E-2</v>
      </c>
      <c r="G283" s="36">
        <f ca="1" xml:space="preserve"> 'GLASS-STATIC'!$M$29+'GLASS-STATIC'!$M$31*2*RAND!F283</f>
        <v>10.479241174496684</v>
      </c>
    </row>
    <row r="284" spans="2:7" x14ac:dyDescent="0.25">
      <c r="B284" s="47">
        <f t="shared" ca="1" si="16"/>
        <v>0.87009533367371927</v>
      </c>
      <c r="C284" s="47">
        <f t="shared" ca="1" si="17"/>
        <v>0.37009533367371927</v>
      </c>
      <c r="D284" s="36">
        <f ca="1" xml:space="preserve"> 'GLASS-STATIC'!$M$26+'GLASS-STATIC'!$M$28*2*RAND!C284</f>
        <v>2.9607626693897542</v>
      </c>
      <c r="E284" s="47">
        <f t="shared" ca="1" si="18"/>
        <v>0.9484255075714273</v>
      </c>
      <c r="F284" s="47">
        <f t="shared" ca="1" si="19"/>
        <v>0.4484255075714273</v>
      </c>
      <c r="G284" s="36">
        <f ca="1" xml:space="preserve"> 'GLASS-STATIC'!$M$29+'GLASS-STATIC'!$M$31*2*RAND!F284</f>
        <v>13.690553045428564</v>
      </c>
    </row>
    <row r="285" spans="2:7" x14ac:dyDescent="0.25">
      <c r="B285" s="47">
        <f t="shared" ca="1" si="16"/>
        <v>0.21016944641733537</v>
      </c>
      <c r="C285" s="47">
        <f t="shared" ca="1" si="17"/>
        <v>-0.28983055358266463</v>
      </c>
      <c r="D285" s="36">
        <f ca="1" xml:space="preserve"> 'GLASS-STATIC'!$M$26+'GLASS-STATIC'!$M$28*2*RAND!C285</f>
        <v>-2.318644428661317</v>
      </c>
      <c r="E285" s="47">
        <f t="shared" ca="1" si="18"/>
        <v>0.41566705350983646</v>
      </c>
      <c r="F285" s="47">
        <f t="shared" ca="1" si="19"/>
        <v>-8.4332946490163541E-2</v>
      </c>
      <c r="G285" s="36">
        <f ca="1" xml:space="preserve"> 'GLASS-STATIC'!$M$29+'GLASS-STATIC'!$M$31*2*RAND!F285</f>
        <v>10.494002321059019</v>
      </c>
    </row>
    <row r="286" spans="2:7" x14ac:dyDescent="0.25">
      <c r="B286" s="47">
        <f t="shared" ca="1" si="16"/>
        <v>0.79639984684191312</v>
      </c>
      <c r="C286" s="47">
        <f t="shared" ca="1" si="17"/>
        <v>0.29639984684191312</v>
      </c>
      <c r="D286" s="36">
        <f ca="1" xml:space="preserve"> 'GLASS-STATIC'!$M$26+'GLASS-STATIC'!$M$28*2*RAND!C286</f>
        <v>2.3711987747353049</v>
      </c>
      <c r="E286" s="47">
        <f t="shared" ca="1" si="18"/>
        <v>0.74056255672151794</v>
      </c>
      <c r="F286" s="47">
        <f t="shared" ca="1" si="19"/>
        <v>0.24056255672151794</v>
      </c>
      <c r="G286" s="36">
        <f ca="1" xml:space="preserve"> 'GLASS-STATIC'!$M$29+'GLASS-STATIC'!$M$31*2*RAND!F286</f>
        <v>12.443375340329109</v>
      </c>
    </row>
    <row r="287" spans="2:7" x14ac:dyDescent="0.25">
      <c r="B287" s="47">
        <f t="shared" ca="1" si="16"/>
        <v>0.14517228698418672</v>
      </c>
      <c r="C287" s="47">
        <f t="shared" ca="1" si="17"/>
        <v>-0.35482771301581328</v>
      </c>
      <c r="D287" s="36">
        <f ca="1" xml:space="preserve"> 'GLASS-STATIC'!$M$26+'GLASS-STATIC'!$M$28*2*RAND!C287</f>
        <v>-2.8386217041265063</v>
      </c>
      <c r="E287" s="47">
        <f t="shared" ca="1" si="18"/>
        <v>0.67192767217153748</v>
      </c>
      <c r="F287" s="47">
        <f t="shared" ca="1" si="19"/>
        <v>0.17192767217153748</v>
      </c>
      <c r="G287" s="36">
        <f ca="1" xml:space="preserve"> 'GLASS-STATIC'!$M$29+'GLASS-STATIC'!$M$31*2*RAND!F287</f>
        <v>12.031566033029225</v>
      </c>
    </row>
    <row r="288" spans="2:7" x14ac:dyDescent="0.25">
      <c r="B288" s="47">
        <f t="shared" ca="1" si="16"/>
        <v>8.7141745616871602E-2</v>
      </c>
      <c r="C288" s="47">
        <f t="shared" ca="1" si="17"/>
        <v>-0.4128582543831284</v>
      </c>
      <c r="D288" s="36">
        <f ca="1" xml:space="preserve"> 'GLASS-STATIC'!$M$26+'GLASS-STATIC'!$M$28*2*RAND!C288</f>
        <v>-3.3028660350650272</v>
      </c>
      <c r="E288" s="47">
        <f t="shared" ca="1" si="18"/>
        <v>3.8174951634060372E-2</v>
      </c>
      <c r="F288" s="47">
        <f t="shared" ca="1" si="19"/>
        <v>-0.46182504836593963</v>
      </c>
      <c r="G288" s="36">
        <f ca="1" xml:space="preserve"> 'GLASS-STATIC'!$M$29+'GLASS-STATIC'!$M$31*2*RAND!F288</f>
        <v>8.2290497098043627</v>
      </c>
    </row>
    <row r="289" spans="2:7" x14ac:dyDescent="0.25">
      <c r="B289" s="47">
        <f t="shared" ca="1" si="16"/>
        <v>0.48488870310273835</v>
      </c>
      <c r="C289" s="47">
        <f t="shared" ca="1" si="17"/>
        <v>-1.511129689726165E-2</v>
      </c>
      <c r="D289" s="36">
        <f ca="1" xml:space="preserve"> 'GLASS-STATIC'!$M$26+'GLASS-STATIC'!$M$28*2*RAND!C289</f>
        <v>-0.1208903751780932</v>
      </c>
      <c r="E289" s="47">
        <f t="shared" ca="1" si="18"/>
        <v>0.98278994625256832</v>
      </c>
      <c r="F289" s="47">
        <f t="shared" ca="1" si="19"/>
        <v>0.48278994625256832</v>
      </c>
      <c r="G289" s="36">
        <f ca="1" xml:space="preserve"> 'GLASS-STATIC'!$M$29+'GLASS-STATIC'!$M$31*2*RAND!F289</f>
        <v>13.896739677515409</v>
      </c>
    </row>
    <row r="290" spans="2:7" x14ac:dyDescent="0.25">
      <c r="B290" s="47">
        <f t="shared" ca="1" si="16"/>
        <v>0.18020526442977902</v>
      </c>
      <c r="C290" s="47">
        <f t="shared" ca="1" si="17"/>
        <v>-0.31979473557022098</v>
      </c>
      <c r="D290" s="36">
        <f ca="1" xml:space="preserve"> 'GLASS-STATIC'!$M$26+'GLASS-STATIC'!$M$28*2*RAND!C290</f>
        <v>-2.5583578845617678</v>
      </c>
      <c r="E290" s="47">
        <f t="shared" ca="1" si="18"/>
        <v>0.33458714035077142</v>
      </c>
      <c r="F290" s="47">
        <f t="shared" ca="1" si="19"/>
        <v>-0.16541285964922858</v>
      </c>
      <c r="G290" s="36">
        <f ca="1" xml:space="preserve"> 'GLASS-STATIC'!$M$29+'GLASS-STATIC'!$M$31*2*RAND!F290</f>
        <v>10.007522842104628</v>
      </c>
    </row>
    <row r="291" spans="2:7" x14ac:dyDescent="0.25">
      <c r="B291" s="47">
        <f t="shared" ca="1" si="16"/>
        <v>0.76077095077852108</v>
      </c>
      <c r="C291" s="47">
        <f t="shared" ca="1" si="17"/>
        <v>0.26077095077852108</v>
      </c>
      <c r="D291" s="36">
        <f ca="1" xml:space="preserve"> 'GLASS-STATIC'!$M$26+'GLASS-STATIC'!$M$28*2*RAND!C291</f>
        <v>2.0861676062281687</v>
      </c>
      <c r="E291" s="47">
        <f t="shared" ca="1" si="18"/>
        <v>1.9061822246615123E-2</v>
      </c>
      <c r="F291" s="47">
        <f t="shared" ca="1" si="19"/>
        <v>-0.48093817775338488</v>
      </c>
      <c r="G291" s="36">
        <f ca="1" xml:space="preserve"> 'GLASS-STATIC'!$M$29+'GLASS-STATIC'!$M$31*2*RAND!F291</f>
        <v>8.114370933479691</v>
      </c>
    </row>
    <row r="292" spans="2:7" x14ac:dyDescent="0.25">
      <c r="B292" s="47">
        <f t="shared" ca="1" si="16"/>
        <v>0.79038786283288864</v>
      </c>
      <c r="C292" s="47">
        <f t="shared" ca="1" si="17"/>
        <v>0.29038786283288864</v>
      </c>
      <c r="D292" s="36">
        <f ca="1" xml:space="preserve"> 'GLASS-STATIC'!$M$26+'GLASS-STATIC'!$M$28*2*RAND!C292</f>
        <v>2.3231029026631091</v>
      </c>
      <c r="E292" s="47">
        <f t="shared" ca="1" si="18"/>
        <v>0.45440448724466809</v>
      </c>
      <c r="F292" s="47">
        <f t="shared" ca="1" si="19"/>
        <v>-4.5595512755331913E-2</v>
      </c>
      <c r="G292" s="36">
        <f ca="1" xml:space="preserve"> 'GLASS-STATIC'!$M$29+'GLASS-STATIC'!$M$31*2*RAND!F292</f>
        <v>10.726426923468008</v>
      </c>
    </row>
    <row r="293" spans="2:7" x14ac:dyDescent="0.25">
      <c r="B293" s="47">
        <f t="shared" ca="1" si="16"/>
        <v>4.8143355938248589E-2</v>
      </c>
      <c r="C293" s="47">
        <f t="shared" ca="1" si="17"/>
        <v>-0.45185664406175141</v>
      </c>
      <c r="D293" s="36">
        <f ca="1" xml:space="preserve"> 'GLASS-STATIC'!$M$26+'GLASS-STATIC'!$M$28*2*RAND!C293</f>
        <v>-3.6148531524940113</v>
      </c>
      <c r="E293" s="47">
        <f t="shared" ca="1" si="18"/>
        <v>0.58886520214858329</v>
      </c>
      <c r="F293" s="47">
        <f t="shared" ca="1" si="19"/>
        <v>8.8865202148583289E-2</v>
      </c>
      <c r="G293" s="36">
        <f ca="1" xml:space="preserve"> 'GLASS-STATIC'!$M$29+'GLASS-STATIC'!$M$31*2*RAND!F293</f>
        <v>11.5331912128915</v>
      </c>
    </row>
    <row r="294" spans="2:7" x14ac:dyDescent="0.25">
      <c r="B294" s="47">
        <f t="shared" ca="1" si="16"/>
        <v>0.15829400360921653</v>
      </c>
      <c r="C294" s="47">
        <f t="shared" ca="1" si="17"/>
        <v>-0.34170599639078347</v>
      </c>
      <c r="D294" s="36">
        <f ca="1" xml:space="preserve"> 'GLASS-STATIC'!$M$26+'GLASS-STATIC'!$M$28*2*RAND!C294</f>
        <v>-2.7336479711262678</v>
      </c>
      <c r="E294" s="47">
        <f t="shared" ca="1" si="18"/>
        <v>0.13615653994447319</v>
      </c>
      <c r="F294" s="47">
        <f t="shared" ca="1" si="19"/>
        <v>-0.36384346005552681</v>
      </c>
      <c r="G294" s="36">
        <f ca="1" xml:space="preserve"> 'GLASS-STATIC'!$M$29+'GLASS-STATIC'!$M$31*2*RAND!F294</f>
        <v>8.8169392396668389</v>
      </c>
    </row>
    <row r="295" spans="2:7" x14ac:dyDescent="0.25">
      <c r="B295" s="47">
        <f t="shared" ca="1" si="16"/>
        <v>0.32389394951416961</v>
      </c>
      <c r="C295" s="47">
        <f t="shared" ca="1" si="17"/>
        <v>-0.17610605048583039</v>
      </c>
      <c r="D295" s="36">
        <f ca="1" xml:space="preserve"> 'GLASS-STATIC'!$M$26+'GLASS-STATIC'!$M$28*2*RAND!C295</f>
        <v>-1.4088484038866431</v>
      </c>
      <c r="E295" s="47">
        <f t="shared" ca="1" si="18"/>
        <v>0.53480186926000828</v>
      </c>
      <c r="F295" s="47">
        <f t="shared" ca="1" si="19"/>
        <v>3.4801869260008278E-2</v>
      </c>
      <c r="G295" s="36">
        <f ca="1" xml:space="preserve"> 'GLASS-STATIC'!$M$29+'GLASS-STATIC'!$M$31*2*RAND!F295</f>
        <v>11.208811215560051</v>
      </c>
    </row>
    <row r="296" spans="2:7" x14ac:dyDescent="0.25">
      <c r="B296" s="47">
        <f t="shared" ca="1" si="16"/>
        <v>0.81096920486921886</v>
      </c>
      <c r="C296" s="47">
        <f t="shared" ca="1" si="17"/>
        <v>0.31096920486921886</v>
      </c>
      <c r="D296" s="36">
        <f ca="1" xml:space="preserve"> 'GLASS-STATIC'!$M$26+'GLASS-STATIC'!$M$28*2*RAND!C296</f>
        <v>2.4877536389537509</v>
      </c>
      <c r="E296" s="47">
        <f t="shared" ca="1" si="18"/>
        <v>0.2323113350268754</v>
      </c>
      <c r="F296" s="47">
        <f t="shared" ca="1" si="19"/>
        <v>-0.2676886649731246</v>
      </c>
      <c r="G296" s="36">
        <f ca="1" xml:space="preserve"> 'GLASS-STATIC'!$M$29+'GLASS-STATIC'!$M$31*2*RAND!F296</f>
        <v>9.3938680101612526</v>
      </c>
    </row>
    <row r="297" spans="2:7" x14ac:dyDescent="0.25">
      <c r="B297" s="47">
        <f t="shared" ca="1" si="16"/>
        <v>0.61514392967524623</v>
      </c>
      <c r="C297" s="47">
        <f t="shared" ca="1" si="17"/>
        <v>0.11514392967524623</v>
      </c>
      <c r="D297" s="36">
        <f ca="1" xml:space="preserve"> 'GLASS-STATIC'!$M$26+'GLASS-STATIC'!$M$28*2*RAND!C297</f>
        <v>0.92115143740196981</v>
      </c>
      <c r="E297" s="47">
        <f t="shared" ca="1" si="18"/>
        <v>0.65207700035389937</v>
      </c>
      <c r="F297" s="47">
        <f t="shared" ca="1" si="19"/>
        <v>0.15207700035389937</v>
      </c>
      <c r="G297" s="36">
        <f ca="1" xml:space="preserve"> 'GLASS-STATIC'!$M$29+'GLASS-STATIC'!$M$31*2*RAND!F297</f>
        <v>11.912462002123396</v>
      </c>
    </row>
    <row r="298" spans="2:7" x14ac:dyDescent="0.25">
      <c r="B298" s="47">
        <f t="shared" ca="1" si="16"/>
        <v>0.15750396198489369</v>
      </c>
      <c r="C298" s="47">
        <f t="shared" ca="1" si="17"/>
        <v>-0.34249603801510631</v>
      </c>
      <c r="D298" s="36">
        <f ca="1" xml:space="preserve"> 'GLASS-STATIC'!$M$26+'GLASS-STATIC'!$M$28*2*RAND!C298</f>
        <v>-2.7399683041208505</v>
      </c>
      <c r="E298" s="47">
        <f t="shared" ca="1" si="18"/>
        <v>0.41717582048866231</v>
      </c>
      <c r="F298" s="47">
        <f t="shared" ca="1" si="19"/>
        <v>-8.2824179511337692E-2</v>
      </c>
      <c r="G298" s="36">
        <f ca="1" xml:space="preserve"> 'GLASS-STATIC'!$M$29+'GLASS-STATIC'!$M$31*2*RAND!F298</f>
        <v>10.503054922931973</v>
      </c>
    </row>
    <row r="299" spans="2:7" x14ac:dyDescent="0.25">
      <c r="B299" s="47">
        <f t="shared" ca="1" si="16"/>
        <v>0.22721243818111114</v>
      </c>
      <c r="C299" s="47">
        <f t="shared" ca="1" si="17"/>
        <v>-0.27278756181888886</v>
      </c>
      <c r="D299" s="36">
        <f ca="1" xml:space="preserve"> 'GLASS-STATIC'!$M$26+'GLASS-STATIC'!$M$28*2*RAND!C299</f>
        <v>-2.1823004945511109</v>
      </c>
      <c r="E299" s="47">
        <f t="shared" ca="1" si="18"/>
        <v>0.23214946139012227</v>
      </c>
      <c r="F299" s="47">
        <f t="shared" ca="1" si="19"/>
        <v>-0.26785053860987773</v>
      </c>
      <c r="G299" s="36">
        <f ca="1" xml:space="preserve"> 'GLASS-STATIC'!$M$29+'GLASS-STATIC'!$M$31*2*RAND!F299</f>
        <v>9.3928967683407336</v>
      </c>
    </row>
    <row r="300" spans="2:7" x14ac:dyDescent="0.25">
      <c r="B300" s="47">
        <f t="shared" ca="1" si="16"/>
        <v>0.22946563979197854</v>
      </c>
      <c r="C300" s="47">
        <f t="shared" ca="1" si="17"/>
        <v>-0.27053436020802146</v>
      </c>
      <c r="D300" s="36">
        <f ca="1" xml:space="preserve"> 'GLASS-STATIC'!$M$26+'GLASS-STATIC'!$M$28*2*RAND!C300</f>
        <v>-2.1642748816641717</v>
      </c>
      <c r="E300" s="47">
        <f t="shared" ca="1" si="18"/>
        <v>0.22548768042231582</v>
      </c>
      <c r="F300" s="47">
        <f t="shared" ca="1" si="19"/>
        <v>-0.27451231957768418</v>
      </c>
      <c r="G300" s="36">
        <f ca="1" xml:space="preserve"> 'GLASS-STATIC'!$M$29+'GLASS-STATIC'!$M$31*2*RAND!F300</f>
        <v>9.3529260825338945</v>
      </c>
    </row>
    <row r="301" spans="2:7" x14ac:dyDescent="0.25">
      <c r="B301" s="47">
        <f t="shared" ca="1" si="16"/>
        <v>0.7879057860385893</v>
      </c>
      <c r="C301" s="47">
        <f t="shared" ca="1" si="17"/>
        <v>0.2879057860385893</v>
      </c>
      <c r="D301" s="36">
        <f ca="1" xml:space="preserve"> 'GLASS-STATIC'!$M$26+'GLASS-STATIC'!$M$28*2*RAND!C301</f>
        <v>2.3032462883087144</v>
      </c>
      <c r="E301" s="47">
        <f t="shared" ca="1" si="18"/>
        <v>0.42672321777480593</v>
      </c>
      <c r="F301" s="47">
        <f t="shared" ca="1" si="19"/>
        <v>-7.327678222519407E-2</v>
      </c>
      <c r="G301" s="36">
        <f ca="1" xml:space="preserve"> 'GLASS-STATIC'!$M$29+'GLASS-STATIC'!$M$31*2*RAND!F301</f>
        <v>10.560339306648835</v>
      </c>
    </row>
    <row r="302" spans="2:7" x14ac:dyDescent="0.25">
      <c r="B302" s="47">
        <f t="shared" ca="1" si="16"/>
        <v>0.28553781221866381</v>
      </c>
      <c r="C302" s="47">
        <f t="shared" ca="1" si="17"/>
        <v>-0.21446218778133619</v>
      </c>
      <c r="D302" s="36">
        <f ca="1" xml:space="preserve"> 'GLASS-STATIC'!$M$26+'GLASS-STATIC'!$M$28*2*RAND!C302</f>
        <v>-1.7156975022506895</v>
      </c>
      <c r="E302" s="47">
        <f t="shared" ca="1" si="18"/>
        <v>0.17263757462660667</v>
      </c>
      <c r="F302" s="47">
        <f t="shared" ca="1" si="19"/>
        <v>-0.32736242537339333</v>
      </c>
      <c r="G302" s="36">
        <f ca="1" xml:space="preserve"> 'GLASS-STATIC'!$M$29+'GLASS-STATIC'!$M$31*2*RAND!F302</f>
        <v>9.03582544775964</v>
      </c>
    </row>
    <row r="303" spans="2:7" x14ac:dyDescent="0.25">
      <c r="B303" s="47">
        <f t="shared" ca="1" si="16"/>
        <v>9.3374962059202038E-2</v>
      </c>
      <c r="C303" s="47">
        <f t="shared" ca="1" si="17"/>
        <v>-0.40662503794079796</v>
      </c>
      <c r="D303" s="36">
        <f ca="1" xml:space="preserve"> 'GLASS-STATIC'!$M$26+'GLASS-STATIC'!$M$28*2*RAND!C303</f>
        <v>-3.2530003035263837</v>
      </c>
      <c r="E303" s="47">
        <f t="shared" ca="1" si="18"/>
        <v>0.321278327139364</v>
      </c>
      <c r="F303" s="47">
        <f t="shared" ca="1" si="19"/>
        <v>-0.178721672860636</v>
      </c>
      <c r="G303" s="36">
        <f ca="1" xml:space="preserve"> 'GLASS-STATIC'!$M$29+'GLASS-STATIC'!$M$31*2*RAND!F303</f>
        <v>9.927669962836184</v>
      </c>
    </row>
    <row r="304" spans="2:7" x14ac:dyDescent="0.25">
      <c r="B304" s="47">
        <f t="shared" ca="1" si="16"/>
        <v>0.2838640815519603</v>
      </c>
      <c r="C304" s="47">
        <f t="shared" ca="1" si="17"/>
        <v>-0.2161359184480397</v>
      </c>
      <c r="D304" s="36">
        <f ca="1" xml:space="preserve"> 'GLASS-STATIC'!$M$26+'GLASS-STATIC'!$M$28*2*RAND!C304</f>
        <v>-1.7290873475843176</v>
      </c>
      <c r="E304" s="47">
        <f t="shared" ca="1" si="18"/>
        <v>0.5476311922740259</v>
      </c>
      <c r="F304" s="47">
        <f t="shared" ca="1" si="19"/>
        <v>4.7631192274025902E-2</v>
      </c>
      <c r="G304" s="36">
        <f ca="1" xml:space="preserve"> 'GLASS-STATIC'!$M$29+'GLASS-STATIC'!$M$31*2*RAND!F304</f>
        <v>11.285787153644156</v>
      </c>
    </row>
    <row r="305" spans="2:7" x14ac:dyDescent="0.25">
      <c r="B305" s="47">
        <f t="shared" ca="1" si="16"/>
        <v>0.92150029141807155</v>
      </c>
      <c r="C305" s="47">
        <f t="shared" ca="1" si="17"/>
        <v>0.42150029141807155</v>
      </c>
      <c r="D305" s="36">
        <f ca="1" xml:space="preserve"> 'GLASS-STATIC'!$M$26+'GLASS-STATIC'!$M$28*2*RAND!C305</f>
        <v>3.3720023313445724</v>
      </c>
      <c r="E305" s="47">
        <f t="shared" ca="1" si="18"/>
        <v>0.27211554579235797</v>
      </c>
      <c r="F305" s="47">
        <f t="shared" ca="1" si="19"/>
        <v>-0.22788445420764203</v>
      </c>
      <c r="G305" s="36">
        <f ca="1" xml:space="preserve"> 'GLASS-STATIC'!$M$29+'GLASS-STATIC'!$M$31*2*RAND!F305</f>
        <v>9.632693274754148</v>
      </c>
    </row>
    <row r="306" spans="2:7" x14ac:dyDescent="0.25">
      <c r="B306" s="47">
        <f t="shared" ca="1" si="16"/>
        <v>0.50311825556139456</v>
      </c>
      <c r="C306" s="47">
        <f t="shared" ca="1" si="17"/>
        <v>3.1182555613945562E-3</v>
      </c>
      <c r="D306" s="36">
        <f ca="1" xml:space="preserve"> 'GLASS-STATIC'!$M$26+'GLASS-STATIC'!$M$28*2*RAND!C306</f>
        <v>2.4946044491156449E-2</v>
      </c>
      <c r="E306" s="47">
        <f t="shared" ca="1" si="18"/>
        <v>0.24161951044359697</v>
      </c>
      <c r="F306" s="47">
        <f t="shared" ca="1" si="19"/>
        <v>-0.25838048955640303</v>
      </c>
      <c r="G306" s="36">
        <f ca="1" xml:space="preserve"> 'GLASS-STATIC'!$M$29+'GLASS-STATIC'!$M$31*2*RAND!F306</f>
        <v>9.4497170626615823</v>
      </c>
    </row>
    <row r="307" spans="2:7" x14ac:dyDescent="0.25">
      <c r="B307" s="47">
        <f t="shared" ca="1" si="16"/>
        <v>9.0684143853326238E-2</v>
      </c>
      <c r="C307" s="47">
        <f t="shared" ca="1" si="17"/>
        <v>-0.40931585614667376</v>
      </c>
      <c r="D307" s="36">
        <f ca="1" xml:space="preserve"> 'GLASS-STATIC'!$M$26+'GLASS-STATIC'!$M$28*2*RAND!C307</f>
        <v>-3.2745268491733901</v>
      </c>
      <c r="E307" s="47">
        <f t="shared" ca="1" si="18"/>
        <v>0.53470011373088777</v>
      </c>
      <c r="F307" s="47">
        <f t="shared" ca="1" si="19"/>
        <v>3.4700113730887772E-2</v>
      </c>
      <c r="G307" s="36">
        <f ca="1" xml:space="preserve"> 'GLASS-STATIC'!$M$29+'GLASS-STATIC'!$M$31*2*RAND!F307</f>
        <v>11.208200682385327</v>
      </c>
    </row>
    <row r="308" spans="2:7" x14ac:dyDescent="0.25">
      <c r="B308" s="47">
        <f t="shared" ca="1" si="16"/>
        <v>0.34437685341671642</v>
      </c>
      <c r="C308" s="47">
        <f t="shared" ca="1" si="17"/>
        <v>-0.15562314658328358</v>
      </c>
      <c r="D308" s="36">
        <f ca="1" xml:space="preserve"> 'GLASS-STATIC'!$M$26+'GLASS-STATIC'!$M$28*2*RAND!C308</f>
        <v>-1.2449851726662686</v>
      </c>
      <c r="E308" s="47">
        <f t="shared" ca="1" si="18"/>
        <v>0.60665459874944161</v>
      </c>
      <c r="F308" s="47">
        <f t="shared" ca="1" si="19"/>
        <v>0.10665459874944161</v>
      </c>
      <c r="G308" s="36">
        <f ca="1" xml:space="preserve"> 'GLASS-STATIC'!$M$29+'GLASS-STATIC'!$M$31*2*RAND!F308</f>
        <v>11.639927592496649</v>
      </c>
    </row>
    <row r="309" spans="2:7" x14ac:dyDescent="0.25">
      <c r="B309" s="47">
        <f t="shared" ca="1" si="16"/>
        <v>0.22224230690836067</v>
      </c>
      <c r="C309" s="47">
        <f t="shared" ca="1" si="17"/>
        <v>-0.27775769309163933</v>
      </c>
      <c r="D309" s="36">
        <f ca="1" xml:space="preserve"> 'GLASS-STATIC'!$M$26+'GLASS-STATIC'!$M$28*2*RAND!C309</f>
        <v>-2.2220615447331147</v>
      </c>
      <c r="E309" s="47">
        <f t="shared" ca="1" si="18"/>
        <v>0.13354974249162943</v>
      </c>
      <c r="F309" s="47">
        <f t="shared" ca="1" si="19"/>
        <v>-0.36645025750837057</v>
      </c>
      <c r="G309" s="36">
        <f ca="1" xml:space="preserve"> 'GLASS-STATIC'!$M$29+'GLASS-STATIC'!$M$31*2*RAND!F309</f>
        <v>8.8012984549497766</v>
      </c>
    </row>
    <row r="310" spans="2:7" x14ac:dyDescent="0.25">
      <c r="B310" s="47">
        <f t="shared" ca="1" si="16"/>
        <v>0.99146407699725336</v>
      </c>
      <c r="C310" s="47">
        <f t="shared" ca="1" si="17"/>
        <v>0.49146407699725336</v>
      </c>
      <c r="D310" s="36">
        <f ca="1" xml:space="preserve"> 'GLASS-STATIC'!$M$26+'GLASS-STATIC'!$M$28*2*RAND!C310</f>
        <v>3.9317126159780269</v>
      </c>
      <c r="E310" s="47">
        <f t="shared" ca="1" si="18"/>
        <v>0.95445643658104318</v>
      </c>
      <c r="F310" s="47">
        <f t="shared" ca="1" si="19"/>
        <v>0.45445643658104318</v>
      </c>
      <c r="G310" s="36">
        <f ca="1" xml:space="preserve"> 'GLASS-STATIC'!$M$29+'GLASS-STATIC'!$M$31*2*RAND!F310</f>
        <v>13.726738619486259</v>
      </c>
    </row>
    <row r="311" spans="2:7" x14ac:dyDescent="0.25">
      <c r="B311" s="47">
        <f t="shared" ca="1" si="16"/>
        <v>0.66334717327742454</v>
      </c>
      <c r="C311" s="47">
        <f t="shared" ca="1" si="17"/>
        <v>0.16334717327742454</v>
      </c>
      <c r="D311" s="36">
        <f ca="1" xml:space="preserve"> 'GLASS-STATIC'!$M$26+'GLASS-STATIC'!$M$28*2*RAND!C311</f>
        <v>1.3067773862193963</v>
      </c>
      <c r="E311" s="47">
        <f t="shared" ca="1" si="18"/>
        <v>0.29580183584775488</v>
      </c>
      <c r="F311" s="47">
        <f t="shared" ca="1" si="19"/>
        <v>-0.20419816415224512</v>
      </c>
      <c r="G311" s="36">
        <f ca="1" xml:space="preserve"> 'GLASS-STATIC'!$M$29+'GLASS-STATIC'!$M$31*2*RAND!F311</f>
        <v>9.7748110150865291</v>
      </c>
    </row>
    <row r="312" spans="2:7" x14ac:dyDescent="0.25">
      <c r="B312" s="47">
        <f t="shared" ca="1" si="16"/>
        <v>0.13139346671066199</v>
      </c>
      <c r="C312" s="47">
        <f t="shared" ca="1" si="17"/>
        <v>-0.36860653328933801</v>
      </c>
      <c r="D312" s="36">
        <f ca="1" xml:space="preserve"> 'GLASS-STATIC'!$M$26+'GLASS-STATIC'!$M$28*2*RAND!C312</f>
        <v>-2.9488522663147041</v>
      </c>
      <c r="E312" s="47">
        <f t="shared" ca="1" si="18"/>
        <v>0.95608263981948283</v>
      </c>
      <c r="F312" s="47">
        <f t="shared" ca="1" si="19"/>
        <v>0.45608263981948283</v>
      </c>
      <c r="G312" s="36">
        <f ca="1" xml:space="preserve"> 'GLASS-STATIC'!$M$29+'GLASS-STATIC'!$M$31*2*RAND!F312</f>
        <v>13.736495838916897</v>
      </c>
    </row>
    <row r="313" spans="2:7" x14ac:dyDescent="0.25">
      <c r="B313" s="47">
        <f t="shared" ca="1" si="16"/>
        <v>0.51032972923438924</v>
      </c>
      <c r="C313" s="47">
        <f t="shared" ca="1" si="17"/>
        <v>1.032972923438924E-2</v>
      </c>
      <c r="D313" s="36">
        <f ca="1" xml:space="preserve"> 'GLASS-STATIC'!$M$26+'GLASS-STATIC'!$M$28*2*RAND!C313</f>
        <v>8.263783387511392E-2</v>
      </c>
      <c r="E313" s="47">
        <f t="shared" ca="1" si="18"/>
        <v>0.572361841340436</v>
      </c>
      <c r="F313" s="47">
        <f t="shared" ca="1" si="19"/>
        <v>7.2361841340435995E-2</v>
      </c>
      <c r="G313" s="36">
        <f ca="1" xml:space="preserve"> 'GLASS-STATIC'!$M$29+'GLASS-STATIC'!$M$31*2*RAND!F313</f>
        <v>11.434171048042616</v>
      </c>
    </row>
    <row r="314" spans="2:7" x14ac:dyDescent="0.25">
      <c r="B314" s="47">
        <f t="shared" ca="1" si="16"/>
        <v>0.30655836363045497</v>
      </c>
      <c r="C314" s="47">
        <f t="shared" ca="1" si="17"/>
        <v>-0.19344163636954503</v>
      </c>
      <c r="D314" s="36">
        <f ca="1" xml:space="preserve"> 'GLASS-STATIC'!$M$26+'GLASS-STATIC'!$M$28*2*RAND!C314</f>
        <v>-1.5475330909563603</v>
      </c>
      <c r="E314" s="47">
        <f t="shared" ca="1" si="18"/>
        <v>0.86166663969620583</v>
      </c>
      <c r="F314" s="47">
        <f t="shared" ca="1" si="19"/>
        <v>0.36166663969620583</v>
      </c>
      <c r="G314" s="36">
        <f ca="1" xml:space="preserve"> 'GLASS-STATIC'!$M$29+'GLASS-STATIC'!$M$31*2*RAND!F314</f>
        <v>13.169999838177235</v>
      </c>
    </row>
    <row r="315" spans="2:7" x14ac:dyDescent="0.25">
      <c r="B315" s="47">
        <f t="shared" ca="1" si="16"/>
        <v>6.31422900515205E-2</v>
      </c>
      <c r="C315" s="47">
        <f t="shared" ca="1" si="17"/>
        <v>-0.4368577099484795</v>
      </c>
      <c r="D315" s="36">
        <f ca="1" xml:space="preserve"> 'GLASS-STATIC'!$M$26+'GLASS-STATIC'!$M$28*2*RAND!C315</f>
        <v>-3.494861679587836</v>
      </c>
      <c r="E315" s="47">
        <f t="shared" ca="1" si="18"/>
        <v>0.94589649776143758</v>
      </c>
      <c r="F315" s="47">
        <f t="shared" ca="1" si="19"/>
        <v>0.44589649776143758</v>
      </c>
      <c r="G315" s="36">
        <f ca="1" xml:space="preserve"> 'GLASS-STATIC'!$M$29+'GLASS-STATIC'!$M$31*2*RAND!F315</f>
        <v>13.675378986568624</v>
      </c>
    </row>
    <row r="316" spans="2:7" x14ac:dyDescent="0.25">
      <c r="B316" s="47">
        <f t="shared" ca="1" si="16"/>
        <v>0.36490366983350631</v>
      </c>
      <c r="C316" s="47">
        <f t="shared" ca="1" si="17"/>
        <v>-0.13509633016649369</v>
      </c>
      <c r="D316" s="36">
        <f ca="1" xml:space="preserve"> 'GLASS-STATIC'!$M$26+'GLASS-STATIC'!$M$28*2*RAND!C316</f>
        <v>-1.0807706413319496</v>
      </c>
      <c r="E316" s="47">
        <f t="shared" ca="1" si="18"/>
        <v>0.43192615170823567</v>
      </c>
      <c r="F316" s="47">
        <f t="shared" ca="1" si="19"/>
        <v>-6.8073848291764327E-2</v>
      </c>
      <c r="G316" s="36">
        <f ca="1" xml:space="preserve"> 'GLASS-STATIC'!$M$29+'GLASS-STATIC'!$M$31*2*RAND!F316</f>
        <v>10.591556910249414</v>
      </c>
    </row>
    <row r="317" spans="2:7" x14ac:dyDescent="0.25">
      <c r="B317" s="47">
        <f t="shared" ca="1" si="16"/>
        <v>0.50142757904685409</v>
      </c>
      <c r="C317" s="47">
        <f t="shared" ca="1" si="17"/>
        <v>1.4275790468540883E-3</v>
      </c>
      <c r="D317" s="36">
        <f ca="1" xml:space="preserve"> 'GLASS-STATIC'!$M$26+'GLASS-STATIC'!$M$28*2*RAND!C317</f>
        <v>1.1420632374832707E-2</v>
      </c>
      <c r="E317" s="47">
        <f t="shared" ca="1" si="18"/>
        <v>0.59937418552183175</v>
      </c>
      <c r="F317" s="47">
        <f t="shared" ca="1" si="19"/>
        <v>9.9374185521831748E-2</v>
      </c>
      <c r="G317" s="36">
        <f ca="1" xml:space="preserve"> 'GLASS-STATIC'!$M$29+'GLASS-STATIC'!$M$31*2*RAND!F317</f>
        <v>11.59624511313099</v>
      </c>
    </row>
    <row r="318" spans="2:7" x14ac:dyDescent="0.25">
      <c r="B318" s="47">
        <f t="shared" ca="1" si="16"/>
        <v>0.38251189791260931</v>
      </c>
      <c r="C318" s="47">
        <f t="shared" ca="1" si="17"/>
        <v>-0.11748810208739069</v>
      </c>
      <c r="D318" s="36">
        <f ca="1" xml:space="preserve"> 'GLASS-STATIC'!$M$26+'GLASS-STATIC'!$M$28*2*RAND!C318</f>
        <v>-0.93990481669912551</v>
      </c>
      <c r="E318" s="47">
        <f t="shared" ca="1" si="18"/>
        <v>0.18747096749608805</v>
      </c>
      <c r="F318" s="47">
        <f t="shared" ca="1" si="19"/>
        <v>-0.31252903250391195</v>
      </c>
      <c r="G318" s="36">
        <f ca="1" xml:space="preserve"> 'GLASS-STATIC'!$M$29+'GLASS-STATIC'!$M$31*2*RAND!F318</f>
        <v>9.1248258049765276</v>
      </c>
    </row>
    <row r="319" spans="2:7" x14ac:dyDescent="0.25">
      <c r="B319" s="47">
        <f t="shared" ca="1" si="16"/>
        <v>0.38219692128288985</v>
      </c>
      <c r="C319" s="47">
        <f t="shared" ca="1" si="17"/>
        <v>-0.11780307871711015</v>
      </c>
      <c r="D319" s="36">
        <f ca="1" xml:space="preserve"> 'GLASS-STATIC'!$M$26+'GLASS-STATIC'!$M$28*2*RAND!C319</f>
        <v>-0.94242462973688124</v>
      </c>
      <c r="E319" s="47">
        <f t="shared" ca="1" si="18"/>
        <v>0.78045347984374847</v>
      </c>
      <c r="F319" s="47">
        <f t="shared" ca="1" si="19"/>
        <v>0.28045347984374847</v>
      </c>
      <c r="G319" s="36">
        <f ca="1" xml:space="preserve"> 'GLASS-STATIC'!$M$29+'GLASS-STATIC'!$M$31*2*RAND!F319</f>
        <v>12.68272087906249</v>
      </c>
    </row>
    <row r="320" spans="2:7" x14ac:dyDescent="0.25">
      <c r="B320" s="47">
        <f t="shared" ca="1" si="16"/>
        <v>0.26188054984273557</v>
      </c>
      <c r="C320" s="47">
        <f t="shared" ca="1" si="17"/>
        <v>-0.23811945015726443</v>
      </c>
      <c r="D320" s="36">
        <f ca="1" xml:space="preserve"> 'GLASS-STATIC'!$M$26+'GLASS-STATIC'!$M$28*2*RAND!C320</f>
        <v>-1.9049556012581155</v>
      </c>
      <c r="E320" s="47">
        <f t="shared" ca="1" si="18"/>
        <v>0.8189176989051421</v>
      </c>
      <c r="F320" s="47">
        <f t="shared" ca="1" si="19"/>
        <v>0.3189176989051421</v>
      </c>
      <c r="G320" s="36">
        <f ca="1" xml:space="preserve"> 'GLASS-STATIC'!$M$29+'GLASS-STATIC'!$M$31*2*RAND!F320</f>
        <v>12.913506193430852</v>
      </c>
    </row>
    <row r="321" spans="2:7" x14ac:dyDescent="0.25">
      <c r="B321" s="47">
        <f t="shared" ca="1" si="16"/>
        <v>0.15637848009924182</v>
      </c>
      <c r="C321" s="47">
        <f t="shared" ca="1" si="17"/>
        <v>-0.34362151990075818</v>
      </c>
      <c r="D321" s="36">
        <f ca="1" xml:space="preserve"> 'GLASS-STATIC'!$M$26+'GLASS-STATIC'!$M$28*2*RAND!C321</f>
        <v>-2.7489721592060654</v>
      </c>
      <c r="E321" s="47">
        <f t="shared" ca="1" si="18"/>
        <v>0.57006695748397607</v>
      </c>
      <c r="F321" s="47">
        <f t="shared" ca="1" si="19"/>
        <v>7.0066957483976067E-2</v>
      </c>
      <c r="G321" s="36">
        <f ca="1" xml:space="preserve"> 'GLASS-STATIC'!$M$29+'GLASS-STATIC'!$M$31*2*RAND!F321</f>
        <v>11.420401744903856</v>
      </c>
    </row>
    <row r="322" spans="2:7" x14ac:dyDescent="0.25">
      <c r="B322" s="47">
        <f t="shared" ca="1" si="16"/>
        <v>0.61402222521142147</v>
      </c>
      <c r="C322" s="47">
        <f t="shared" ca="1" si="17"/>
        <v>0.11402222521142147</v>
      </c>
      <c r="D322" s="36">
        <f ca="1" xml:space="preserve"> 'GLASS-STATIC'!$M$26+'GLASS-STATIC'!$M$28*2*RAND!C322</f>
        <v>0.91217780169137175</v>
      </c>
      <c r="E322" s="47">
        <f t="shared" ca="1" si="18"/>
        <v>0.65401724496944769</v>
      </c>
      <c r="F322" s="47">
        <f t="shared" ca="1" si="19"/>
        <v>0.15401724496944769</v>
      </c>
      <c r="G322" s="36">
        <f ca="1" xml:space="preserve"> 'GLASS-STATIC'!$M$29+'GLASS-STATIC'!$M$31*2*RAND!F322</f>
        <v>11.924103469816686</v>
      </c>
    </row>
    <row r="323" spans="2:7" x14ac:dyDescent="0.25">
      <c r="B323" s="47">
        <f t="shared" ca="1" si="16"/>
        <v>0.67580756712987144</v>
      </c>
      <c r="C323" s="47">
        <f t="shared" ca="1" si="17"/>
        <v>0.17580756712987144</v>
      </c>
      <c r="D323" s="36">
        <f ca="1" xml:space="preserve"> 'GLASS-STATIC'!$M$26+'GLASS-STATIC'!$M$28*2*RAND!C323</f>
        <v>1.4064605370389716</v>
      </c>
      <c r="E323" s="47">
        <f t="shared" ca="1" si="18"/>
        <v>0.16703083629693294</v>
      </c>
      <c r="F323" s="47">
        <f t="shared" ca="1" si="19"/>
        <v>-0.33296916370306706</v>
      </c>
      <c r="G323" s="36">
        <f ca="1" xml:space="preserve"> 'GLASS-STATIC'!$M$29+'GLASS-STATIC'!$M$31*2*RAND!F323</f>
        <v>9.0021850177815974</v>
      </c>
    </row>
    <row r="324" spans="2:7" x14ac:dyDescent="0.25">
      <c r="B324" s="47">
        <f t="shared" ref="B324:B387" ca="1" si="20">RAND()</f>
        <v>0.23349630723781223</v>
      </c>
      <c r="C324" s="47">
        <f t="shared" ref="C324:C387" ca="1" si="21">B324-0.5</f>
        <v>-0.26650369276218777</v>
      </c>
      <c r="D324" s="36">
        <f ca="1" xml:space="preserve"> 'GLASS-STATIC'!$M$26+'GLASS-STATIC'!$M$28*2*RAND!C324</f>
        <v>-2.1320295420975022</v>
      </c>
      <c r="E324" s="47">
        <f t="shared" ref="E324:E387" ca="1" si="22">RAND()</f>
        <v>0.36982384936361234</v>
      </c>
      <c r="F324" s="47">
        <f t="shared" ref="F324:F387" ca="1" si="23">E324-0.5</f>
        <v>-0.13017615063638766</v>
      </c>
      <c r="G324" s="36">
        <f ca="1" xml:space="preserve"> 'GLASS-STATIC'!$M$29+'GLASS-STATIC'!$M$31*2*RAND!F324</f>
        <v>10.218943096181674</v>
      </c>
    </row>
    <row r="325" spans="2:7" x14ac:dyDescent="0.25">
      <c r="B325" s="47">
        <f t="shared" ca="1" si="20"/>
        <v>0.2162851924985254</v>
      </c>
      <c r="C325" s="47">
        <f t="shared" ca="1" si="21"/>
        <v>-0.2837148075014746</v>
      </c>
      <c r="D325" s="36">
        <f ca="1" xml:space="preserve"> 'GLASS-STATIC'!$M$26+'GLASS-STATIC'!$M$28*2*RAND!C325</f>
        <v>-2.2697184600117968</v>
      </c>
      <c r="E325" s="47">
        <f t="shared" ca="1" si="22"/>
        <v>0.11862913223460192</v>
      </c>
      <c r="F325" s="47">
        <f t="shared" ca="1" si="23"/>
        <v>-0.38137086776539808</v>
      </c>
      <c r="G325" s="36">
        <f ca="1" xml:space="preserve"> 'GLASS-STATIC'!$M$29+'GLASS-STATIC'!$M$31*2*RAND!F325</f>
        <v>8.7117747934076117</v>
      </c>
    </row>
    <row r="326" spans="2:7" x14ac:dyDescent="0.25">
      <c r="B326" s="47">
        <f t="shared" ca="1" si="20"/>
        <v>0.34507409786455323</v>
      </c>
      <c r="C326" s="47">
        <f t="shared" ca="1" si="21"/>
        <v>-0.15492590213544677</v>
      </c>
      <c r="D326" s="36">
        <f ca="1" xml:space="preserve"> 'GLASS-STATIC'!$M$26+'GLASS-STATIC'!$M$28*2*RAND!C326</f>
        <v>-1.2394072170835742</v>
      </c>
      <c r="E326" s="47">
        <f t="shared" ca="1" si="22"/>
        <v>0.62763949988219536</v>
      </c>
      <c r="F326" s="47">
        <f t="shared" ca="1" si="23"/>
        <v>0.12763949988219536</v>
      </c>
      <c r="G326" s="36">
        <f ca="1" xml:space="preserve"> 'GLASS-STATIC'!$M$29+'GLASS-STATIC'!$M$31*2*RAND!F326</f>
        <v>11.765836999293173</v>
      </c>
    </row>
    <row r="327" spans="2:7" x14ac:dyDescent="0.25">
      <c r="B327" s="47">
        <f t="shared" ca="1" si="20"/>
        <v>0.57248868869722602</v>
      </c>
      <c r="C327" s="47">
        <f t="shared" ca="1" si="21"/>
        <v>7.2488688697226022E-2</v>
      </c>
      <c r="D327" s="36">
        <f ca="1" xml:space="preserve"> 'GLASS-STATIC'!$M$26+'GLASS-STATIC'!$M$28*2*RAND!C327</f>
        <v>0.57990950957780818</v>
      </c>
      <c r="E327" s="47">
        <f t="shared" ca="1" si="22"/>
        <v>0.64816785830631862</v>
      </c>
      <c r="F327" s="47">
        <f t="shared" ca="1" si="23"/>
        <v>0.14816785830631862</v>
      </c>
      <c r="G327" s="36">
        <f ca="1" xml:space="preserve"> 'GLASS-STATIC'!$M$29+'GLASS-STATIC'!$M$31*2*RAND!F327</f>
        <v>11.889007149837912</v>
      </c>
    </row>
    <row r="328" spans="2:7" x14ac:dyDescent="0.25">
      <c r="B328" s="47">
        <f t="shared" ca="1" si="20"/>
        <v>0.17098020954695636</v>
      </c>
      <c r="C328" s="47">
        <f t="shared" ca="1" si="21"/>
        <v>-0.32901979045304364</v>
      </c>
      <c r="D328" s="36">
        <f ca="1" xml:space="preserve"> 'GLASS-STATIC'!$M$26+'GLASS-STATIC'!$M$28*2*RAND!C328</f>
        <v>-2.6321583236243491</v>
      </c>
      <c r="E328" s="47">
        <f t="shared" ca="1" si="22"/>
        <v>5.3378178017298827E-2</v>
      </c>
      <c r="F328" s="47">
        <f t="shared" ca="1" si="23"/>
        <v>-0.44662182198270117</v>
      </c>
      <c r="G328" s="36">
        <f ca="1" xml:space="preserve"> 'GLASS-STATIC'!$M$29+'GLASS-STATIC'!$M$31*2*RAND!F328</f>
        <v>8.3202690681037925</v>
      </c>
    </row>
    <row r="329" spans="2:7" x14ac:dyDescent="0.25">
      <c r="B329" s="47">
        <f t="shared" ca="1" si="20"/>
        <v>0.46414635196538101</v>
      </c>
      <c r="C329" s="47">
        <f t="shared" ca="1" si="21"/>
        <v>-3.585364803461899E-2</v>
      </c>
      <c r="D329" s="36">
        <f ca="1" xml:space="preserve"> 'GLASS-STATIC'!$M$26+'GLASS-STATIC'!$M$28*2*RAND!C329</f>
        <v>-0.28682918427695192</v>
      </c>
      <c r="E329" s="47">
        <f t="shared" ca="1" si="22"/>
        <v>0.85936586663709802</v>
      </c>
      <c r="F329" s="47">
        <f t="shared" ca="1" si="23"/>
        <v>0.35936586663709802</v>
      </c>
      <c r="G329" s="36">
        <f ca="1" xml:space="preserve"> 'GLASS-STATIC'!$M$29+'GLASS-STATIC'!$M$31*2*RAND!F329</f>
        <v>13.156195199822587</v>
      </c>
    </row>
    <row r="330" spans="2:7" x14ac:dyDescent="0.25">
      <c r="B330" s="47">
        <f t="shared" ca="1" si="20"/>
        <v>0.59647789198710199</v>
      </c>
      <c r="C330" s="47">
        <f t="shared" ca="1" si="21"/>
        <v>9.6477891987101994E-2</v>
      </c>
      <c r="D330" s="36">
        <f ca="1" xml:space="preserve"> 'GLASS-STATIC'!$M$26+'GLASS-STATIC'!$M$28*2*RAND!C330</f>
        <v>0.77182313589681595</v>
      </c>
      <c r="E330" s="47">
        <f t="shared" ca="1" si="22"/>
        <v>0.67574346034812616</v>
      </c>
      <c r="F330" s="47">
        <f t="shared" ca="1" si="23"/>
        <v>0.17574346034812616</v>
      </c>
      <c r="G330" s="36">
        <f ca="1" xml:space="preserve"> 'GLASS-STATIC'!$M$29+'GLASS-STATIC'!$M$31*2*RAND!F330</f>
        <v>12.054460762088757</v>
      </c>
    </row>
    <row r="331" spans="2:7" x14ac:dyDescent="0.25">
      <c r="B331" s="47">
        <f t="shared" ca="1" si="20"/>
        <v>0.29320207046928082</v>
      </c>
      <c r="C331" s="47">
        <f t="shared" ca="1" si="21"/>
        <v>-0.20679792953071918</v>
      </c>
      <c r="D331" s="36">
        <f ca="1" xml:space="preserve"> 'GLASS-STATIC'!$M$26+'GLASS-STATIC'!$M$28*2*RAND!C331</f>
        <v>-1.6543834362457535</v>
      </c>
      <c r="E331" s="47">
        <f t="shared" ca="1" si="22"/>
        <v>0.64091024239428485</v>
      </c>
      <c r="F331" s="47">
        <f t="shared" ca="1" si="23"/>
        <v>0.14091024239428485</v>
      </c>
      <c r="G331" s="36">
        <f ca="1" xml:space="preserve"> 'GLASS-STATIC'!$M$29+'GLASS-STATIC'!$M$31*2*RAND!F331</f>
        <v>11.84546145436571</v>
      </c>
    </row>
    <row r="332" spans="2:7" x14ac:dyDescent="0.25">
      <c r="B332" s="47">
        <f t="shared" ca="1" si="20"/>
        <v>0.65874257535049685</v>
      </c>
      <c r="C332" s="47">
        <f t="shared" ca="1" si="21"/>
        <v>0.15874257535049685</v>
      </c>
      <c r="D332" s="36">
        <f ca="1" xml:space="preserve"> 'GLASS-STATIC'!$M$26+'GLASS-STATIC'!$M$28*2*RAND!C332</f>
        <v>1.2699406028039748</v>
      </c>
      <c r="E332" s="47">
        <f t="shared" ca="1" si="22"/>
        <v>0.81636762592760248</v>
      </c>
      <c r="F332" s="47">
        <f t="shared" ca="1" si="23"/>
        <v>0.31636762592760248</v>
      </c>
      <c r="G332" s="36">
        <f ca="1" xml:space="preserve"> 'GLASS-STATIC'!$M$29+'GLASS-STATIC'!$M$31*2*RAND!F332</f>
        <v>12.898205755565614</v>
      </c>
    </row>
    <row r="333" spans="2:7" x14ac:dyDescent="0.25">
      <c r="B333" s="47">
        <f t="shared" ca="1" si="20"/>
        <v>0.32574593751926217</v>
      </c>
      <c r="C333" s="47">
        <f t="shared" ca="1" si="21"/>
        <v>-0.17425406248073783</v>
      </c>
      <c r="D333" s="36">
        <f ca="1" xml:space="preserve"> 'GLASS-STATIC'!$M$26+'GLASS-STATIC'!$M$28*2*RAND!C333</f>
        <v>-1.3940324998459026</v>
      </c>
      <c r="E333" s="47">
        <f t="shared" ca="1" si="22"/>
        <v>0.98886022045581334</v>
      </c>
      <c r="F333" s="47">
        <f t="shared" ca="1" si="23"/>
        <v>0.48886022045581334</v>
      </c>
      <c r="G333" s="36">
        <f ca="1" xml:space="preserve"> 'GLASS-STATIC'!$M$29+'GLASS-STATIC'!$M$31*2*RAND!F333</f>
        <v>13.933161322734879</v>
      </c>
    </row>
    <row r="334" spans="2:7" x14ac:dyDescent="0.25">
      <c r="B334" s="47">
        <f t="shared" ca="1" si="20"/>
        <v>0.79483406749232288</v>
      </c>
      <c r="C334" s="47">
        <f t="shared" ca="1" si="21"/>
        <v>0.29483406749232288</v>
      </c>
      <c r="D334" s="36">
        <f ca="1" xml:space="preserve"> 'GLASS-STATIC'!$M$26+'GLASS-STATIC'!$M$28*2*RAND!C334</f>
        <v>2.3586725399385831</v>
      </c>
      <c r="E334" s="47">
        <f t="shared" ca="1" si="22"/>
        <v>0.41804622480460796</v>
      </c>
      <c r="F334" s="47">
        <f t="shared" ca="1" si="23"/>
        <v>-8.1953775195392042E-2</v>
      </c>
      <c r="G334" s="36">
        <f ca="1" xml:space="preserve"> 'GLASS-STATIC'!$M$29+'GLASS-STATIC'!$M$31*2*RAND!F334</f>
        <v>10.508277348827647</v>
      </c>
    </row>
    <row r="335" spans="2:7" x14ac:dyDescent="0.25">
      <c r="B335" s="47">
        <f t="shared" ca="1" si="20"/>
        <v>0.87030832381265222</v>
      </c>
      <c r="C335" s="47">
        <f t="shared" ca="1" si="21"/>
        <v>0.37030832381265222</v>
      </c>
      <c r="D335" s="36">
        <f ca="1" xml:space="preserve"> 'GLASS-STATIC'!$M$26+'GLASS-STATIC'!$M$28*2*RAND!C335</f>
        <v>2.9624665905012177</v>
      </c>
      <c r="E335" s="47">
        <f t="shared" ca="1" si="22"/>
        <v>0.58466019178881712</v>
      </c>
      <c r="F335" s="47">
        <f t="shared" ca="1" si="23"/>
        <v>8.4660191788817118E-2</v>
      </c>
      <c r="G335" s="36">
        <f ca="1" xml:space="preserve"> 'GLASS-STATIC'!$M$29+'GLASS-STATIC'!$M$31*2*RAND!F335</f>
        <v>11.507961150732903</v>
      </c>
    </row>
    <row r="336" spans="2:7" x14ac:dyDescent="0.25">
      <c r="B336" s="47">
        <f t="shared" ca="1" si="20"/>
        <v>0.11655731882536091</v>
      </c>
      <c r="C336" s="47">
        <f t="shared" ca="1" si="21"/>
        <v>-0.38344268117463909</v>
      </c>
      <c r="D336" s="36">
        <f ca="1" xml:space="preserve"> 'GLASS-STATIC'!$M$26+'GLASS-STATIC'!$M$28*2*RAND!C336</f>
        <v>-3.0675414493971127</v>
      </c>
      <c r="E336" s="47">
        <f t="shared" ca="1" si="22"/>
        <v>0.30087525372033486</v>
      </c>
      <c r="F336" s="47">
        <f t="shared" ca="1" si="23"/>
        <v>-0.19912474627966514</v>
      </c>
      <c r="G336" s="36">
        <f ca="1" xml:space="preserve"> 'GLASS-STATIC'!$M$29+'GLASS-STATIC'!$M$31*2*RAND!F336</f>
        <v>9.8052515223220098</v>
      </c>
    </row>
    <row r="337" spans="2:7" x14ac:dyDescent="0.25">
      <c r="B337" s="47">
        <f t="shared" ca="1" si="20"/>
        <v>0.68441445248933808</v>
      </c>
      <c r="C337" s="47">
        <f t="shared" ca="1" si="21"/>
        <v>0.18441445248933808</v>
      </c>
      <c r="D337" s="36">
        <f ca="1" xml:space="preserve"> 'GLASS-STATIC'!$M$26+'GLASS-STATIC'!$M$28*2*RAND!C337</f>
        <v>1.4753156199147046</v>
      </c>
      <c r="E337" s="47">
        <f t="shared" ca="1" si="22"/>
        <v>0.40019946527416939</v>
      </c>
      <c r="F337" s="47">
        <f t="shared" ca="1" si="23"/>
        <v>-9.9800534725830614E-2</v>
      </c>
      <c r="G337" s="36">
        <f ca="1" xml:space="preserve"> 'GLASS-STATIC'!$M$29+'GLASS-STATIC'!$M$31*2*RAND!F337</f>
        <v>10.401196791645017</v>
      </c>
    </row>
    <row r="338" spans="2:7" x14ac:dyDescent="0.25">
      <c r="B338" s="47">
        <f t="shared" ca="1" si="20"/>
        <v>0.91496649024547627</v>
      </c>
      <c r="C338" s="47">
        <f t="shared" ca="1" si="21"/>
        <v>0.41496649024547627</v>
      </c>
      <c r="D338" s="36">
        <f ca="1" xml:space="preserve"> 'GLASS-STATIC'!$M$26+'GLASS-STATIC'!$M$28*2*RAND!C338</f>
        <v>3.3197319219638102</v>
      </c>
      <c r="E338" s="47">
        <f t="shared" ca="1" si="22"/>
        <v>0.61363181689026181</v>
      </c>
      <c r="F338" s="47">
        <f t="shared" ca="1" si="23"/>
        <v>0.11363181689026181</v>
      </c>
      <c r="G338" s="36">
        <f ca="1" xml:space="preserve"> 'GLASS-STATIC'!$M$29+'GLASS-STATIC'!$M$31*2*RAND!F338</f>
        <v>11.681790901341571</v>
      </c>
    </row>
    <row r="339" spans="2:7" x14ac:dyDescent="0.25">
      <c r="B339" s="47">
        <f t="shared" ca="1" si="20"/>
        <v>0.26863803200050818</v>
      </c>
      <c r="C339" s="47">
        <f t="shared" ca="1" si="21"/>
        <v>-0.23136196799949182</v>
      </c>
      <c r="D339" s="36">
        <f ca="1" xml:space="preserve"> 'GLASS-STATIC'!$M$26+'GLASS-STATIC'!$M$28*2*RAND!C339</f>
        <v>-1.8508957439959346</v>
      </c>
      <c r="E339" s="47">
        <f t="shared" ca="1" si="22"/>
        <v>0.14575910713003437</v>
      </c>
      <c r="F339" s="47">
        <f t="shared" ca="1" si="23"/>
        <v>-0.35424089286996563</v>
      </c>
      <c r="G339" s="36">
        <f ca="1" xml:space="preserve"> 'GLASS-STATIC'!$M$29+'GLASS-STATIC'!$M$31*2*RAND!F339</f>
        <v>8.8745546427802058</v>
      </c>
    </row>
    <row r="340" spans="2:7" x14ac:dyDescent="0.25">
      <c r="B340" s="47">
        <f t="shared" ca="1" si="20"/>
        <v>0.40221633532422385</v>
      </c>
      <c r="C340" s="47">
        <f t="shared" ca="1" si="21"/>
        <v>-9.778366467577615E-2</v>
      </c>
      <c r="D340" s="36">
        <f ca="1" xml:space="preserve"> 'GLASS-STATIC'!$M$26+'GLASS-STATIC'!$M$28*2*RAND!C340</f>
        <v>-0.7822693174062092</v>
      </c>
      <c r="E340" s="47">
        <f t="shared" ca="1" si="22"/>
        <v>0.39794238513739633</v>
      </c>
      <c r="F340" s="47">
        <f t="shared" ca="1" si="23"/>
        <v>-0.10205761486260367</v>
      </c>
      <c r="G340" s="36">
        <f ca="1" xml:space="preserve"> 'GLASS-STATIC'!$M$29+'GLASS-STATIC'!$M$31*2*RAND!F340</f>
        <v>10.387654310824377</v>
      </c>
    </row>
    <row r="341" spans="2:7" x14ac:dyDescent="0.25">
      <c r="B341" s="47">
        <f t="shared" ca="1" si="20"/>
        <v>0.32882590289797897</v>
      </c>
      <c r="C341" s="47">
        <f t="shared" ca="1" si="21"/>
        <v>-0.17117409710202103</v>
      </c>
      <c r="D341" s="36">
        <f ca="1" xml:space="preserve"> 'GLASS-STATIC'!$M$26+'GLASS-STATIC'!$M$28*2*RAND!C341</f>
        <v>-1.3693927768161682</v>
      </c>
      <c r="E341" s="47">
        <f t="shared" ca="1" si="22"/>
        <v>0.40078789722916996</v>
      </c>
      <c r="F341" s="47">
        <f t="shared" ca="1" si="23"/>
        <v>-9.9212102770830035E-2</v>
      </c>
      <c r="G341" s="36">
        <f ca="1" xml:space="preserve"> 'GLASS-STATIC'!$M$29+'GLASS-STATIC'!$M$31*2*RAND!F341</f>
        <v>10.40472738337502</v>
      </c>
    </row>
    <row r="342" spans="2:7" x14ac:dyDescent="0.25">
      <c r="B342" s="47">
        <f t="shared" ca="1" si="20"/>
        <v>0.79285419136740676</v>
      </c>
      <c r="C342" s="47">
        <f t="shared" ca="1" si="21"/>
        <v>0.29285419136740676</v>
      </c>
      <c r="D342" s="36">
        <f ca="1" xml:space="preserve"> 'GLASS-STATIC'!$M$26+'GLASS-STATIC'!$M$28*2*RAND!C342</f>
        <v>2.3428335309392541</v>
      </c>
      <c r="E342" s="47">
        <f t="shared" ca="1" si="22"/>
        <v>0.79077833820003829</v>
      </c>
      <c r="F342" s="47">
        <f t="shared" ca="1" si="23"/>
        <v>0.29077833820003829</v>
      </c>
      <c r="G342" s="36">
        <f ca="1" xml:space="preserve"> 'GLASS-STATIC'!$M$29+'GLASS-STATIC'!$M$31*2*RAND!F342</f>
        <v>12.744670029200229</v>
      </c>
    </row>
    <row r="343" spans="2:7" x14ac:dyDescent="0.25">
      <c r="B343" s="47">
        <f t="shared" ca="1" si="20"/>
        <v>0.26676898424470519</v>
      </c>
      <c r="C343" s="47">
        <f t="shared" ca="1" si="21"/>
        <v>-0.23323101575529481</v>
      </c>
      <c r="D343" s="36">
        <f ca="1" xml:space="preserve"> 'GLASS-STATIC'!$M$26+'GLASS-STATIC'!$M$28*2*RAND!C343</f>
        <v>-1.8658481260423585</v>
      </c>
      <c r="E343" s="47">
        <f t="shared" ca="1" si="22"/>
        <v>0.31030823942992469</v>
      </c>
      <c r="F343" s="47">
        <f t="shared" ca="1" si="23"/>
        <v>-0.18969176057007531</v>
      </c>
      <c r="G343" s="36">
        <f ca="1" xml:space="preserve"> 'GLASS-STATIC'!$M$29+'GLASS-STATIC'!$M$31*2*RAND!F343</f>
        <v>9.8618494365795488</v>
      </c>
    </row>
    <row r="344" spans="2:7" x14ac:dyDescent="0.25">
      <c r="B344" s="47">
        <f t="shared" ca="1" si="20"/>
        <v>0.86062472769250165</v>
      </c>
      <c r="C344" s="47">
        <f t="shared" ca="1" si="21"/>
        <v>0.36062472769250165</v>
      </c>
      <c r="D344" s="36">
        <f ca="1" xml:space="preserve"> 'GLASS-STATIC'!$M$26+'GLASS-STATIC'!$M$28*2*RAND!C344</f>
        <v>2.8849978215400132</v>
      </c>
      <c r="E344" s="47">
        <f t="shared" ca="1" si="22"/>
        <v>0.3477141023384428</v>
      </c>
      <c r="F344" s="47">
        <f t="shared" ca="1" si="23"/>
        <v>-0.1522858976615572</v>
      </c>
      <c r="G344" s="36">
        <f ca="1" xml:space="preserve"> 'GLASS-STATIC'!$M$29+'GLASS-STATIC'!$M$31*2*RAND!F344</f>
        <v>10.086284614030657</v>
      </c>
    </row>
    <row r="345" spans="2:7" x14ac:dyDescent="0.25">
      <c r="B345" s="47">
        <f t="shared" ca="1" si="20"/>
        <v>0.31247985604544282</v>
      </c>
      <c r="C345" s="47">
        <f t="shared" ca="1" si="21"/>
        <v>-0.18752014395455718</v>
      </c>
      <c r="D345" s="36">
        <f ca="1" xml:space="preserve"> 'GLASS-STATIC'!$M$26+'GLASS-STATIC'!$M$28*2*RAND!C345</f>
        <v>-1.5001611516364575</v>
      </c>
      <c r="E345" s="47">
        <f t="shared" ca="1" si="22"/>
        <v>0.29528550560116551</v>
      </c>
      <c r="F345" s="47">
        <f t="shared" ca="1" si="23"/>
        <v>-0.20471449439883449</v>
      </c>
      <c r="G345" s="36">
        <f ca="1" xml:space="preserve"> 'GLASS-STATIC'!$M$29+'GLASS-STATIC'!$M$31*2*RAND!F345</f>
        <v>9.7717130336069928</v>
      </c>
    </row>
    <row r="346" spans="2:7" x14ac:dyDescent="0.25">
      <c r="B346" s="47">
        <f t="shared" ca="1" si="20"/>
        <v>0.33153590086067974</v>
      </c>
      <c r="C346" s="47">
        <f t="shared" ca="1" si="21"/>
        <v>-0.16846409913932026</v>
      </c>
      <c r="D346" s="36">
        <f ca="1" xml:space="preserve"> 'GLASS-STATIC'!$M$26+'GLASS-STATIC'!$M$28*2*RAND!C346</f>
        <v>-1.347712793114562</v>
      </c>
      <c r="E346" s="47">
        <f t="shared" ca="1" si="22"/>
        <v>0.446635614406652</v>
      </c>
      <c r="F346" s="47">
        <f t="shared" ca="1" si="23"/>
        <v>-5.3364385593347996E-2</v>
      </c>
      <c r="G346" s="36">
        <f ca="1" xml:space="preserve"> 'GLASS-STATIC'!$M$29+'GLASS-STATIC'!$M$31*2*RAND!F346</f>
        <v>10.679813686439912</v>
      </c>
    </row>
    <row r="347" spans="2:7" x14ac:dyDescent="0.25">
      <c r="B347" s="47">
        <f t="shared" ca="1" si="20"/>
        <v>0.6914471656805965</v>
      </c>
      <c r="C347" s="47">
        <f t="shared" ca="1" si="21"/>
        <v>0.1914471656805965</v>
      </c>
      <c r="D347" s="36">
        <f ca="1" xml:space="preserve"> 'GLASS-STATIC'!$M$26+'GLASS-STATIC'!$M$28*2*RAND!C347</f>
        <v>1.531577325444772</v>
      </c>
      <c r="E347" s="47">
        <f t="shared" ca="1" si="22"/>
        <v>0.45888589967690563</v>
      </c>
      <c r="F347" s="47">
        <f t="shared" ca="1" si="23"/>
        <v>-4.1114100323094371E-2</v>
      </c>
      <c r="G347" s="36">
        <f ca="1" xml:space="preserve"> 'GLASS-STATIC'!$M$29+'GLASS-STATIC'!$M$31*2*RAND!F347</f>
        <v>10.753315398061433</v>
      </c>
    </row>
    <row r="348" spans="2:7" x14ac:dyDescent="0.25">
      <c r="B348" s="47">
        <f t="shared" ca="1" si="20"/>
        <v>0.36288039304625386</v>
      </c>
      <c r="C348" s="47">
        <f t="shared" ca="1" si="21"/>
        <v>-0.13711960695374614</v>
      </c>
      <c r="D348" s="36">
        <f ca="1" xml:space="preserve"> 'GLASS-STATIC'!$M$26+'GLASS-STATIC'!$M$28*2*RAND!C348</f>
        <v>-1.0969568556299691</v>
      </c>
      <c r="E348" s="47">
        <f t="shared" ca="1" si="22"/>
        <v>0.71002396607860452</v>
      </c>
      <c r="F348" s="47">
        <f t="shared" ca="1" si="23"/>
        <v>0.21002396607860452</v>
      </c>
      <c r="G348" s="36">
        <f ca="1" xml:space="preserve"> 'GLASS-STATIC'!$M$29+'GLASS-STATIC'!$M$31*2*RAND!F348</f>
        <v>12.260143796471628</v>
      </c>
    </row>
    <row r="349" spans="2:7" x14ac:dyDescent="0.25">
      <c r="B349" s="47">
        <f t="shared" ca="1" si="20"/>
        <v>0.36489858191537228</v>
      </c>
      <c r="C349" s="47">
        <f t="shared" ca="1" si="21"/>
        <v>-0.13510141808462772</v>
      </c>
      <c r="D349" s="36">
        <f ca="1" xml:space="preserve"> 'GLASS-STATIC'!$M$26+'GLASS-STATIC'!$M$28*2*RAND!C349</f>
        <v>-1.0808113446770218</v>
      </c>
      <c r="E349" s="47">
        <f t="shared" ca="1" si="22"/>
        <v>0.7593054316707083</v>
      </c>
      <c r="F349" s="47">
        <f t="shared" ca="1" si="23"/>
        <v>0.2593054316707083</v>
      </c>
      <c r="G349" s="36">
        <f ca="1" xml:space="preserve"> 'GLASS-STATIC'!$M$29+'GLASS-STATIC'!$M$31*2*RAND!F349</f>
        <v>12.55583259002425</v>
      </c>
    </row>
    <row r="350" spans="2:7" x14ac:dyDescent="0.25">
      <c r="B350" s="47">
        <f t="shared" ca="1" si="20"/>
        <v>0.95287173825415727</v>
      </c>
      <c r="C350" s="47">
        <f t="shared" ca="1" si="21"/>
        <v>0.45287173825415727</v>
      </c>
      <c r="D350" s="36">
        <f ca="1" xml:space="preserve"> 'GLASS-STATIC'!$M$26+'GLASS-STATIC'!$M$28*2*RAND!C350</f>
        <v>3.6229739060332582</v>
      </c>
      <c r="E350" s="47">
        <f t="shared" ca="1" si="22"/>
        <v>0.46882804686616941</v>
      </c>
      <c r="F350" s="47">
        <f t="shared" ca="1" si="23"/>
        <v>-3.1171953133830588E-2</v>
      </c>
      <c r="G350" s="36">
        <f ca="1" xml:space="preserve"> 'GLASS-STATIC'!$M$29+'GLASS-STATIC'!$M$31*2*RAND!F350</f>
        <v>10.812968281197016</v>
      </c>
    </row>
    <row r="351" spans="2:7" x14ac:dyDescent="0.25">
      <c r="B351" s="47">
        <f t="shared" ca="1" si="20"/>
        <v>0.15834127960357003</v>
      </c>
      <c r="C351" s="47">
        <f t="shared" ca="1" si="21"/>
        <v>-0.34165872039642997</v>
      </c>
      <c r="D351" s="36">
        <f ca="1" xml:space="preserve"> 'GLASS-STATIC'!$M$26+'GLASS-STATIC'!$M$28*2*RAND!C351</f>
        <v>-2.7332697631714398</v>
      </c>
      <c r="E351" s="47">
        <f t="shared" ca="1" si="22"/>
        <v>5.38924848640151E-2</v>
      </c>
      <c r="F351" s="47">
        <f t="shared" ca="1" si="23"/>
        <v>-0.4461075151359849</v>
      </c>
      <c r="G351" s="36">
        <f ca="1" xml:space="preserve"> 'GLASS-STATIC'!$M$29+'GLASS-STATIC'!$M$31*2*RAND!F351</f>
        <v>8.3233549091840899</v>
      </c>
    </row>
    <row r="352" spans="2:7" x14ac:dyDescent="0.25">
      <c r="B352" s="47">
        <f t="shared" ca="1" si="20"/>
        <v>0.43906361858168352</v>
      </c>
      <c r="C352" s="47">
        <f t="shared" ca="1" si="21"/>
        <v>-6.0936381418316476E-2</v>
      </c>
      <c r="D352" s="36">
        <f ca="1" xml:space="preserve"> 'GLASS-STATIC'!$M$26+'GLASS-STATIC'!$M$28*2*RAND!C352</f>
        <v>-0.48749105134653181</v>
      </c>
      <c r="E352" s="47">
        <f t="shared" ca="1" si="22"/>
        <v>3.4316564672510652E-2</v>
      </c>
      <c r="F352" s="47">
        <f t="shared" ca="1" si="23"/>
        <v>-0.46568343532748935</v>
      </c>
      <c r="G352" s="36">
        <f ca="1" xml:space="preserve"> 'GLASS-STATIC'!$M$29+'GLASS-STATIC'!$M$31*2*RAND!F352</f>
        <v>8.2058993880350641</v>
      </c>
    </row>
    <row r="353" spans="2:7" x14ac:dyDescent="0.25">
      <c r="B353" s="47">
        <f t="shared" ca="1" si="20"/>
        <v>0.61492364146491829</v>
      </c>
      <c r="C353" s="47">
        <f t="shared" ca="1" si="21"/>
        <v>0.11492364146491829</v>
      </c>
      <c r="D353" s="36">
        <f ca="1" xml:space="preserve"> 'GLASS-STATIC'!$M$26+'GLASS-STATIC'!$M$28*2*RAND!C353</f>
        <v>0.91938913171934633</v>
      </c>
      <c r="E353" s="47">
        <f t="shared" ca="1" si="22"/>
        <v>2.1448961306556713E-2</v>
      </c>
      <c r="F353" s="47">
        <f t="shared" ca="1" si="23"/>
        <v>-0.47855103869344329</v>
      </c>
      <c r="G353" s="36">
        <f ca="1" xml:space="preserve"> 'GLASS-STATIC'!$M$29+'GLASS-STATIC'!$M$31*2*RAND!F353</f>
        <v>8.1286937678393407</v>
      </c>
    </row>
    <row r="354" spans="2:7" x14ac:dyDescent="0.25">
      <c r="B354" s="47">
        <f t="shared" ca="1" si="20"/>
        <v>0.12534871002332226</v>
      </c>
      <c r="C354" s="47">
        <f t="shared" ca="1" si="21"/>
        <v>-0.37465128997667774</v>
      </c>
      <c r="D354" s="36">
        <f ca="1" xml:space="preserve"> 'GLASS-STATIC'!$M$26+'GLASS-STATIC'!$M$28*2*RAND!C354</f>
        <v>-2.9972103198134219</v>
      </c>
      <c r="E354" s="47">
        <f t="shared" ca="1" si="22"/>
        <v>6.7811438658587742E-2</v>
      </c>
      <c r="F354" s="47">
        <f t="shared" ca="1" si="23"/>
        <v>-0.43218856134141226</v>
      </c>
      <c r="G354" s="36">
        <f ca="1" xml:space="preserve"> 'GLASS-STATIC'!$M$29+'GLASS-STATIC'!$M$31*2*RAND!F354</f>
        <v>8.4068686319515269</v>
      </c>
    </row>
    <row r="355" spans="2:7" x14ac:dyDescent="0.25">
      <c r="B355" s="47">
        <f t="shared" ca="1" si="20"/>
        <v>0.19325696254682445</v>
      </c>
      <c r="C355" s="47">
        <f t="shared" ca="1" si="21"/>
        <v>-0.30674303745317555</v>
      </c>
      <c r="D355" s="36">
        <f ca="1" xml:space="preserve"> 'GLASS-STATIC'!$M$26+'GLASS-STATIC'!$M$28*2*RAND!C355</f>
        <v>-2.4539442996254044</v>
      </c>
      <c r="E355" s="47">
        <f t="shared" ca="1" si="22"/>
        <v>0.90535668141014647</v>
      </c>
      <c r="F355" s="47">
        <f t="shared" ca="1" si="23"/>
        <v>0.40535668141014647</v>
      </c>
      <c r="G355" s="36">
        <f ca="1" xml:space="preserve"> 'GLASS-STATIC'!$M$29+'GLASS-STATIC'!$M$31*2*RAND!F355</f>
        <v>13.43214008846088</v>
      </c>
    </row>
    <row r="356" spans="2:7" x14ac:dyDescent="0.25">
      <c r="B356" s="47">
        <f t="shared" ca="1" si="20"/>
        <v>0.3020243989053486</v>
      </c>
      <c r="C356" s="47">
        <f t="shared" ca="1" si="21"/>
        <v>-0.1979756010946514</v>
      </c>
      <c r="D356" s="36">
        <f ca="1" xml:space="preserve"> 'GLASS-STATIC'!$M$26+'GLASS-STATIC'!$M$28*2*RAND!C356</f>
        <v>-1.5838048087572112</v>
      </c>
      <c r="E356" s="47">
        <f t="shared" ca="1" si="22"/>
        <v>0.37226896509470309</v>
      </c>
      <c r="F356" s="47">
        <f t="shared" ca="1" si="23"/>
        <v>-0.12773103490529691</v>
      </c>
      <c r="G356" s="36">
        <f ca="1" xml:space="preserve"> 'GLASS-STATIC'!$M$29+'GLASS-STATIC'!$M$31*2*RAND!F356</f>
        <v>10.233613790568219</v>
      </c>
    </row>
    <row r="357" spans="2:7" x14ac:dyDescent="0.25">
      <c r="B357" s="47">
        <f t="shared" ca="1" si="20"/>
        <v>0.5635091762945339</v>
      </c>
      <c r="C357" s="47">
        <f t="shared" ca="1" si="21"/>
        <v>6.3509176294533898E-2</v>
      </c>
      <c r="D357" s="36">
        <f ca="1" xml:space="preserve"> 'GLASS-STATIC'!$M$26+'GLASS-STATIC'!$M$28*2*RAND!C357</f>
        <v>0.50807341035627118</v>
      </c>
      <c r="E357" s="47">
        <f t="shared" ca="1" si="22"/>
        <v>0.39180651735092731</v>
      </c>
      <c r="F357" s="47">
        <f t="shared" ca="1" si="23"/>
        <v>-0.10819348264907269</v>
      </c>
      <c r="G357" s="36">
        <f ca="1" xml:space="preserve"> 'GLASS-STATIC'!$M$29+'GLASS-STATIC'!$M$31*2*RAND!F357</f>
        <v>10.350839104105564</v>
      </c>
    </row>
    <row r="358" spans="2:7" x14ac:dyDescent="0.25">
      <c r="B358" s="47">
        <f t="shared" ca="1" si="20"/>
        <v>0.69584300280241651</v>
      </c>
      <c r="C358" s="47">
        <f t="shared" ca="1" si="21"/>
        <v>0.19584300280241651</v>
      </c>
      <c r="D358" s="36">
        <f ca="1" xml:space="preserve"> 'GLASS-STATIC'!$M$26+'GLASS-STATIC'!$M$28*2*RAND!C358</f>
        <v>1.5667440224193321</v>
      </c>
      <c r="E358" s="47">
        <f t="shared" ca="1" si="22"/>
        <v>0.77795644196710356</v>
      </c>
      <c r="F358" s="47">
        <f t="shared" ca="1" si="23"/>
        <v>0.27795644196710356</v>
      </c>
      <c r="G358" s="36">
        <f ca="1" xml:space="preserve"> 'GLASS-STATIC'!$M$29+'GLASS-STATIC'!$M$31*2*RAND!F358</f>
        <v>12.667738651802621</v>
      </c>
    </row>
    <row r="359" spans="2:7" x14ac:dyDescent="0.25">
      <c r="B359" s="47">
        <f t="shared" ca="1" si="20"/>
        <v>0.45404197829016368</v>
      </c>
      <c r="C359" s="47">
        <f t="shared" ca="1" si="21"/>
        <v>-4.5958021709836316E-2</v>
      </c>
      <c r="D359" s="36">
        <f ca="1" xml:space="preserve"> 'GLASS-STATIC'!$M$26+'GLASS-STATIC'!$M$28*2*RAND!C359</f>
        <v>-0.36766417367869053</v>
      </c>
      <c r="E359" s="47">
        <f t="shared" ca="1" si="22"/>
        <v>0.73905754403031165</v>
      </c>
      <c r="F359" s="47">
        <f t="shared" ca="1" si="23"/>
        <v>0.23905754403031165</v>
      </c>
      <c r="G359" s="36">
        <f ca="1" xml:space="preserve"> 'GLASS-STATIC'!$M$29+'GLASS-STATIC'!$M$31*2*RAND!F359</f>
        <v>12.43434526418187</v>
      </c>
    </row>
    <row r="360" spans="2:7" x14ac:dyDescent="0.25">
      <c r="B360" s="47">
        <f t="shared" ca="1" si="20"/>
        <v>0.94119792410645853</v>
      </c>
      <c r="C360" s="47">
        <f t="shared" ca="1" si="21"/>
        <v>0.44119792410645853</v>
      </c>
      <c r="D360" s="36">
        <f ca="1" xml:space="preserve"> 'GLASS-STATIC'!$M$26+'GLASS-STATIC'!$M$28*2*RAND!C360</f>
        <v>3.5295833928516682</v>
      </c>
      <c r="E360" s="47">
        <f t="shared" ca="1" si="22"/>
        <v>0.63635526354941008</v>
      </c>
      <c r="F360" s="47">
        <f t="shared" ca="1" si="23"/>
        <v>0.13635526354941008</v>
      </c>
      <c r="G360" s="36">
        <f ca="1" xml:space="preserve"> 'GLASS-STATIC'!$M$29+'GLASS-STATIC'!$M$31*2*RAND!F360</f>
        <v>11.818131581296461</v>
      </c>
    </row>
    <row r="361" spans="2:7" x14ac:dyDescent="0.25">
      <c r="B361" s="47">
        <f t="shared" ca="1" si="20"/>
        <v>0.53969163646381413</v>
      </c>
      <c r="C361" s="47">
        <f t="shared" ca="1" si="21"/>
        <v>3.9691636463814128E-2</v>
      </c>
      <c r="D361" s="36">
        <f ca="1" xml:space="preserve"> 'GLASS-STATIC'!$M$26+'GLASS-STATIC'!$M$28*2*RAND!C361</f>
        <v>0.31753309171051303</v>
      </c>
      <c r="E361" s="47">
        <f t="shared" ca="1" si="22"/>
        <v>0.17048529638616217</v>
      </c>
      <c r="F361" s="47">
        <f t="shared" ca="1" si="23"/>
        <v>-0.32951470361383783</v>
      </c>
      <c r="G361" s="36">
        <f ca="1" xml:space="preserve"> 'GLASS-STATIC'!$M$29+'GLASS-STATIC'!$M$31*2*RAND!F361</f>
        <v>9.0229117783169723</v>
      </c>
    </row>
    <row r="362" spans="2:7" x14ac:dyDescent="0.25">
      <c r="B362" s="47">
        <f t="shared" ca="1" si="20"/>
        <v>2.5459496680163785E-2</v>
      </c>
      <c r="C362" s="47">
        <f t="shared" ca="1" si="21"/>
        <v>-0.47454050331983622</v>
      </c>
      <c r="D362" s="36">
        <f ca="1" xml:space="preserve"> 'GLASS-STATIC'!$M$26+'GLASS-STATIC'!$M$28*2*RAND!C362</f>
        <v>-3.7963240265586897</v>
      </c>
      <c r="E362" s="47">
        <f t="shared" ca="1" si="22"/>
        <v>0.56566454049871628</v>
      </c>
      <c r="F362" s="47">
        <f t="shared" ca="1" si="23"/>
        <v>6.5664540498716284E-2</v>
      </c>
      <c r="G362" s="36">
        <f ca="1" xml:space="preserve"> 'GLASS-STATIC'!$M$29+'GLASS-STATIC'!$M$31*2*RAND!F362</f>
        <v>11.393987242992297</v>
      </c>
    </row>
    <row r="363" spans="2:7" x14ac:dyDescent="0.25">
      <c r="B363" s="47">
        <f t="shared" ca="1" si="20"/>
        <v>0.42276961638971611</v>
      </c>
      <c r="C363" s="47">
        <f t="shared" ca="1" si="21"/>
        <v>-7.7230383610283893E-2</v>
      </c>
      <c r="D363" s="36">
        <f ca="1" xml:space="preserve"> 'GLASS-STATIC'!$M$26+'GLASS-STATIC'!$M$28*2*RAND!C363</f>
        <v>-0.61784306888227114</v>
      </c>
      <c r="E363" s="47">
        <f t="shared" ca="1" si="22"/>
        <v>0.32443916053846555</v>
      </c>
      <c r="F363" s="47">
        <f t="shared" ca="1" si="23"/>
        <v>-0.17556083946153445</v>
      </c>
      <c r="G363" s="36">
        <f ca="1" xml:space="preserve"> 'GLASS-STATIC'!$M$29+'GLASS-STATIC'!$M$31*2*RAND!F363</f>
        <v>9.9466349632307924</v>
      </c>
    </row>
    <row r="364" spans="2:7" x14ac:dyDescent="0.25">
      <c r="B364" s="47">
        <f t="shared" ca="1" si="20"/>
        <v>7.4508981340210667E-2</v>
      </c>
      <c r="C364" s="47">
        <f t="shared" ca="1" si="21"/>
        <v>-0.42549101865978933</v>
      </c>
      <c r="D364" s="36">
        <f ca="1" xml:space="preserve"> 'GLASS-STATIC'!$M$26+'GLASS-STATIC'!$M$28*2*RAND!C364</f>
        <v>-3.4039281492783147</v>
      </c>
      <c r="E364" s="47">
        <f t="shared" ca="1" si="22"/>
        <v>0.56126172496321647</v>
      </c>
      <c r="F364" s="47">
        <f t="shared" ca="1" si="23"/>
        <v>6.1261724963216468E-2</v>
      </c>
      <c r="G364" s="36">
        <f ca="1" xml:space="preserve"> 'GLASS-STATIC'!$M$29+'GLASS-STATIC'!$M$31*2*RAND!F364</f>
        <v>11.367570349779299</v>
      </c>
    </row>
    <row r="365" spans="2:7" x14ac:dyDescent="0.25">
      <c r="B365" s="47">
        <f t="shared" ca="1" si="20"/>
        <v>0.96241609329025501</v>
      </c>
      <c r="C365" s="47">
        <f t="shared" ca="1" si="21"/>
        <v>0.46241609329025501</v>
      </c>
      <c r="D365" s="36">
        <f ca="1" xml:space="preserve"> 'GLASS-STATIC'!$M$26+'GLASS-STATIC'!$M$28*2*RAND!C365</f>
        <v>3.6993287463220401</v>
      </c>
      <c r="E365" s="47">
        <f t="shared" ca="1" si="22"/>
        <v>0.3141576244336628</v>
      </c>
      <c r="F365" s="47">
        <f t="shared" ca="1" si="23"/>
        <v>-0.1858423755663372</v>
      </c>
      <c r="G365" s="36">
        <f ca="1" xml:space="preserve"> 'GLASS-STATIC'!$M$29+'GLASS-STATIC'!$M$31*2*RAND!F365</f>
        <v>9.8849457466019768</v>
      </c>
    </row>
    <row r="366" spans="2:7" x14ac:dyDescent="0.25">
      <c r="B366" s="47">
        <f t="shared" ca="1" si="20"/>
        <v>0.46115459121635705</v>
      </c>
      <c r="C366" s="47">
        <f t="shared" ca="1" si="21"/>
        <v>-3.8845408783642954E-2</v>
      </c>
      <c r="D366" s="36">
        <f ca="1" xml:space="preserve"> 'GLASS-STATIC'!$M$26+'GLASS-STATIC'!$M$28*2*RAND!C366</f>
        <v>-0.31076327026914363</v>
      </c>
      <c r="E366" s="47">
        <f t="shared" ca="1" si="22"/>
        <v>0.92408022242102472</v>
      </c>
      <c r="F366" s="47">
        <f t="shared" ca="1" si="23"/>
        <v>0.42408022242102472</v>
      </c>
      <c r="G366" s="36">
        <f ca="1" xml:space="preserve"> 'GLASS-STATIC'!$M$29+'GLASS-STATIC'!$M$31*2*RAND!F366</f>
        <v>13.544481334526148</v>
      </c>
    </row>
    <row r="367" spans="2:7" x14ac:dyDescent="0.25">
      <c r="B367" s="47">
        <f t="shared" ca="1" si="20"/>
        <v>0.2854933848318354</v>
      </c>
      <c r="C367" s="47">
        <f t="shared" ca="1" si="21"/>
        <v>-0.2145066151681646</v>
      </c>
      <c r="D367" s="36">
        <f ca="1" xml:space="preserve"> 'GLASS-STATIC'!$M$26+'GLASS-STATIC'!$M$28*2*RAND!C367</f>
        <v>-1.7160529213453168</v>
      </c>
      <c r="E367" s="47">
        <f t="shared" ca="1" si="22"/>
        <v>0.10386561391012661</v>
      </c>
      <c r="F367" s="47">
        <f t="shared" ca="1" si="23"/>
        <v>-0.39613438608987339</v>
      </c>
      <c r="G367" s="36">
        <f ca="1" xml:space="preserve"> 'GLASS-STATIC'!$M$29+'GLASS-STATIC'!$M$31*2*RAND!F367</f>
        <v>8.6231936834607588</v>
      </c>
    </row>
    <row r="368" spans="2:7" x14ac:dyDescent="0.25">
      <c r="B368" s="47">
        <f t="shared" ca="1" si="20"/>
        <v>0.62199097163252348</v>
      </c>
      <c r="C368" s="47">
        <f t="shared" ca="1" si="21"/>
        <v>0.12199097163252348</v>
      </c>
      <c r="D368" s="36">
        <f ca="1" xml:space="preserve"> 'GLASS-STATIC'!$M$26+'GLASS-STATIC'!$M$28*2*RAND!C368</f>
        <v>0.97592777306018785</v>
      </c>
      <c r="E368" s="47">
        <f t="shared" ca="1" si="22"/>
        <v>0.86785365510671175</v>
      </c>
      <c r="F368" s="47">
        <f t="shared" ca="1" si="23"/>
        <v>0.36785365510671175</v>
      </c>
      <c r="G368" s="36">
        <f ca="1" xml:space="preserve"> 'GLASS-STATIC'!$M$29+'GLASS-STATIC'!$M$31*2*RAND!F368</f>
        <v>13.20712193064027</v>
      </c>
    </row>
    <row r="369" spans="2:7" x14ac:dyDescent="0.25">
      <c r="B369" s="47">
        <f t="shared" ca="1" si="20"/>
        <v>0.67007246047738023</v>
      </c>
      <c r="C369" s="47">
        <f t="shared" ca="1" si="21"/>
        <v>0.17007246047738023</v>
      </c>
      <c r="D369" s="36">
        <f ca="1" xml:space="preserve"> 'GLASS-STATIC'!$M$26+'GLASS-STATIC'!$M$28*2*RAND!C369</f>
        <v>1.3605796838190418</v>
      </c>
      <c r="E369" s="47">
        <f t="shared" ca="1" si="22"/>
        <v>0.4335080993084216</v>
      </c>
      <c r="F369" s="47">
        <f t="shared" ca="1" si="23"/>
        <v>-6.6491900691578398E-2</v>
      </c>
      <c r="G369" s="36">
        <f ca="1" xml:space="preserve"> 'GLASS-STATIC'!$M$29+'GLASS-STATIC'!$M$31*2*RAND!F369</f>
        <v>10.60104859585053</v>
      </c>
    </row>
    <row r="370" spans="2:7" x14ac:dyDescent="0.25">
      <c r="B370" s="47">
        <f t="shared" ca="1" si="20"/>
        <v>0.34285899603680703</v>
      </c>
      <c r="C370" s="47">
        <f t="shared" ca="1" si="21"/>
        <v>-0.15714100396319297</v>
      </c>
      <c r="D370" s="36">
        <f ca="1" xml:space="preserve"> 'GLASS-STATIC'!$M$26+'GLASS-STATIC'!$M$28*2*RAND!C370</f>
        <v>-1.2571280317055438</v>
      </c>
      <c r="E370" s="47">
        <f t="shared" ca="1" si="22"/>
        <v>0.35966280594151001</v>
      </c>
      <c r="F370" s="47">
        <f t="shared" ca="1" si="23"/>
        <v>-0.14033719405848999</v>
      </c>
      <c r="G370" s="36">
        <f ca="1" xml:space="preserve"> 'GLASS-STATIC'!$M$29+'GLASS-STATIC'!$M$31*2*RAND!F370</f>
        <v>10.157976835649061</v>
      </c>
    </row>
    <row r="371" spans="2:7" x14ac:dyDescent="0.25">
      <c r="B371" s="47">
        <f t="shared" ca="1" si="20"/>
        <v>0.33096629536225652</v>
      </c>
      <c r="C371" s="47">
        <f t="shared" ca="1" si="21"/>
        <v>-0.16903370463774348</v>
      </c>
      <c r="D371" s="36">
        <f ca="1" xml:space="preserve"> 'GLASS-STATIC'!$M$26+'GLASS-STATIC'!$M$28*2*RAND!C371</f>
        <v>-1.3522696371019478</v>
      </c>
      <c r="E371" s="47">
        <f t="shared" ca="1" si="22"/>
        <v>0.23616444134912651</v>
      </c>
      <c r="F371" s="47">
        <f t="shared" ca="1" si="23"/>
        <v>-0.26383555865087349</v>
      </c>
      <c r="G371" s="36">
        <f ca="1" xml:space="preserve"> 'GLASS-STATIC'!$M$29+'GLASS-STATIC'!$M$31*2*RAND!F371</f>
        <v>9.4169866480947597</v>
      </c>
    </row>
    <row r="372" spans="2:7" x14ac:dyDescent="0.25">
      <c r="B372" s="47">
        <f t="shared" ca="1" si="20"/>
        <v>0.81051106755595104</v>
      </c>
      <c r="C372" s="47">
        <f t="shared" ca="1" si="21"/>
        <v>0.31051106755595104</v>
      </c>
      <c r="D372" s="36">
        <f ca="1" xml:space="preserve"> 'GLASS-STATIC'!$M$26+'GLASS-STATIC'!$M$28*2*RAND!C372</f>
        <v>2.4840885404476083</v>
      </c>
      <c r="E372" s="47">
        <f t="shared" ca="1" si="22"/>
        <v>0.17662600759934988</v>
      </c>
      <c r="F372" s="47">
        <f t="shared" ca="1" si="23"/>
        <v>-0.32337399240065012</v>
      </c>
      <c r="G372" s="36">
        <f ca="1" xml:space="preserve"> 'GLASS-STATIC'!$M$29+'GLASS-STATIC'!$M$31*2*RAND!F372</f>
        <v>9.0597560455960995</v>
      </c>
    </row>
    <row r="373" spans="2:7" x14ac:dyDescent="0.25">
      <c r="B373" s="47">
        <f t="shared" ca="1" si="20"/>
        <v>0.90685524001125051</v>
      </c>
      <c r="C373" s="47">
        <f t="shared" ca="1" si="21"/>
        <v>0.40685524001125051</v>
      </c>
      <c r="D373" s="36">
        <f ca="1" xml:space="preserve"> 'GLASS-STATIC'!$M$26+'GLASS-STATIC'!$M$28*2*RAND!C373</f>
        <v>3.2548419200900041</v>
      </c>
      <c r="E373" s="47">
        <f t="shared" ca="1" si="22"/>
        <v>0.60611819676119905</v>
      </c>
      <c r="F373" s="47">
        <f t="shared" ca="1" si="23"/>
        <v>0.10611819676119905</v>
      </c>
      <c r="G373" s="36">
        <f ca="1" xml:space="preserve"> 'GLASS-STATIC'!$M$29+'GLASS-STATIC'!$M$31*2*RAND!F373</f>
        <v>11.636709180567195</v>
      </c>
    </row>
    <row r="374" spans="2:7" x14ac:dyDescent="0.25">
      <c r="B374" s="47">
        <f t="shared" ca="1" si="20"/>
        <v>0.68041647863893684</v>
      </c>
      <c r="C374" s="47">
        <f t="shared" ca="1" si="21"/>
        <v>0.18041647863893684</v>
      </c>
      <c r="D374" s="36">
        <f ca="1" xml:space="preserve"> 'GLASS-STATIC'!$M$26+'GLASS-STATIC'!$M$28*2*RAND!C374</f>
        <v>1.4433318291114947</v>
      </c>
      <c r="E374" s="47">
        <f t="shared" ca="1" si="22"/>
        <v>0.88446646765324555</v>
      </c>
      <c r="F374" s="47">
        <f t="shared" ca="1" si="23"/>
        <v>0.38446646765324555</v>
      </c>
      <c r="G374" s="36">
        <f ca="1" xml:space="preserve"> 'GLASS-STATIC'!$M$29+'GLASS-STATIC'!$M$31*2*RAND!F374</f>
        <v>13.306798805919474</v>
      </c>
    </row>
    <row r="375" spans="2:7" x14ac:dyDescent="0.25">
      <c r="B375" s="47">
        <f t="shared" ca="1" si="20"/>
        <v>0.25946712841540609</v>
      </c>
      <c r="C375" s="47">
        <f t="shared" ca="1" si="21"/>
        <v>-0.24053287158459391</v>
      </c>
      <c r="D375" s="36">
        <f ca="1" xml:space="preserve"> 'GLASS-STATIC'!$M$26+'GLASS-STATIC'!$M$28*2*RAND!C375</f>
        <v>-1.9242629726767513</v>
      </c>
      <c r="E375" s="47">
        <f t="shared" ca="1" si="22"/>
        <v>0.6373968472429562</v>
      </c>
      <c r="F375" s="47">
        <f t="shared" ca="1" si="23"/>
        <v>0.1373968472429562</v>
      </c>
      <c r="G375" s="36">
        <f ca="1" xml:space="preserve"> 'GLASS-STATIC'!$M$29+'GLASS-STATIC'!$M$31*2*RAND!F375</f>
        <v>11.824381083457737</v>
      </c>
    </row>
    <row r="376" spans="2:7" x14ac:dyDescent="0.25">
      <c r="B376" s="47">
        <f t="shared" ca="1" si="20"/>
        <v>0.36503359694621218</v>
      </c>
      <c r="C376" s="47">
        <f t="shared" ca="1" si="21"/>
        <v>-0.13496640305378782</v>
      </c>
      <c r="D376" s="36">
        <f ca="1" xml:space="preserve"> 'GLASS-STATIC'!$M$26+'GLASS-STATIC'!$M$28*2*RAND!C376</f>
        <v>-1.0797312244303026</v>
      </c>
      <c r="E376" s="47">
        <f t="shared" ca="1" si="22"/>
        <v>0.99326014431689336</v>
      </c>
      <c r="F376" s="47">
        <f t="shared" ca="1" si="23"/>
        <v>0.49326014431689336</v>
      </c>
      <c r="G376" s="36">
        <f ca="1" xml:space="preserve"> 'GLASS-STATIC'!$M$29+'GLASS-STATIC'!$M$31*2*RAND!F376</f>
        <v>13.959560865901359</v>
      </c>
    </row>
    <row r="377" spans="2:7" x14ac:dyDescent="0.25">
      <c r="B377" s="47">
        <f t="shared" ca="1" si="20"/>
        <v>0.35355964828829778</v>
      </c>
      <c r="C377" s="47">
        <f t="shared" ca="1" si="21"/>
        <v>-0.14644035171170222</v>
      </c>
      <c r="D377" s="36">
        <f ca="1" xml:space="preserve"> 'GLASS-STATIC'!$M$26+'GLASS-STATIC'!$M$28*2*RAND!C377</f>
        <v>-1.1715228136936178</v>
      </c>
      <c r="E377" s="47">
        <f t="shared" ca="1" si="22"/>
        <v>0.66887706977115802</v>
      </c>
      <c r="F377" s="47">
        <f t="shared" ca="1" si="23"/>
        <v>0.16887706977115802</v>
      </c>
      <c r="G377" s="36">
        <f ca="1" xml:space="preserve"> 'GLASS-STATIC'!$M$29+'GLASS-STATIC'!$M$31*2*RAND!F377</f>
        <v>12.013262418626947</v>
      </c>
    </row>
    <row r="378" spans="2:7" x14ac:dyDescent="0.25">
      <c r="B378" s="47">
        <f t="shared" ca="1" si="20"/>
        <v>0.66542108870543082</v>
      </c>
      <c r="C378" s="47">
        <f t="shared" ca="1" si="21"/>
        <v>0.16542108870543082</v>
      </c>
      <c r="D378" s="36">
        <f ca="1" xml:space="preserve"> 'GLASS-STATIC'!$M$26+'GLASS-STATIC'!$M$28*2*RAND!C378</f>
        <v>1.3233687096434466</v>
      </c>
      <c r="E378" s="47">
        <f t="shared" ca="1" si="22"/>
        <v>0.62473580797679595</v>
      </c>
      <c r="F378" s="47">
        <f t="shared" ca="1" si="23"/>
        <v>0.12473580797679595</v>
      </c>
      <c r="G378" s="36">
        <f ca="1" xml:space="preserve"> 'GLASS-STATIC'!$M$29+'GLASS-STATIC'!$M$31*2*RAND!F378</f>
        <v>11.748414847860776</v>
      </c>
    </row>
    <row r="379" spans="2:7" x14ac:dyDescent="0.25">
      <c r="B379" s="47">
        <f t="shared" ca="1" si="20"/>
        <v>0.40041780001603178</v>
      </c>
      <c r="C379" s="47">
        <f t="shared" ca="1" si="21"/>
        <v>-9.9582199983968223E-2</v>
      </c>
      <c r="D379" s="36">
        <f ca="1" xml:space="preserve"> 'GLASS-STATIC'!$M$26+'GLASS-STATIC'!$M$28*2*RAND!C379</f>
        <v>-0.79665759987174578</v>
      </c>
      <c r="E379" s="47">
        <f t="shared" ca="1" si="22"/>
        <v>0.74373187430246113</v>
      </c>
      <c r="F379" s="47">
        <f t="shared" ca="1" si="23"/>
        <v>0.24373187430246113</v>
      </c>
      <c r="G379" s="36">
        <f ca="1" xml:space="preserve"> 'GLASS-STATIC'!$M$29+'GLASS-STATIC'!$M$31*2*RAND!F379</f>
        <v>12.462391245814766</v>
      </c>
    </row>
    <row r="380" spans="2:7" x14ac:dyDescent="0.25">
      <c r="B380" s="47">
        <f t="shared" ca="1" si="20"/>
        <v>0.89761372793170968</v>
      </c>
      <c r="C380" s="47">
        <f t="shared" ca="1" si="21"/>
        <v>0.39761372793170968</v>
      </c>
      <c r="D380" s="36">
        <f ca="1" xml:space="preserve"> 'GLASS-STATIC'!$M$26+'GLASS-STATIC'!$M$28*2*RAND!C380</f>
        <v>3.1809098234536775</v>
      </c>
      <c r="E380" s="47">
        <f t="shared" ca="1" si="22"/>
        <v>0.32366021789266897</v>
      </c>
      <c r="F380" s="47">
        <f t="shared" ca="1" si="23"/>
        <v>-0.17633978210733103</v>
      </c>
      <c r="G380" s="36">
        <f ca="1" xml:space="preserve"> 'GLASS-STATIC'!$M$29+'GLASS-STATIC'!$M$31*2*RAND!F380</f>
        <v>9.9419613073560136</v>
      </c>
    </row>
    <row r="381" spans="2:7" x14ac:dyDescent="0.25">
      <c r="B381" s="47">
        <f t="shared" ca="1" si="20"/>
        <v>0.68953087235214794</v>
      </c>
      <c r="C381" s="47">
        <f t="shared" ca="1" si="21"/>
        <v>0.18953087235214794</v>
      </c>
      <c r="D381" s="36">
        <f ca="1" xml:space="preserve"> 'GLASS-STATIC'!$M$26+'GLASS-STATIC'!$M$28*2*RAND!C381</f>
        <v>1.5162469788171835</v>
      </c>
      <c r="E381" s="47">
        <f t="shared" ca="1" si="22"/>
        <v>0.48042078052158788</v>
      </c>
      <c r="F381" s="47">
        <f t="shared" ca="1" si="23"/>
        <v>-1.9579219478412124E-2</v>
      </c>
      <c r="G381" s="36">
        <f ca="1" xml:space="preserve"> 'GLASS-STATIC'!$M$29+'GLASS-STATIC'!$M$31*2*RAND!F381</f>
        <v>10.882524683129528</v>
      </c>
    </row>
    <row r="382" spans="2:7" x14ac:dyDescent="0.25">
      <c r="B382" s="47">
        <f t="shared" ca="1" si="20"/>
        <v>0.30035307246861986</v>
      </c>
      <c r="C382" s="47">
        <f t="shared" ca="1" si="21"/>
        <v>-0.19964692753138014</v>
      </c>
      <c r="D382" s="36">
        <f ca="1" xml:space="preserve"> 'GLASS-STATIC'!$M$26+'GLASS-STATIC'!$M$28*2*RAND!C382</f>
        <v>-1.5971754202510411</v>
      </c>
      <c r="E382" s="47">
        <f t="shared" ca="1" si="22"/>
        <v>0.70208595297669762</v>
      </c>
      <c r="F382" s="47">
        <f t="shared" ca="1" si="23"/>
        <v>0.20208595297669762</v>
      </c>
      <c r="G382" s="36">
        <f ca="1" xml:space="preserve"> 'GLASS-STATIC'!$M$29+'GLASS-STATIC'!$M$31*2*RAND!F382</f>
        <v>12.212515717860185</v>
      </c>
    </row>
    <row r="383" spans="2:7" x14ac:dyDescent="0.25">
      <c r="B383" s="47">
        <f t="shared" ca="1" si="20"/>
        <v>1.2931999817042961E-3</v>
      </c>
      <c r="C383" s="47">
        <f t="shared" ca="1" si="21"/>
        <v>-0.4987068000182957</v>
      </c>
      <c r="D383" s="36">
        <f ca="1" xml:space="preserve"> 'GLASS-STATIC'!$M$26+'GLASS-STATIC'!$M$28*2*RAND!C383</f>
        <v>-3.9896544001463656</v>
      </c>
      <c r="E383" s="47">
        <f t="shared" ca="1" si="22"/>
        <v>0.44541672556512224</v>
      </c>
      <c r="F383" s="47">
        <f t="shared" ca="1" si="23"/>
        <v>-5.458327443487776E-2</v>
      </c>
      <c r="G383" s="36">
        <f ca="1" xml:space="preserve"> 'GLASS-STATIC'!$M$29+'GLASS-STATIC'!$M$31*2*RAND!F383</f>
        <v>10.672500353390733</v>
      </c>
    </row>
    <row r="384" spans="2:7" x14ac:dyDescent="0.25">
      <c r="B384" s="47">
        <f t="shared" ca="1" si="20"/>
        <v>0.1909399429095715</v>
      </c>
      <c r="C384" s="47">
        <f t="shared" ca="1" si="21"/>
        <v>-0.3090600570904285</v>
      </c>
      <c r="D384" s="36">
        <f ca="1" xml:space="preserve"> 'GLASS-STATIC'!$M$26+'GLASS-STATIC'!$M$28*2*RAND!C384</f>
        <v>-2.472480456723428</v>
      </c>
      <c r="E384" s="47">
        <f t="shared" ca="1" si="22"/>
        <v>0.70519041159706808</v>
      </c>
      <c r="F384" s="47">
        <f t="shared" ca="1" si="23"/>
        <v>0.20519041159706808</v>
      </c>
      <c r="G384" s="36">
        <f ca="1" xml:space="preserve"> 'GLASS-STATIC'!$M$29+'GLASS-STATIC'!$M$31*2*RAND!F384</f>
        <v>12.231142469582409</v>
      </c>
    </row>
    <row r="385" spans="2:7" x14ac:dyDescent="0.25">
      <c r="B385" s="47">
        <f t="shared" ca="1" si="20"/>
        <v>0.42711182884718646</v>
      </c>
      <c r="C385" s="47">
        <f t="shared" ca="1" si="21"/>
        <v>-7.2888171152813541E-2</v>
      </c>
      <c r="D385" s="36">
        <f ca="1" xml:space="preserve"> 'GLASS-STATIC'!$M$26+'GLASS-STATIC'!$M$28*2*RAND!C385</f>
        <v>-0.58310536922250833</v>
      </c>
      <c r="E385" s="47">
        <f t="shared" ca="1" si="22"/>
        <v>0.61636020732394725</v>
      </c>
      <c r="F385" s="47">
        <f t="shared" ca="1" si="23"/>
        <v>0.11636020732394725</v>
      </c>
      <c r="G385" s="36">
        <f ca="1" xml:space="preserve"> 'GLASS-STATIC'!$M$29+'GLASS-STATIC'!$M$31*2*RAND!F385</f>
        <v>11.698161243943684</v>
      </c>
    </row>
    <row r="386" spans="2:7" x14ac:dyDescent="0.25">
      <c r="B386" s="47">
        <f t="shared" ca="1" si="20"/>
        <v>0.32056876073073404</v>
      </c>
      <c r="C386" s="47">
        <f t="shared" ca="1" si="21"/>
        <v>-0.17943123926926596</v>
      </c>
      <c r="D386" s="36">
        <f ca="1" xml:space="preserve"> 'GLASS-STATIC'!$M$26+'GLASS-STATIC'!$M$28*2*RAND!C386</f>
        <v>-1.4354499141541277</v>
      </c>
      <c r="E386" s="47">
        <f t="shared" ca="1" si="22"/>
        <v>0.742821233341184</v>
      </c>
      <c r="F386" s="47">
        <f t="shared" ca="1" si="23"/>
        <v>0.242821233341184</v>
      </c>
      <c r="G386" s="36">
        <f ca="1" xml:space="preserve"> 'GLASS-STATIC'!$M$29+'GLASS-STATIC'!$M$31*2*RAND!F386</f>
        <v>12.456927400047103</v>
      </c>
    </row>
    <row r="387" spans="2:7" x14ac:dyDescent="0.25">
      <c r="B387" s="47">
        <f t="shared" ca="1" si="20"/>
        <v>0.57883051624123771</v>
      </c>
      <c r="C387" s="47">
        <f t="shared" ca="1" si="21"/>
        <v>7.8830516241237714E-2</v>
      </c>
      <c r="D387" s="36">
        <f ca="1" xml:space="preserve"> 'GLASS-STATIC'!$M$26+'GLASS-STATIC'!$M$28*2*RAND!C387</f>
        <v>0.63064412992990171</v>
      </c>
      <c r="E387" s="47">
        <f t="shared" ca="1" si="22"/>
        <v>0.7847357684117694</v>
      </c>
      <c r="F387" s="47">
        <f t="shared" ca="1" si="23"/>
        <v>0.2847357684117694</v>
      </c>
      <c r="G387" s="36">
        <f ca="1" xml:space="preserve"> 'GLASS-STATIC'!$M$29+'GLASS-STATIC'!$M$31*2*RAND!F387</f>
        <v>12.708414610470616</v>
      </c>
    </row>
    <row r="388" spans="2:7" x14ac:dyDescent="0.25">
      <c r="B388" s="47">
        <f t="shared" ref="B388:B451" ca="1" si="24">RAND()</f>
        <v>8.3774968911970671E-2</v>
      </c>
      <c r="C388" s="47">
        <f t="shared" ref="C388:C451" ca="1" si="25">B388-0.5</f>
        <v>-0.41622503108802933</v>
      </c>
      <c r="D388" s="36">
        <f ca="1" xml:space="preserve"> 'GLASS-STATIC'!$M$26+'GLASS-STATIC'!$M$28*2*RAND!C388</f>
        <v>-3.3298002487042346</v>
      </c>
      <c r="E388" s="47">
        <f t="shared" ref="E388:E451" ca="1" si="26">RAND()</f>
        <v>0.75010199551141821</v>
      </c>
      <c r="F388" s="47">
        <f t="shared" ref="F388:F451" ca="1" si="27">E388-0.5</f>
        <v>0.25010199551141821</v>
      </c>
      <c r="G388" s="36">
        <f ca="1" xml:space="preserve"> 'GLASS-STATIC'!$M$29+'GLASS-STATIC'!$M$31*2*RAND!F388</f>
        <v>12.500611973068509</v>
      </c>
    </row>
    <row r="389" spans="2:7" x14ac:dyDescent="0.25">
      <c r="B389" s="47">
        <f t="shared" ca="1" si="24"/>
        <v>0.53713843295061059</v>
      </c>
      <c r="C389" s="47">
        <f t="shared" ca="1" si="25"/>
        <v>3.7138432950610589E-2</v>
      </c>
      <c r="D389" s="36">
        <f ca="1" xml:space="preserve"> 'GLASS-STATIC'!$M$26+'GLASS-STATIC'!$M$28*2*RAND!C389</f>
        <v>0.29710746360488471</v>
      </c>
      <c r="E389" s="47">
        <f t="shared" ca="1" si="26"/>
        <v>0.46703143200355657</v>
      </c>
      <c r="F389" s="47">
        <f t="shared" ca="1" si="27"/>
        <v>-3.2968567996443432E-2</v>
      </c>
      <c r="G389" s="36">
        <f ca="1" xml:space="preserve"> 'GLASS-STATIC'!$M$29+'GLASS-STATIC'!$M$31*2*RAND!F389</f>
        <v>10.80218859202134</v>
      </c>
    </row>
    <row r="390" spans="2:7" x14ac:dyDescent="0.25">
      <c r="B390" s="47">
        <f t="shared" ca="1" si="24"/>
        <v>0.12088267357517635</v>
      </c>
      <c r="C390" s="47">
        <f t="shared" ca="1" si="25"/>
        <v>-0.37911732642482365</v>
      </c>
      <c r="D390" s="36">
        <f ca="1" xml:space="preserve"> 'GLASS-STATIC'!$M$26+'GLASS-STATIC'!$M$28*2*RAND!C390</f>
        <v>-3.0329386113985892</v>
      </c>
      <c r="E390" s="47">
        <f t="shared" ca="1" si="26"/>
        <v>0.65400102819795469</v>
      </c>
      <c r="F390" s="47">
        <f t="shared" ca="1" si="27"/>
        <v>0.15400102819795469</v>
      </c>
      <c r="G390" s="36">
        <f ca="1" xml:space="preserve"> 'GLASS-STATIC'!$M$29+'GLASS-STATIC'!$M$31*2*RAND!F390</f>
        <v>11.924006169187727</v>
      </c>
    </row>
    <row r="391" spans="2:7" x14ac:dyDescent="0.25">
      <c r="B391" s="47">
        <f t="shared" ca="1" si="24"/>
        <v>0.38466865314966803</v>
      </c>
      <c r="C391" s="47">
        <f t="shared" ca="1" si="25"/>
        <v>-0.11533134685033197</v>
      </c>
      <c r="D391" s="36">
        <f ca="1" xml:space="preserve"> 'GLASS-STATIC'!$M$26+'GLASS-STATIC'!$M$28*2*RAND!C391</f>
        <v>-0.92265077480265578</v>
      </c>
      <c r="E391" s="47">
        <f t="shared" ca="1" si="26"/>
        <v>0.53889798782173015</v>
      </c>
      <c r="F391" s="47">
        <f t="shared" ca="1" si="27"/>
        <v>3.8897987821730151E-2</v>
      </c>
      <c r="G391" s="36">
        <f ca="1" xml:space="preserve"> 'GLASS-STATIC'!$M$29+'GLASS-STATIC'!$M$31*2*RAND!F391</f>
        <v>11.23338792693038</v>
      </c>
    </row>
    <row r="392" spans="2:7" x14ac:dyDescent="0.25">
      <c r="B392" s="47">
        <f t="shared" ca="1" si="24"/>
        <v>0.84739280916644188</v>
      </c>
      <c r="C392" s="47">
        <f t="shared" ca="1" si="25"/>
        <v>0.34739280916644188</v>
      </c>
      <c r="D392" s="36">
        <f ca="1" xml:space="preserve"> 'GLASS-STATIC'!$M$26+'GLASS-STATIC'!$M$28*2*RAND!C392</f>
        <v>2.7791424733315351</v>
      </c>
      <c r="E392" s="47">
        <f t="shared" ca="1" si="26"/>
        <v>0.14197364328998718</v>
      </c>
      <c r="F392" s="47">
        <f t="shared" ca="1" si="27"/>
        <v>-0.35802635671001282</v>
      </c>
      <c r="G392" s="36">
        <f ca="1" xml:space="preserve"> 'GLASS-STATIC'!$M$29+'GLASS-STATIC'!$M$31*2*RAND!F392</f>
        <v>8.851841859739924</v>
      </c>
    </row>
    <row r="393" spans="2:7" x14ac:dyDescent="0.25">
      <c r="B393" s="47">
        <f t="shared" ca="1" si="24"/>
        <v>0.45272925157849253</v>
      </c>
      <c r="C393" s="47">
        <f t="shared" ca="1" si="25"/>
        <v>-4.7270748421507469E-2</v>
      </c>
      <c r="D393" s="36">
        <f ca="1" xml:space="preserve"> 'GLASS-STATIC'!$M$26+'GLASS-STATIC'!$M$28*2*RAND!C393</f>
        <v>-0.37816598737205975</v>
      </c>
      <c r="E393" s="47">
        <f t="shared" ca="1" si="26"/>
        <v>0.62650703995887358</v>
      </c>
      <c r="F393" s="47">
        <f t="shared" ca="1" si="27"/>
        <v>0.12650703995887358</v>
      </c>
      <c r="G393" s="36">
        <f ca="1" xml:space="preserve"> 'GLASS-STATIC'!$M$29+'GLASS-STATIC'!$M$31*2*RAND!F393</f>
        <v>11.759042239753242</v>
      </c>
    </row>
    <row r="394" spans="2:7" x14ac:dyDescent="0.25">
      <c r="B394" s="47">
        <f t="shared" ca="1" si="24"/>
        <v>0.41379860127192247</v>
      </c>
      <c r="C394" s="47">
        <f t="shared" ca="1" si="25"/>
        <v>-8.6201398728077527E-2</v>
      </c>
      <c r="D394" s="36">
        <f ca="1" xml:space="preserve"> 'GLASS-STATIC'!$M$26+'GLASS-STATIC'!$M$28*2*RAND!C394</f>
        <v>-0.68961118982462022</v>
      </c>
      <c r="E394" s="47">
        <f t="shared" ca="1" si="26"/>
        <v>0.46479589704800595</v>
      </c>
      <c r="F394" s="47">
        <f t="shared" ca="1" si="27"/>
        <v>-3.5204102951994054E-2</v>
      </c>
      <c r="G394" s="36">
        <f ca="1" xml:space="preserve"> 'GLASS-STATIC'!$M$29+'GLASS-STATIC'!$M$31*2*RAND!F394</f>
        <v>10.788775382288035</v>
      </c>
    </row>
    <row r="395" spans="2:7" x14ac:dyDescent="0.25">
      <c r="B395" s="47">
        <f t="shared" ca="1" si="24"/>
        <v>0.5882485521367905</v>
      </c>
      <c r="C395" s="47">
        <f t="shared" ca="1" si="25"/>
        <v>8.8248552136790503E-2</v>
      </c>
      <c r="D395" s="36">
        <f ca="1" xml:space="preserve"> 'GLASS-STATIC'!$M$26+'GLASS-STATIC'!$M$28*2*RAND!C395</f>
        <v>0.70598841709432403</v>
      </c>
      <c r="E395" s="47">
        <f t="shared" ca="1" si="26"/>
        <v>0.10127390848667983</v>
      </c>
      <c r="F395" s="47">
        <f t="shared" ca="1" si="27"/>
        <v>-0.39872609151332017</v>
      </c>
      <c r="G395" s="36">
        <f ca="1" xml:space="preserve"> 'GLASS-STATIC'!$M$29+'GLASS-STATIC'!$M$31*2*RAND!F395</f>
        <v>8.6076434509200794</v>
      </c>
    </row>
    <row r="396" spans="2:7" x14ac:dyDescent="0.25">
      <c r="B396" s="47">
        <f t="shared" ca="1" si="24"/>
        <v>0.37606367933484253</v>
      </c>
      <c r="C396" s="47">
        <f t="shared" ca="1" si="25"/>
        <v>-0.12393632066515747</v>
      </c>
      <c r="D396" s="36">
        <f ca="1" xml:space="preserve"> 'GLASS-STATIC'!$M$26+'GLASS-STATIC'!$M$28*2*RAND!C396</f>
        <v>-0.99149056532125979</v>
      </c>
      <c r="E396" s="47">
        <f t="shared" ca="1" si="26"/>
        <v>0.43005159490727896</v>
      </c>
      <c r="F396" s="47">
        <f t="shared" ca="1" si="27"/>
        <v>-6.9948405092721044E-2</v>
      </c>
      <c r="G396" s="36">
        <f ca="1" xml:space="preserve"> 'GLASS-STATIC'!$M$29+'GLASS-STATIC'!$M$31*2*RAND!F396</f>
        <v>10.580309569443674</v>
      </c>
    </row>
    <row r="397" spans="2:7" x14ac:dyDescent="0.25">
      <c r="B397" s="47">
        <f t="shared" ca="1" si="24"/>
        <v>0.37794429290922649</v>
      </c>
      <c r="C397" s="47">
        <f t="shared" ca="1" si="25"/>
        <v>-0.12205570709077351</v>
      </c>
      <c r="D397" s="36">
        <f ca="1" xml:space="preserve"> 'GLASS-STATIC'!$M$26+'GLASS-STATIC'!$M$28*2*RAND!C397</f>
        <v>-0.9764456567261881</v>
      </c>
      <c r="E397" s="47">
        <f t="shared" ca="1" si="26"/>
        <v>0.17450642522764959</v>
      </c>
      <c r="F397" s="47">
        <f t="shared" ca="1" si="27"/>
        <v>-0.32549357477235041</v>
      </c>
      <c r="G397" s="36">
        <f ca="1" xml:space="preserve"> 'GLASS-STATIC'!$M$29+'GLASS-STATIC'!$M$31*2*RAND!F397</f>
        <v>9.0470385513658975</v>
      </c>
    </row>
    <row r="398" spans="2:7" x14ac:dyDescent="0.25">
      <c r="B398" s="47">
        <f t="shared" ca="1" si="24"/>
        <v>7.6208031289596523E-2</v>
      </c>
      <c r="C398" s="47">
        <f t="shared" ca="1" si="25"/>
        <v>-0.42379196871040348</v>
      </c>
      <c r="D398" s="36">
        <f ca="1" xml:space="preserve"> 'GLASS-STATIC'!$M$26+'GLASS-STATIC'!$M$28*2*RAND!C398</f>
        <v>-3.3903357496832278</v>
      </c>
      <c r="E398" s="47">
        <f t="shared" ca="1" si="26"/>
        <v>0.84233623442281613</v>
      </c>
      <c r="F398" s="47">
        <f t="shared" ca="1" si="27"/>
        <v>0.34233623442281613</v>
      </c>
      <c r="G398" s="36">
        <f ca="1" xml:space="preserve"> 'GLASS-STATIC'!$M$29+'GLASS-STATIC'!$M$31*2*RAND!F398</f>
        <v>13.054017406536897</v>
      </c>
    </row>
    <row r="399" spans="2:7" x14ac:dyDescent="0.25">
      <c r="B399" s="47">
        <f t="shared" ca="1" si="24"/>
        <v>0.86618758093819037</v>
      </c>
      <c r="C399" s="47">
        <f t="shared" ca="1" si="25"/>
        <v>0.36618758093819037</v>
      </c>
      <c r="D399" s="36">
        <f ca="1" xml:space="preserve"> 'GLASS-STATIC'!$M$26+'GLASS-STATIC'!$M$28*2*RAND!C399</f>
        <v>2.929500647505523</v>
      </c>
      <c r="E399" s="47">
        <f t="shared" ca="1" si="26"/>
        <v>0.28011712367216268</v>
      </c>
      <c r="F399" s="47">
        <f t="shared" ca="1" si="27"/>
        <v>-0.21988287632783732</v>
      </c>
      <c r="G399" s="36">
        <f ca="1" xml:space="preserve"> 'GLASS-STATIC'!$M$29+'GLASS-STATIC'!$M$31*2*RAND!F399</f>
        <v>9.6807027420329756</v>
      </c>
    </row>
    <row r="400" spans="2:7" x14ac:dyDescent="0.25">
      <c r="B400" s="47">
        <f t="shared" ca="1" si="24"/>
        <v>0.64812245826032377</v>
      </c>
      <c r="C400" s="47">
        <f t="shared" ca="1" si="25"/>
        <v>0.14812245826032377</v>
      </c>
      <c r="D400" s="36">
        <f ca="1" xml:space="preserve"> 'GLASS-STATIC'!$M$26+'GLASS-STATIC'!$M$28*2*RAND!C400</f>
        <v>1.1849796660825902</v>
      </c>
      <c r="E400" s="47">
        <f t="shared" ca="1" si="26"/>
        <v>0.6432328065036147</v>
      </c>
      <c r="F400" s="47">
        <f t="shared" ca="1" si="27"/>
        <v>0.1432328065036147</v>
      </c>
      <c r="G400" s="36">
        <f ca="1" xml:space="preserve"> 'GLASS-STATIC'!$M$29+'GLASS-STATIC'!$M$31*2*RAND!F400</f>
        <v>11.859396839021688</v>
      </c>
    </row>
    <row r="401" spans="2:7" x14ac:dyDescent="0.25">
      <c r="B401" s="47">
        <f t="shared" ca="1" si="24"/>
        <v>0.80590683402287433</v>
      </c>
      <c r="C401" s="47">
        <f t="shared" ca="1" si="25"/>
        <v>0.30590683402287433</v>
      </c>
      <c r="D401" s="36">
        <f ca="1" xml:space="preserve"> 'GLASS-STATIC'!$M$26+'GLASS-STATIC'!$M$28*2*RAND!C401</f>
        <v>2.4472546721829946</v>
      </c>
      <c r="E401" s="47">
        <f t="shared" ca="1" si="26"/>
        <v>0.98105958549073857</v>
      </c>
      <c r="F401" s="47">
        <f t="shared" ca="1" si="27"/>
        <v>0.48105958549073857</v>
      </c>
      <c r="G401" s="36">
        <f ca="1" xml:space="preserve"> 'GLASS-STATIC'!$M$29+'GLASS-STATIC'!$M$31*2*RAND!F401</f>
        <v>13.886357512944432</v>
      </c>
    </row>
    <row r="402" spans="2:7" x14ac:dyDescent="0.25">
      <c r="B402" s="47">
        <f t="shared" ca="1" si="24"/>
        <v>0.72697265595180083</v>
      </c>
      <c r="C402" s="47">
        <f t="shared" ca="1" si="25"/>
        <v>0.22697265595180083</v>
      </c>
      <c r="D402" s="36">
        <f ca="1" xml:space="preserve"> 'GLASS-STATIC'!$M$26+'GLASS-STATIC'!$M$28*2*RAND!C402</f>
        <v>1.8157812476144066</v>
      </c>
      <c r="E402" s="47">
        <f t="shared" ca="1" si="26"/>
        <v>0.96619552913550877</v>
      </c>
      <c r="F402" s="47">
        <f t="shared" ca="1" si="27"/>
        <v>0.46619552913550877</v>
      </c>
      <c r="G402" s="36">
        <f ca="1" xml:space="preserve"> 'GLASS-STATIC'!$M$29+'GLASS-STATIC'!$M$31*2*RAND!F402</f>
        <v>13.797173174813054</v>
      </c>
    </row>
    <row r="403" spans="2:7" x14ac:dyDescent="0.25">
      <c r="B403" s="47">
        <f t="shared" ca="1" si="24"/>
        <v>0.72915751229908565</v>
      </c>
      <c r="C403" s="47">
        <f t="shared" ca="1" si="25"/>
        <v>0.22915751229908565</v>
      </c>
      <c r="D403" s="36">
        <f ca="1" xml:space="preserve"> 'GLASS-STATIC'!$M$26+'GLASS-STATIC'!$M$28*2*RAND!C403</f>
        <v>1.8332600983926852</v>
      </c>
      <c r="E403" s="47">
        <f t="shared" ca="1" si="26"/>
        <v>0.98708604532358657</v>
      </c>
      <c r="F403" s="47">
        <f t="shared" ca="1" si="27"/>
        <v>0.48708604532358657</v>
      </c>
      <c r="G403" s="36">
        <f ca="1" xml:space="preserve"> 'GLASS-STATIC'!$M$29+'GLASS-STATIC'!$M$31*2*RAND!F403</f>
        <v>13.92251627194152</v>
      </c>
    </row>
    <row r="404" spans="2:7" x14ac:dyDescent="0.25">
      <c r="B404" s="47">
        <f t="shared" ca="1" si="24"/>
        <v>0.69479884463856612</v>
      </c>
      <c r="C404" s="47">
        <f t="shared" ca="1" si="25"/>
        <v>0.19479884463856612</v>
      </c>
      <c r="D404" s="36">
        <f ca="1" xml:space="preserve"> 'GLASS-STATIC'!$M$26+'GLASS-STATIC'!$M$28*2*RAND!C404</f>
        <v>1.5583907571085289</v>
      </c>
      <c r="E404" s="47">
        <f t="shared" ca="1" si="26"/>
        <v>0.11553234657681832</v>
      </c>
      <c r="F404" s="47">
        <f t="shared" ca="1" si="27"/>
        <v>-0.38446765342318168</v>
      </c>
      <c r="G404" s="36">
        <f ca="1" xml:space="preserve"> 'GLASS-STATIC'!$M$29+'GLASS-STATIC'!$M$31*2*RAND!F404</f>
        <v>8.6931940794609091</v>
      </c>
    </row>
    <row r="405" spans="2:7" x14ac:dyDescent="0.25">
      <c r="B405" s="47">
        <f t="shared" ca="1" si="24"/>
        <v>0.56281442504630241</v>
      </c>
      <c r="C405" s="47">
        <f t="shared" ca="1" si="25"/>
        <v>6.2814425046302413E-2</v>
      </c>
      <c r="D405" s="36">
        <f ca="1" xml:space="preserve"> 'GLASS-STATIC'!$M$26+'GLASS-STATIC'!$M$28*2*RAND!C405</f>
        <v>0.50251540037041931</v>
      </c>
      <c r="E405" s="47">
        <f t="shared" ca="1" si="26"/>
        <v>0.7754854149130711</v>
      </c>
      <c r="F405" s="47">
        <f t="shared" ca="1" si="27"/>
        <v>0.2754854149130711</v>
      </c>
      <c r="G405" s="36">
        <f ca="1" xml:space="preserve"> 'GLASS-STATIC'!$M$29+'GLASS-STATIC'!$M$31*2*RAND!F405</f>
        <v>12.652912489478426</v>
      </c>
    </row>
    <row r="406" spans="2:7" x14ac:dyDescent="0.25">
      <c r="B406" s="47">
        <f t="shared" ca="1" si="24"/>
        <v>0.59127244499036014</v>
      </c>
      <c r="C406" s="47">
        <f t="shared" ca="1" si="25"/>
        <v>9.1272444990360135E-2</v>
      </c>
      <c r="D406" s="36">
        <f ca="1" xml:space="preserve"> 'GLASS-STATIC'!$M$26+'GLASS-STATIC'!$M$28*2*RAND!C406</f>
        <v>0.73017955992288108</v>
      </c>
      <c r="E406" s="47">
        <f t="shared" ca="1" si="26"/>
        <v>0.25666344183388534</v>
      </c>
      <c r="F406" s="47">
        <f t="shared" ca="1" si="27"/>
        <v>-0.24333655816611466</v>
      </c>
      <c r="G406" s="36">
        <f ca="1" xml:space="preserve"> 'GLASS-STATIC'!$M$29+'GLASS-STATIC'!$M$31*2*RAND!F406</f>
        <v>9.5399806510033116</v>
      </c>
    </row>
    <row r="407" spans="2:7" x14ac:dyDescent="0.25">
      <c r="B407" s="47">
        <f t="shared" ca="1" si="24"/>
        <v>0.43525242966088651</v>
      </c>
      <c r="C407" s="47">
        <f t="shared" ca="1" si="25"/>
        <v>-6.4747570339113492E-2</v>
      </c>
      <c r="D407" s="36">
        <f ca="1" xml:space="preserve"> 'GLASS-STATIC'!$M$26+'GLASS-STATIC'!$M$28*2*RAND!C407</f>
        <v>-0.51798056271290793</v>
      </c>
      <c r="E407" s="47">
        <f t="shared" ca="1" si="26"/>
        <v>0.75929887718728073</v>
      </c>
      <c r="F407" s="47">
        <f t="shared" ca="1" si="27"/>
        <v>0.25929887718728073</v>
      </c>
      <c r="G407" s="36">
        <f ca="1" xml:space="preserve"> 'GLASS-STATIC'!$M$29+'GLASS-STATIC'!$M$31*2*RAND!F407</f>
        <v>12.555793263123684</v>
      </c>
    </row>
    <row r="408" spans="2:7" x14ac:dyDescent="0.25">
      <c r="B408" s="47">
        <f t="shared" ca="1" si="24"/>
        <v>0.54233835638589134</v>
      </c>
      <c r="C408" s="47">
        <f t="shared" ca="1" si="25"/>
        <v>4.233835638589134E-2</v>
      </c>
      <c r="D408" s="36">
        <f ca="1" xml:space="preserve"> 'GLASS-STATIC'!$M$26+'GLASS-STATIC'!$M$28*2*RAND!C408</f>
        <v>0.33870685108713072</v>
      </c>
      <c r="E408" s="47">
        <f t="shared" ca="1" si="26"/>
        <v>0.64660637519042641</v>
      </c>
      <c r="F408" s="47">
        <f t="shared" ca="1" si="27"/>
        <v>0.14660637519042641</v>
      </c>
      <c r="G408" s="36">
        <f ca="1" xml:space="preserve"> 'GLASS-STATIC'!$M$29+'GLASS-STATIC'!$M$31*2*RAND!F408</f>
        <v>11.879638251142559</v>
      </c>
    </row>
    <row r="409" spans="2:7" x14ac:dyDescent="0.25">
      <c r="B409" s="47">
        <f t="shared" ca="1" si="24"/>
        <v>0.48869965902342283</v>
      </c>
      <c r="C409" s="47">
        <f t="shared" ca="1" si="25"/>
        <v>-1.1300340976577172E-2</v>
      </c>
      <c r="D409" s="36">
        <f ca="1" xml:space="preserve"> 'GLASS-STATIC'!$M$26+'GLASS-STATIC'!$M$28*2*RAND!C409</f>
        <v>-9.0402727812617378E-2</v>
      </c>
      <c r="E409" s="47">
        <f t="shared" ca="1" si="26"/>
        <v>0.53077129079501317</v>
      </c>
      <c r="F409" s="47">
        <f t="shared" ca="1" si="27"/>
        <v>3.0771290795013173E-2</v>
      </c>
      <c r="G409" s="36">
        <f ca="1" xml:space="preserve"> 'GLASS-STATIC'!$M$29+'GLASS-STATIC'!$M$31*2*RAND!F409</f>
        <v>11.184627744770079</v>
      </c>
    </row>
    <row r="410" spans="2:7" x14ac:dyDescent="0.25">
      <c r="B410" s="47">
        <f t="shared" ca="1" si="24"/>
        <v>0.28507333615758634</v>
      </c>
      <c r="C410" s="47">
        <f t="shared" ca="1" si="25"/>
        <v>-0.21492666384241366</v>
      </c>
      <c r="D410" s="36">
        <f ca="1" xml:space="preserve"> 'GLASS-STATIC'!$M$26+'GLASS-STATIC'!$M$28*2*RAND!C410</f>
        <v>-1.7194133107393093</v>
      </c>
      <c r="E410" s="47">
        <f t="shared" ca="1" si="26"/>
        <v>0.32462715437532308</v>
      </c>
      <c r="F410" s="47">
        <f t="shared" ca="1" si="27"/>
        <v>-0.17537284562467692</v>
      </c>
      <c r="G410" s="36">
        <f ca="1" xml:space="preserve"> 'GLASS-STATIC'!$M$29+'GLASS-STATIC'!$M$31*2*RAND!F410</f>
        <v>9.9477629262519383</v>
      </c>
    </row>
    <row r="411" spans="2:7" x14ac:dyDescent="0.25">
      <c r="B411" s="47">
        <f t="shared" ca="1" si="24"/>
        <v>0.13303823396005099</v>
      </c>
      <c r="C411" s="47">
        <f t="shared" ca="1" si="25"/>
        <v>-0.36696176603994901</v>
      </c>
      <c r="D411" s="36">
        <f ca="1" xml:space="preserve"> 'GLASS-STATIC'!$M$26+'GLASS-STATIC'!$M$28*2*RAND!C411</f>
        <v>-2.9356941283195921</v>
      </c>
      <c r="E411" s="47">
        <f t="shared" ca="1" si="26"/>
        <v>0.49164340625521685</v>
      </c>
      <c r="F411" s="47">
        <f t="shared" ca="1" si="27"/>
        <v>-8.3565937447831473E-3</v>
      </c>
      <c r="G411" s="36">
        <f ca="1" xml:space="preserve"> 'GLASS-STATIC'!$M$29+'GLASS-STATIC'!$M$31*2*RAND!F411</f>
        <v>10.949860437531301</v>
      </c>
    </row>
    <row r="412" spans="2:7" x14ac:dyDescent="0.25">
      <c r="B412" s="47">
        <f t="shared" ca="1" si="24"/>
        <v>0.40329846323155716</v>
      </c>
      <c r="C412" s="47">
        <f t="shared" ca="1" si="25"/>
        <v>-9.6701536768442842E-2</v>
      </c>
      <c r="D412" s="36">
        <f ca="1" xml:space="preserve"> 'GLASS-STATIC'!$M$26+'GLASS-STATIC'!$M$28*2*RAND!C412</f>
        <v>-0.77361229414754273</v>
      </c>
      <c r="E412" s="47">
        <f t="shared" ca="1" si="26"/>
        <v>0.26827304004329333</v>
      </c>
      <c r="F412" s="47">
        <f t="shared" ca="1" si="27"/>
        <v>-0.23172695995670667</v>
      </c>
      <c r="G412" s="36">
        <f ca="1" xml:space="preserve"> 'GLASS-STATIC'!$M$29+'GLASS-STATIC'!$M$31*2*RAND!F412</f>
        <v>9.6096382402597591</v>
      </c>
    </row>
    <row r="413" spans="2:7" x14ac:dyDescent="0.25">
      <c r="B413" s="47">
        <f t="shared" ca="1" si="24"/>
        <v>0.34363767641154719</v>
      </c>
      <c r="C413" s="47">
        <f t="shared" ca="1" si="25"/>
        <v>-0.15636232358845281</v>
      </c>
      <c r="D413" s="36">
        <f ca="1" xml:space="preserve"> 'GLASS-STATIC'!$M$26+'GLASS-STATIC'!$M$28*2*RAND!C413</f>
        <v>-1.2508985887076225</v>
      </c>
      <c r="E413" s="47">
        <f t="shared" ca="1" si="26"/>
        <v>0.9348915876516054</v>
      </c>
      <c r="F413" s="47">
        <f t="shared" ca="1" si="27"/>
        <v>0.4348915876516054</v>
      </c>
      <c r="G413" s="36">
        <f ca="1" xml:space="preserve"> 'GLASS-STATIC'!$M$29+'GLASS-STATIC'!$M$31*2*RAND!F413</f>
        <v>13.609349525909632</v>
      </c>
    </row>
    <row r="414" spans="2:7" x14ac:dyDescent="0.25">
      <c r="B414" s="47">
        <f t="shared" ca="1" si="24"/>
        <v>0.62391625828352271</v>
      </c>
      <c r="C414" s="47">
        <f t="shared" ca="1" si="25"/>
        <v>0.12391625828352271</v>
      </c>
      <c r="D414" s="36">
        <f ca="1" xml:space="preserve"> 'GLASS-STATIC'!$M$26+'GLASS-STATIC'!$M$28*2*RAND!C414</f>
        <v>0.99133006626818165</v>
      </c>
      <c r="E414" s="47">
        <f t="shared" ca="1" si="26"/>
        <v>0.66521673286254335</v>
      </c>
      <c r="F414" s="47">
        <f t="shared" ca="1" si="27"/>
        <v>0.16521673286254335</v>
      </c>
      <c r="G414" s="36">
        <f ca="1" xml:space="preserve"> 'GLASS-STATIC'!$M$29+'GLASS-STATIC'!$M$31*2*RAND!F414</f>
        <v>11.991300397175261</v>
      </c>
    </row>
    <row r="415" spans="2:7" x14ac:dyDescent="0.25">
      <c r="B415" s="47">
        <f t="shared" ca="1" si="24"/>
        <v>2.7002790150780109E-2</v>
      </c>
      <c r="C415" s="47">
        <f t="shared" ca="1" si="25"/>
        <v>-0.47299720984921989</v>
      </c>
      <c r="D415" s="36">
        <f ca="1" xml:space="preserve"> 'GLASS-STATIC'!$M$26+'GLASS-STATIC'!$M$28*2*RAND!C415</f>
        <v>-3.7839776787937591</v>
      </c>
      <c r="E415" s="47">
        <f t="shared" ca="1" si="26"/>
        <v>0.50634926161056526</v>
      </c>
      <c r="F415" s="47">
        <f t="shared" ca="1" si="27"/>
        <v>6.34926161056526E-3</v>
      </c>
      <c r="G415" s="36">
        <f ca="1" xml:space="preserve"> 'GLASS-STATIC'!$M$29+'GLASS-STATIC'!$M$31*2*RAND!F415</f>
        <v>11.038095569663392</v>
      </c>
    </row>
    <row r="416" spans="2:7" x14ac:dyDescent="0.25">
      <c r="B416" s="47">
        <f t="shared" ca="1" si="24"/>
        <v>0.49056913240333488</v>
      </c>
      <c r="C416" s="47">
        <f t="shared" ca="1" si="25"/>
        <v>-9.4308675966651156E-3</v>
      </c>
      <c r="D416" s="36">
        <f ca="1" xml:space="preserve"> 'GLASS-STATIC'!$M$26+'GLASS-STATIC'!$M$28*2*RAND!C416</f>
        <v>-7.5446940773320925E-2</v>
      </c>
      <c r="E416" s="47">
        <f t="shared" ca="1" si="26"/>
        <v>0.82471747428832176</v>
      </c>
      <c r="F416" s="47">
        <f t="shared" ca="1" si="27"/>
        <v>0.32471747428832176</v>
      </c>
      <c r="G416" s="36">
        <f ca="1" xml:space="preserve"> 'GLASS-STATIC'!$M$29+'GLASS-STATIC'!$M$31*2*RAND!F416</f>
        <v>12.948304845729931</v>
      </c>
    </row>
    <row r="417" spans="2:7" x14ac:dyDescent="0.25">
      <c r="B417" s="47">
        <f t="shared" ca="1" si="24"/>
        <v>0.50887039935082956</v>
      </c>
      <c r="C417" s="47">
        <f t="shared" ca="1" si="25"/>
        <v>8.8703993508295609E-3</v>
      </c>
      <c r="D417" s="36">
        <f ca="1" xml:space="preserve"> 'GLASS-STATIC'!$M$26+'GLASS-STATIC'!$M$28*2*RAND!C417</f>
        <v>7.0963194806636487E-2</v>
      </c>
      <c r="E417" s="47">
        <f t="shared" ca="1" si="26"/>
        <v>0.85020750238220588</v>
      </c>
      <c r="F417" s="47">
        <f t="shared" ca="1" si="27"/>
        <v>0.35020750238220588</v>
      </c>
      <c r="G417" s="36">
        <f ca="1" xml:space="preserve"> 'GLASS-STATIC'!$M$29+'GLASS-STATIC'!$M$31*2*RAND!F417</f>
        <v>13.101245014293236</v>
      </c>
    </row>
    <row r="418" spans="2:7" x14ac:dyDescent="0.25">
      <c r="B418" s="47">
        <f t="shared" ca="1" si="24"/>
        <v>0.50756751129065025</v>
      </c>
      <c r="C418" s="47">
        <f t="shared" ca="1" si="25"/>
        <v>7.5675112906502529E-3</v>
      </c>
      <c r="D418" s="36">
        <f ca="1" xml:space="preserve"> 'GLASS-STATIC'!$M$26+'GLASS-STATIC'!$M$28*2*RAND!C418</f>
        <v>6.0540090325202023E-2</v>
      </c>
      <c r="E418" s="47">
        <f t="shared" ca="1" si="26"/>
        <v>0.37762510795610293</v>
      </c>
      <c r="F418" s="47">
        <f t="shared" ca="1" si="27"/>
        <v>-0.12237489204389707</v>
      </c>
      <c r="G418" s="36">
        <f ca="1" xml:space="preserve"> 'GLASS-STATIC'!$M$29+'GLASS-STATIC'!$M$31*2*RAND!F418</f>
        <v>10.265750647736617</v>
      </c>
    </row>
    <row r="419" spans="2:7" x14ac:dyDescent="0.25">
      <c r="B419" s="47">
        <f t="shared" ca="1" si="24"/>
        <v>0.51629440235281765</v>
      </c>
      <c r="C419" s="47">
        <f t="shared" ca="1" si="25"/>
        <v>1.629440235281765E-2</v>
      </c>
      <c r="D419" s="36">
        <f ca="1" xml:space="preserve"> 'GLASS-STATIC'!$M$26+'GLASS-STATIC'!$M$28*2*RAND!C419</f>
        <v>0.1303552188225412</v>
      </c>
      <c r="E419" s="47">
        <f t="shared" ca="1" si="26"/>
        <v>0.77107798901282198</v>
      </c>
      <c r="F419" s="47">
        <f t="shared" ca="1" si="27"/>
        <v>0.27107798901282198</v>
      </c>
      <c r="G419" s="36">
        <f ca="1" xml:space="preserve"> 'GLASS-STATIC'!$M$29+'GLASS-STATIC'!$M$31*2*RAND!F419</f>
        <v>12.626467934076931</v>
      </c>
    </row>
    <row r="420" spans="2:7" x14ac:dyDescent="0.25">
      <c r="B420" s="47">
        <f t="shared" ca="1" si="24"/>
        <v>0.91024317144841937</v>
      </c>
      <c r="C420" s="47">
        <f t="shared" ca="1" si="25"/>
        <v>0.41024317144841937</v>
      </c>
      <c r="D420" s="36">
        <f ca="1" xml:space="preserve"> 'GLASS-STATIC'!$M$26+'GLASS-STATIC'!$M$28*2*RAND!C420</f>
        <v>3.281945371587355</v>
      </c>
      <c r="E420" s="47">
        <f t="shared" ca="1" si="26"/>
        <v>0.1272778966921525</v>
      </c>
      <c r="F420" s="47">
        <f t="shared" ca="1" si="27"/>
        <v>-0.3727221033078475</v>
      </c>
      <c r="G420" s="36">
        <f ca="1" xml:space="preserve"> 'GLASS-STATIC'!$M$29+'GLASS-STATIC'!$M$31*2*RAND!F420</f>
        <v>8.7636673801529152</v>
      </c>
    </row>
    <row r="421" spans="2:7" x14ac:dyDescent="0.25">
      <c r="B421" s="47">
        <f t="shared" ca="1" si="24"/>
        <v>0.91967295981422958</v>
      </c>
      <c r="C421" s="47">
        <f t="shared" ca="1" si="25"/>
        <v>0.41967295981422958</v>
      </c>
      <c r="D421" s="36">
        <f ca="1" xml:space="preserve"> 'GLASS-STATIC'!$M$26+'GLASS-STATIC'!$M$28*2*RAND!C421</f>
        <v>3.3573836785138367</v>
      </c>
      <c r="E421" s="47">
        <f t="shared" ca="1" si="26"/>
        <v>0.30307812328413863</v>
      </c>
      <c r="F421" s="47">
        <f t="shared" ca="1" si="27"/>
        <v>-0.19692187671586137</v>
      </c>
      <c r="G421" s="36">
        <f ca="1" xml:space="preserve"> 'GLASS-STATIC'!$M$29+'GLASS-STATIC'!$M$31*2*RAND!F421</f>
        <v>9.8184687397048318</v>
      </c>
    </row>
    <row r="422" spans="2:7" x14ac:dyDescent="0.25">
      <c r="B422" s="47">
        <f t="shared" ca="1" si="24"/>
        <v>0.94094069007285153</v>
      </c>
      <c r="C422" s="47">
        <f t="shared" ca="1" si="25"/>
        <v>0.44094069007285153</v>
      </c>
      <c r="D422" s="36">
        <f ca="1" xml:space="preserve"> 'GLASS-STATIC'!$M$26+'GLASS-STATIC'!$M$28*2*RAND!C422</f>
        <v>3.5275255205828122</v>
      </c>
      <c r="E422" s="47">
        <f t="shared" ca="1" si="26"/>
        <v>0.21899718799127366</v>
      </c>
      <c r="F422" s="47">
        <f t="shared" ca="1" si="27"/>
        <v>-0.28100281200872634</v>
      </c>
      <c r="G422" s="36">
        <f ca="1" xml:space="preserve"> 'GLASS-STATIC'!$M$29+'GLASS-STATIC'!$M$31*2*RAND!F422</f>
        <v>9.3139831279476422</v>
      </c>
    </row>
    <row r="423" spans="2:7" x14ac:dyDescent="0.25">
      <c r="B423" s="47">
        <f t="shared" ca="1" si="24"/>
        <v>0.30499592658728814</v>
      </c>
      <c r="C423" s="47">
        <f t="shared" ca="1" si="25"/>
        <v>-0.19500407341271186</v>
      </c>
      <c r="D423" s="36">
        <f ca="1" xml:space="preserve"> 'GLASS-STATIC'!$M$26+'GLASS-STATIC'!$M$28*2*RAND!C423</f>
        <v>-1.5600325873016949</v>
      </c>
      <c r="E423" s="47">
        <f t="shared" ca="1" si="26"/>
        <v>0.51807676907459677</v>
      </c>
      <c r="F423" s="47">
        <f t="shared" ca="1" si="27"/>
        <v>1.8076769074596766E-2</v>
      </c>
      <c r="G423" s="36">
        <f ca="1" xml:space="preserve"> 'GLASS-STATIC'!$M$29+'GLASS-STATIC'!$M$31*2*RAND!F423</f>
        <v>11.10846061444758</v>
      </c>
    </row>
    <row r="424" spans="2:7" x14ac:dyDescent="0.25">
      <c r="B424" s="47">
        <f t="shared" ca="1" si="24"/>
        <v>0.83512010206003606</v>
      </c>
      <c r="C424" s="47">
        <f t="shared" ca="1" si="25"/>
        <v>0.33512010206003606</v>
      </c>
      <c r="D424" s="36">
        <f ca="1" xml:space="preserve"> 'GLASS-STATIC'!$M$26+'GLASS-STATIC'!$M$28*2*RAND!C424</f>
        <v>2.6809608164802885</v>
      </c>
      <c r="E424" s="47">
        <f t="shared" ca="1" si="26"/>
        <v>0.6072689405803916</v>
      </c>
      <c r="F424" s="47">
        <f t="shared" ca="1" si="27"/>
        <v>0.1072689405803916</v>
      </c>
      <c r="G424" s="36">
        <f ca="1" xml:space="preserve"> 'GLASS-STATIC'!$M$29+'GLASS-STATIC'!$M$31*2*RAND!F424</f>
        <v>11.64361364348235</v>
      </c>
    </row>
    <row r="425" spans="2:7" x14ac:dyDescent="0.25">
      <c r="B425" s="47">
        <f t="shared" ca="1" si="24"/>
        <v>0.83086620521971544</v>
      </c>
      <c r="C425" s="47">
        <f t="shared" ca="1" si="25"/>
        <v>0.33086620521971544</v>
      </c>
      <c r="D425" s="36">
        <f ca="1" xml:space="preserve"> 'GLASS-STATIC'!$M$26+'GLASS-STATIC'!$M$28*2*RAND!C425</f>
        <v>2.6469296417577235</v>
      </c>
      <c r="E425" s="47">
        <f t="shared" ca="1" si="26"/>
        <v>0.52259165668516427</v>
      </c>
      <c r="F425" s="47">
        <f t="shared" ca="1" si="27"/>
        <v>2.2591656685164274E-2</v>
      </c>
      <c r="G425" s="36">
        <f ca="1" xml:space="preserve"> 'GLASS-STATIC'!$M$29+'GLASS-STATIC'!$M$31*2*RAND!F425</f>
        <v>11.135549940110986</v>
      </c>
    </row>
    <row r="426" spans="2:7" x14ac:dyDescent="0.25">
      <c r="B426" s="47">
        <f t="shared" ca="1" si="24"/>
        <v>0.18822458083709903</v>
      </c>
      <c r="C426" s="47">
        <f t="shared" ca="1" si="25"/>
        <v>-0.31177541916290097</v>
      </c>
      <c r="D426" s="36">
        <f ca="1" xml:space="preserve"> 'GLASS-STATIC'!$M$26+'GLASS-STATIC'!$M$28*2*RAND!C426</f>
        <v>-2.4942033533032077</v>
      </c>
      <c r="E426" s="47">
        <f t="shared" ca="1" si="26"/>
        <v>0.657313668390344</v>
      </c>
      <c r="F426" s="47">
        <f t="shared" ca="1" si="27"/>
        <v>0.157313668390344</v>
      </c>
      <c r="G426" s="36">
        <f ca="1" xml:space="preserve"> 'GLASS-STATIC'!$M$29+'GLASS-STATIC'!$M$31*2*RAND!F426</f>
        <v>11.943882010342064</v>
      </c>
    </row>
    <row r="427" spans="2:7" x14ac:dyDescent="0.25">
      <c r="B427" s="47">
        <f t="shared" ca="1" si="24"/>
        <v>0.26400394741056488</v>
      </c>
      <c r="C427" s="47">
        <f t="shared" ca="1" si="25"/>
        <v>-0.23599605258943512</v>
      </c>
      <c r="D427" s="36">
        <f ca="1" xml:space="preserve"> 'GLASS-STATIC'!$M$26+'GLASS-STATIC'!$M$28*2*RAND!C427</f>
        <v>-1.887968420715481</v>
      </c>
      <c r="E427" s="47">
        <f t="shared" ca="1" si="26"/>
        <v>0.43893405786043238</v>
      </c>
      <c r="F427" s="47">
        <f t="shared" ca="1" si="27"/>
        <v>-6.1065942139567619E-2</v>
      </c>
      <c r="G427" s="36">
        <f ca="1" xml:space="preserve"> 'GLASS-STATIC'!$M$29+'GLASS-STATIC'!$M$31*2*RAND!F427</f>
        <v>10.633604347162594</v>
      </c>
    </row>
    <row r="428" spans="2:7" x14ac:dyDescent="0.25">
      <c r="B428" s="47">
        <f t="shared" ca="1" si="24"/>
        <v>0.97133274143575898</v>
      </c>
      <c r="C428" s="47">
        <f t="shared" ca="1" si="25"/>
        <v>0.47133274143575898</v>
      </c>
      <c r="D428" s="36">
        <f ca="1" xml:space="preserve"> 'GLASS-STATIC'!$M$26+'GLASS-STATIC'!$M$28*2*RAND!C428</f>
        <v>3.7706619314860719</v>
      </c>
      <c r="E428" s="47">
        <f t="shared" ca="1" si="26"/>
        <v>0.43903536151548039</v>
      </c>
      <c r="F428" s="47">
        <f t="shared" ca="1" si="27"/>
        <v>-6.0964638484519607E-2</v>
      </c>
      <c r="G428" s="36">
        <f ca="1" xml:space="preserve"> 'GLASS-STATIC'!$M$29+'GLASS-STATIC'!$M$31*2*RAND!F428</f>
        <v>10.634212169092882</v>
      </c>
    </row>
    <row r="429" spans="2:7" x14ac:dyDescent="0.25">
      <c r="B429" s="47">
        <f t="shared" ca="1" si="24"/>
        <v>0.82816802281460355</v>
      </c>
      <c r="C429" s="47">
        <f t="shared" ca="1" si="25"/>
        <v>0.32816802281460355</v>
      </c>
      <c r="D429" s="36">
        <f ca="1" xml:space="preserve"> 'GLASS-STATIC'!$M$26+'GLASS-STATIC'!$M$28*2*RAND!C429</f>
        <v>2.6253441825168284</v>
      </c>
      <c r="E429" s="47">
        <f t="shared" ca="1" si="26"/>
        <v>0.26562118433968984</v>
      </c>
      <c r="F429" s="47">
        <f t="shared" ca="1" si="27"/>
        <v>-0.23437881566031016</v>
      </c>
      <c r="G429" s="36">
        <f ca="1" xml:space="preserve"> 'GLASS-STATIC'!$M$29+'GLASS-STATIC'!$M$31*2*RAND!F429</f>
        <v>9.5937271060381395</v>
      </c>
    </row>
    <row r="430" spans="2:7" x14ac:dyDescent="0.25">
      <c r="B430" s="47">
        <f t="shared" ca="1" si="24"/>
        <v>0.40421080070241011</v>
      </c>
      <c r="C430" s="47">
        <f t="shared" ca="1" si="25"/>
        <v>-9.5789199297589889E-2</v>
      </c>
      <c r="D430" s="36">
        <f ca="1" xml:space="preserve"> 'GLASS-STATIC'!$M$26+'GLASS-STATIC'!$M$28*2*RAND!C430</f>
        <v>-0.76631359438071911</v>
      </c>
      <c r="E430" s="47">
        <f t="shared" ca="1" si="26"/>
        <v>0.64823049754242301</v>
      </c>
      <c r="F430" s="47">
        <f t="shared" ca="1" si="27"/>
        <v>0.14823049754242301</v>
      </c>
      <c r="G430" s="36">
        <f ca="1" xml:space="preserve"> 'GLASS-STATIC'!$M$29+'GLASS-STATIC'!$M$31*2*RAND!F430</f>
        <v>11.889382985254539</v>
      </c>
    </row>
    <row r="431" spans="2:7" x14ac:dyDescent="0.25">
      <c r="B431" s="47">
        <f t="shared" ca="1" si="24"/>
        <v>0.12652237009455614</v>
      </c>
      <c r="C431" s="47">
        <f t="shared" ca="1" si="25"/>
        <v>-0.37347762990544386</v>
      </c>
      <c r="D431" s="36">
        <f ca="1" xml:space="preserve"> 'GLASS-STATIC'!$M$26+'GLASS-STATIC'!$M$28*2*RAND!C431</f>
        <v>-2.9878210392435509</v>
      </c>
      <c r="E431" s="47">
        <f t="shared" ca="1" si="26"/>
        <v>0.80471219390483251</v>
      </c>
      <c r="F431" s="47">
        <f t="shared" ca="1" si="27"/>
        <v>0.30471219390483251</v>
      </c>
      <c r="G431" s="36">
        <f ca="1" xml:space="preserve"> 'GLASS-STATIC'!$M$29+'GLASS-STATIC'!$M$31*2*RAND!F431</f>
        <v>12.828273163428996</v>
      </c>
    </row>
    <row r="432" spans="2:7" x14ac:dyDescent="0.25">
      <c r="B432" s="47">
        <f t="shared" ca="1" si="24"/>
        <v>0.92375419241629686</v>
      </c>
      <c r="C432" s="47">
        <f t="shared" ca="1" si="25"/>
        <v>0.42375419241629686</v>
      </c>
      <c r="D432" s="36">
        <f ca="1" xml:space="preserve"> 'GLASS-STATIC'!$M$26+'GLASS-STATIC'!$M$28*2*RAND!C432</f>
        <v>3.3900335393303749</v>
      </c>
      <c r="E432" s="47">
        <f t="shared" ca="1" si="26"/>
        <v>0.17186803637557868</v>
      </c>
      <c r="F432" s="47">
        <f t="shared" ca="1" si="27"/>
        <v>-0.32813196362442132</v>
      </c>
      <c r="G432" s="36">
        <f ca="1" xml:space="preserve"> 'GLASS-STATIC'!$M$29+'GLASS-STATIC'!$M$31*2*RAND!F432</f>
        <v>9.0312082182534716</v>
      </c>
    </row>
    <row r="433" spans="2:7" x14ac:dyDescent="0.25">
      <c r="B433" s="47">
        <f t="shared" ca="1" si="24"/>
        <v>6.8758847106408227E-3</v>
      </c>
      <c r="C433" s="47">
        <f t="shared" ca="1" si="25"/>
        <v>-0.49312411528935918</v>
      </c>
      <c r="D433" s="36">
        <f ca="1" xml:space="preserve"> 'GLASS-STATIC'!$M$26+'GLASS-STATIC'!$M$28*2*RAND!C433</f>
        <v>-3.9449929223148734</v>
      </c>
      <c r="E433" s="47">
        <f t="shared" ca="1" si="26"/>
        <v>0.93418932897322071</v>
      </c>
      <c r="F433" s="47">
        <f t="shared" ca="1" si="27"/>
        <v>0.43418932897322071</v>
      </c>
      <c r="G433" s="36">
        <f ca="1" xml:space="preserve"> 'GLASS-STATIC'!$M$29+'GLASS-STATIC'!$M$31*2*RAND!F433</f>
        <v>13.605135973839324</v>
      </c>
    </row>
    <row r="434" spans="2:7" x14ac:dyDescent="0.25">
      <c r="B434" s="47">
        <f t="shared" ca="1" si="24"/>
        <v>2.7082324564824956E-2</v>
      </c>
      <c r="C434" s="47">
        <f t="shared" ca="1" si="25"/>
        <v>-0.47291767543517504</v>
      </c>
      <c r="D434" s="36">
        <f ca="1" xml:space="preserve"> 'GLASS-STATIC'!$M$26+'GLASS-STATIC'!$M$28*2*RAND!C434</f>
        <v>-3.7833414034814004</v>
      </c>
      <c r="E434" s="47">
        <f t="shared" ca="1" si="26"/>
        <v>0.53543756360841999</v>
      </c>
      <c r="F434" s="47">
        <f t="shared" ca="1" si="27"/>
        <v>3.5437563608419986E-2</v>
      </c>
      <c r="G434" s="36">
        <f ca="1" xml:space="preserve"> 'GLASS-STATIC'!$M$29+'GLASS-STATIC'!$M$31*2*RAND!F434</f>
        <v>11.21262538165052</v>
      </c>
    </row>
    <row r="435" spans="2:7" x14ac:dyDescent="0.25">
      <c r="B435" s="47">
        <f t="shared" ca="1" si="24"/>
        <v>0.85724918818717655</v>
      </c>
      <c r="C435" s="47">
        <f t="shared" ca="1" si="25"/>
        <v>0.35724918818717655</v>
      </c>
      <c r="D435" s="36">
        <f ca="1" xml:space="preserve"> 'GLASS-STATIC'!$M$26+'GLASS-STATIC'!$M$28*2*RAND!C435</f>
        <v>2.8579935054974124</v>
      </c>
      <c r="E435" s="47">
        <f t="shared" ca="1" si="26"/>
        <v>0.42715028674685895</v>
      </c>
      <c r="F435" s="47">
        <f t="shared" ca="1" si="27"/>
        <v>-7.2849713253141046E-2</v>
      </c>
      <c r="G435" s="36">
        <f ca="1" xml:space="preserve"> 'GLASS-STATIC'!$M$29+'GLASS-STATIC'!$M$31*2*RAND!F435</f>
        <v>10.562901720481154</v>
      </c>
    </row>
    <row r="436" spans="2:7" x14ac:dyDescent="0.25">
      <c r="B436" s="47">
        <f t="shared" ca="1" si="24"/>
        <v>0.39531631708363979</v>
      </c>
      <c r="C436" s="47">
        <f t="shared" ca="1" si="25"/>
        <v>-0.10468368291636021</v>
      </c>
      <c r="D436" s="36">
        <f ca="1" xml:space="preserve"> 'GLASS-STATIC'!$M$26+'GLASS-STATIC'!$M$28*2*RAND!C436</f>
        <v>-0.83746946333088168</v>
      </c>
      <c r="E436" s="47">
        <f t="shared" ca="1" si="26"/>
        <v>0.10879956826001447</v>
      </c>
      <c r="F436" s="47">
        <f t="shared" ca="1" si="27"/>
        <v>-0.39120043173998553</v>
      </c>
      <c r="G436" s="36">
        <f ca="1" xml:space="preserve"> 'GLASS-STATIC'!$M$29+'GLASS-STATIC'!$M$31*2*RAND!F436</f>
        <v>8.6527974095600868</v>
      </c>
    </row>
    <row r="437" spans="2:7" x14ac:dyDescent="0.25">
      <c r="B437" s="47">
        <f t="shared" ca="1" si="24"/>
        <v>0.20469320184036643</v>
      </c>
      <c r="C437" s="47">
        <f t="shared" ca="1" si="25"/>
        <v>-0.29530679815963357</v>
      </c>
      <c r="D437" s="36">
        <f ca="1" xml:space="preserve"> 'GLASS-STATIC'!$M$26+'GLASS-STATIC'!$M$28*2*RAND!C437</f>
        <v>-2.3624543852770685</v>
      </c>
      <c r="E437" s="47">
        <f t="shared" ca="1" si="26"/>
        <v>0.70607461861308229</v>
      </c>
      <c r="F437" s="47">
        <f t="shared" ca="1" si="27"/>
        <v>0.20607461861308229</v>
      </c>
      <c r="G437" s="36">
        <f ca="1" xml:space="preserve"> 'GLASS-STATIC'!$M$29+'GLASS-STATIC'!$M$31*2*RAND!F437</f>
        <v>12.236447711678494</v>
      </c>
    </row>
    <row r="438" spans="2:7" x14ac:dyDescent="0.25">
      <c r="B438" s="47">
        <f t="shared" ca="1" si="24"/>
        <v>0.5592136593853223</v>
      </c>
      <c r="C438" s="47">
        <f t="shared" ca="1" si="25"/>
        <v>5.9213659385322304E-2</v>
      </c>
      <c r="D438" s="36">
        <f ca="1" xml:space="preserve"> 'GLASS-STATIC'!$M$26+'GLASS-STATIC'!$M$28*2*RAND!C438</f>
        <v>0.47370927508257843</v>
      </c>
      <c r="E438" s="47">
        <f t="shared" ca="1" si="26"/>
        <v>0.48223760174022501</v>
      </c>
      <c r="F438" s="47">
        <f t="shared" ca="1" si="27"/>
        <v>-1.7762398259774992E-2</v>
      </c>
      <c r="G438" s="36">
        <f ca="1" xml:space="preserve"> 'GLASS-STATIC'!$M$29+'GLASS-STATIC'!$M$31*2*RAND!F438</f>
        <v>10.89342561044135</v>
      </c>
    </row>
    <row r="439" spans="2:7" x14ac:dyDescent="0.25">
      <c r="B439" s="47">
        <f t="shared" ca="1" si="24"/>
        <v>0.42624041785144884</v>
      </c>
      <c r="C439" s="47">
        <f t="shared" ca="1" si="25"/>
        <v>-7.3759582148551162E-2</v>
      </c>
      <c r="D439" s="36">
        <f ca="1" xml:space="preserve"> 'GLASS-STATIC'!$M$26+'GLASS-STATIC'!$M$28*2*RAND!C439</f>
        <v>-0.59007665718840929</v>
      </c>
      <c r="E439" s="47">
        <f t="shared" ca="1" si="26"/>
        <v>8.1791896622995908E-2</v>
      </c>
      <c r="F439" s="47">
        <f t="shared" ca="1" si="27"/>
        <v>-0.41820810337700409</v>
      </c>
      <c r="G439" s="36">
        <f ca="1" xml:space="preserve"> 'GLASS-STATIC'!$M$29+'GLASS-STATIC'!$M$31*2*RAND!F439</f>
        <v>8.4907513797379757</v>
      </c>
    </row>
    <row r="440" spans="2:7" x14ac:dyDescent="0.25">
      <c r="B440" s="47">
        <f t="shared" ca="1" si="24"/>
        <v>0.84099441249311813</v>
      </c>
      <c r="C440" s="47">
        <f t="shared" ca="1" si="25"/>
        <v>0.34099441249311813</v>
      </c>
      <c r="D440" s="36">
        <f ca="1" xml:space="preserve"> 'GLASS-STATIC'!$M$26+'GLASS-STATIC'!$M$28*2*RAND!C440</f>
        <v>2.727955299944945</v>
      </c>
      <c r="E440" s="47">
        <f t="shared" ca="1" si="26"/>
        <v>0.90764979500598286</v>
      </c>
      <c r="F440" s="47">
        <f t="shared" ca="1" si="27"/>
        <v>0.40764979500598286</v>
      </c>
      <c r="G440" s="36">
        <f ca="1" xml:space="preserve"> 'GLASS-STATIC'!$M$29+'GLASS-STATIC'!$M$31*2*RAND!F440</f>
        <v>13.445898770035896</v>
      </c>
    </row>
    <row r="441" spans="2:7" x14ac:dyDescent="0.25">
      <c r="B441" s="47">
        <f t="shared" ca="1" si="24"/>
        <v>0.64373150242692201</v>
      </c>
      <c r="C441" s="47">
        <f t="shared" ca="1" si="25"/>
        <v>0.14373150242692201</v>
      </c>
      <c r="D441" s="36">
        <f ca="1" xml:space="preserve"> 'GLASS-STATIC'!$M$26+'GLASS-STATIC'!$M$28*2*RAND!C441</f>
        <v>1.1498520194153761</v>
      </c>
      <c r="E441" s="47">
        <f t="shared" ca="1" si="26"/>
        <v>0.22111994486037678</v>
      </c>
      <c r="F441" s="47">
        <f t="shared" ca="1" si="27"/>
        <v>-0.27888005513962322</v>
      </c>
      <c r="G441" s="36">
        <f ca="1" xml:space="preserve"> 'GLASS-STATIC'!$M$29+'GLASS-STATIC'!$M$31*2*RAND!F441</f>
        <v>9.3267196691622605</v>
      </c>
    </row>
    <row r="442" spans="2:7" x14ac:dyDescent="0.25">
      <c r="B442" s="47">
        <f t="shared" ca="1" si="24"/>
        <v>0.69049897680488725</v>
      </c>
      <c r="C442" s="47">
        <f t="shared" ca="1" si="25"/>
        <v>0.19049897680488725</v>
      </c>
      <c r="D442" s="36">
        <f ca="1" xml:space="preserve"> 'GLASS-STATIC'!$M$26+'GLASS-STATIC'!$M$28*2*RAND!C442</f>
        <v>1.523991814439098</v>
      </c>
      <c r="E442" s="47">
        <f t="shared" ca="1" si="26"/>
        <v>0.85194503053095405</v>
      </c>
      <c r="F442" s="47">
        <f t="shared" ca="1" si="27"/>
        <v>0.35194503053095405</v>
      </c>
      <c r="G442" s="36">
        <f ca="1" xml:space="preserve"> 'GLASS-STATIC'!$M$29+'GLASS-STATIC'!$M$31*2*RAND!F442</f>
        <v>13.111670183185725</v>
      </c>
    </row>
    <row r="443" spans="2:7" x14ac:dyDescent="0.25">
      <c r="B443" s="47">
        <f t="shared" ca="1" si="24"/>
        <v>0.65501966715167914</v>
      </c>
      <c r="C443" s="47">
        <f t="shared" ca="1" si="25"/>
        <v>0.15501966715167914</v>
      </c>
      <c r="D443" s="36">
        <f ca="1" xml:space="preserve"> 'GLASS-STATIC'!$M$26+'GLASS-STATIC'!$M$28*2*RAND!C443</f>
        <v>1.2401573372134331</v>
      </c>
      <c r="E443" s="47">
        <f t="shared" ca="1" si="26"/>
        <v>0.26737887285565309</v>
      </c>
      <c r="F443" s="47">
        <f t="shared" ca="1" si="27"/>
        <v>-0.23262112714434691</v>
      </c>
      <c r="G443" s="36">
        <f ca="1" xml:space="preserve"> 'GLASS-STATIC'!$M$29+'GLASS-STATIC'!$M$31*2*RAND!F443</f>
        <v>9.6042732371339188</v>
      </c>
    </row>
    <row r="444" spans="2:7" x14ac:dyDescent="0.25">
      <c r="B444" s="47">
        <f t="shared" ca="1" si="24"/>
        <v>0.17325144715348362</v>
      </c>
      <c r="C444" s="47">
        <f t="shared" ca="1" si="25"/>
        <v>-0.32674855284651638</v>
      </c>
      <c r="D444" s="36">
        <f ca="1" xml:space="preserve"> 'GLASS-STATIC'!$M$26+'GLASS-STATIC'!$M$28*2*RAND!C444</f>
        <v>-2.6139884227721311</v>
      </c>
      <c r="E444" s="47">
        <f t="shared" ca="1" si="26"/>
        <v>0.75545969273394309</v>
      </c>
      <c r="F444" s="47">
        <f t="shared" ca="1" si="27"/>
        <v>0.25545969273394309</v>
      </c>
      <c r="G444" s="36">
        <f ca="1" xml:space="preserve"> 'GLASS-STATIC'!$M$29+'GLASS-STATIC'!$M$31*2*RAND!F444</f>
        <v>12.532758156403659</v>
      </c>
    </row>
    <row r="445" spans="2:7" x14ac:dyDescent="0.25">
      <c r="B445" s="47">
        <f t="shared" ca="1" si="24"/>
        <v>0.20937219991065414</v>
      </c>
      <c r="C445" s="47">
        <f t="shared" ca="1" si="25"/>
        <v>-0.29062780008934586</v>
      </c>
      <c r="D445" s="36">
        <f ca="1" xml:space="preserve"> 'GLASS-STATIC'!$M$26+'GLASS-STATIC'!$M$28*2*RAND!C445</f>
        <v>-2.3250224007147668</v>
      </c>
      <c r="E445" s="47">
        <f t="shared" ca="1" si="26"/>
        <v>0.47977712542270512</v>
      </c>
      <c r="F445" s="47">
        <f t="shared" ca="1" si="27"/>
        <v>-2.022287457729488E-2</v>
      </c>
      <c r="G445" s="36">
        <f ca="1" xml:space="preserve"> 'GLASS-STATIC'!$M$29+'GLASS-STATIC'!$M$31*2*RAND!F445</f>
        <v>10.878662752536231</v>
      </c>
    </row>
    <row r="446" spans="2:7" x14ac:dyDescent="0.25">
      <c r="B446" s="47">
        <f t="shared" ca="1" si="24"/>
        <v>0.52105528807209811</v>
      </c>
      <c r="C446" s="47">
        <f t="shared" ca="1" si="25"/>
        <v>2.1055288072098111E-2</v>
      </c>
      <c r="D446" s="36">
        <f ca="1" xml:space="preserve"> 'GLASS-STATIC'!$M$26+'GLASS-STATIC'!$M$28*2*RAND!C446</f>
        <v>0.16844230457678488</v>
      </c>
      <c r="E446" s="47">
        <f t="shared" ca="1" si="26"/>
        <v>7.0648243263074173E-2</v>
      </c>
      <c r="F446" s="47">
        <f t="shared" ca="1" si="27"/>
        <v>-0.42935175673692583</v>
      </c>
      <c r="G446" s="36">
        <f ca="1" xml:space="preserve"> 'GLASS-STATIC'!$M$29+'GLASS-STATIC'!$M$31*2*RAND!F446</f>
        <v>8.4238894595784455</v>
      </c>
    </row>
    <row r="447" spans="2:7" x14ac:dyDescent="0.25">
      <c r="B447" s="47">
        <f t="shared" ca="1" si="24"/>
        <v>4.9069463970357718E-2</v>
      </c>
      <c r="C447" s="47">
        <f t="shared" ca="1" si="25"/>
        <v>-0.45093053602964228</v>
      </c>
      <c r="D447" s="36">
        <f ca="1" xml:space="preserve"> 'GLASS-STATIC'!$M$26+'GLASS-STATIC'!$M$28*2*RAND!C447</f>
        <v>-3.6074442882371383</v>
      </c>
      <c r="E447" s="47">
        <f t="shared" ca="1" si="26"/>
        <v>0.88117974445332525</v>
      </c>
      <c r="F447" s="47">
        <f t="shared" ca="1" si="27"/>
        <v>0.38117974445332525</v>
      </c>
      <c r="G447" s="36">
        <f ca="1" xml:space="preserve"> 'GLASS-STATIC'!$M$29+'GLASS-STATIC'!$M$31*2*RAND!F447</f>
        <v>13.287078466719951</v>
      </c>
    </row>
    <row r="448" spans="2:7" x14ac:dyDescent="0.25">
      <c r="B448" s="47">
        <f t="shared" ca="1" si="24"/>
        <v>0.15591183558389188</v>
      </c>
      <c r="C448" s="47">
        <f t="shared" ca="1" si="25"/>
        <v>-0.34408816441610812</v>
      </c>
      <c r="D448" s="36">
        <f ca="1" xml:space="preserve"> 'GLASS-STATIC'!$M$26+'GLASS-STATIC'!$M$28*2*RAND!C448</f>
        <v>-2.752705315328865</v>
      </c>
      <c r="E448" s="47">
        <f t="shared" ca="1" si="26"/>
        <v>0.13698594237219908</v>
      </c>
      <c r="F448" s="47">
        <f t="shared" ca="1" si="27"/>
        <v>-0.36301405762780092</v>
      </c>
      <c r="G448" s="36">
        <f ca="1" xml:space="preserve"> 'GLASS-STATIC'!$M$29+'GLASS-STATIC'!$M$31*2*RAND!F448</f>
        <v>8.8219156542331945</v>
      </c>
    </row>
    <row r="449" spans="2:7" x14ac:dyDescent="0.25">
      <c r="B449" s="47">
        <f t="shared" ca="1" si="24"/>
        <v>0.73932575770927922</v>
      </c>
      <c r="C449" s="47">
        <f t="shared" ca="1" si="25"/>
        <v>0.23932575770927922</v>
      </c>
      <c r="D449" s="36">
        <f ca="1" xml:space="preserve"> 'GLASS-STATIC'!$M$26+'GLASS-STATIC'!$M$28*2*RAND!C449</f>
        <v>1.9146060616742338</v>
      </c>
      <c r="E449" s="47">
        <f t="shared" ca="1" si="26"/>
        <v>0.28288207814305733</v>
      </c>
      <c r="F449" s="47">
        <f t="shared" ca="1" si="27"/>
        <v>-0.21711792185694267</v>
      </c>
      <c r="G449" s="36">
        <f ca="1" xml:space="preserve"> 'GLASS-STATIC'!$M$29+'GLASS-STATIC'!$M$31*2*RAND!F449</f>
        <v>9.6972924688583433</v>
      </c>
    </row>
    <row r="450" spans="2:7" x14ac:dyDescent="0.25">
      <c r="B450" s="47">
        <f t="shared" ca="1" si="24"/>
        <v>0.88304434453394498</v>
      </c>
      <c r="C450" s="47">
        <f t="shared" ca="1" si="25"/>
        <v>0.38304434453394498</v>
      </c>
      <c r="D450" s="36">
        <f ca="1" xml:space="preserve"> 'GLASS-STATIC'!$M$26+'GLASS-STATIC'!$M$28*2*RAND!C450</f>
        <v>3.0643547562715598</v>
      </c>
      <c r="E450" s="47">
        <f t="shared" ca="1" si="26"/>
        <v>0.69003292098220104</v>
      </c>
      <c r="F450" s="47">
        <f t="shared" ca="1" si="27"/>
        <v>0.19003292098220104</v>
      </c>
      <c r="G450" s="36">
        <f ca="1" xml:space="preserve"> 'GLASS-STATIC'!$M$29+'GLASS-STATIC'!$M$31*2*RAND!F450</f>
        <v>12.140197525893207</v>
      </c>
    </row>
    <row r="451" spans="2:7" x14ac:dyDescent="0.25">
      <c r="B451" s="47">
        <f t="shared" ca="1" si="24"/>
        <v>0.46829204942755931</v>
      </c>
      <c r="C451" s="47">
        <f t="shared" ca="1" si="25"/>
        <v>-3.1707950572440691E-2</v>
      </c>
      <c r="D451" s="36">
        <f ca="1" xml:space="preserve"> 'GLASS-STATIC'!$M$26+'GLASS-STATIC'!$M$28*2*RAND!C451</f>
        <v>-0.25366360457952553</v>
      </c>
      <c r="E451" s="47">
        <f t="shared" ca="1" si="26"/>
        <v>0.13902821264529608</v>
      </c>
      <c r="F451" s="47">
        <f t="shared" ca="1" si="27"/>
        <v>-0.36097178735470392</v>
      </c>
      <c r="G451" s="36">
        <f ca="1" xml:space="preserve"> 'GLASS-STATIC'!$M$29+'GLASS-STATIC'!$M$31*2*RAND!F451</f>
        <v>8.8341692758717763</v>
      </c>
    </row>
    <row r="452" spans="2:7" x14ac:dyDescent="0.25">
      <c r="B452" s="47">
        <f t="shared" ref="B452:B502" ca="1" si="28">RAND()</f>
        <v>0.21656248791108168</v>
      </c>
      <c r="C452" s="47">
        <f t="shared" ref="C452:C502" ca="1" si="29">B452-0.5</f>
        <v>-0.28343751208891832</v>
      </c>
      <c r="D452" s="36">
        <f ca="1" xml:space="preserve"> 'GLASS-STATIC'!$M$26+'GLASS-STATIC'!$M$28*2*RAND!C452</f>
        <v>-2.2675000967113466</v>
      </c>
      <c r="E452" s="47">
        <f t="shared" ref="E452:E502" ca="1" si="30">RAND()</f>
        <v>0.54950573833873684</v>
      </c>
      <c r="F452" s="47">
        <f t="shared" ref="F452:F502" ca="1" si="31">E452-0.5</f>
        <v>4.9505738338736838E-2</v>
      </c>
      <c r="G452" s="36">
        <f ca="1" xml:space="preserve"> 'GLASS-STATIC'!$M$29+'GLASS-STATIC'!$M$31*2*RAND!F452</f>
        <v>11.29703443003242</v>
      </c>
    </row>
    <row r="453" spans="2:7" x14ac:dyDescent="0.25">
      <c r="B453" s="47">
        <f t="shared" ca="1" si="28"/>
        <v>0.36848605279727986</v>
      </c>
      <c r="C453" s="47">
        <f t="shared" ca="1" si="29"/>
        <v>-0.13151394720272014</v>
      </c>
      <c r="D453" s="36">
        <f ca="1" xml:space="preserve"> 'GLASS-STATIC'!$M$26+'GLASS-STATIC'!$M$28*2*RAND!C453</f>
        <v>-1.0521115776217611</v>
      </c>
      <c r="E453" s="47">
        <f t="shared" ca="1" si="30"/>
        <v>0.76393493039861993</v>
      </c>
      <c r="F453" s="47">
        <f t="shared" ca="1" si="31"/>
        <v>0.26393493039861993</v>
      </c>
      <c r="G453" s="36">
        <f ca="1" xml:space="preserve"> 'GLASS-STATIC'!$M$29+'GLASS-STATIC'!$M$31*2*RAND!F453</f>
        <v>12.58360958239172</v>
      </c>
    </row>
    <row r="454" spans="2:7" x14ac:dyDescent="0.25">
      <c r="B454" s="47">
        <f t="shared" ca="1" si="28"/>
        <v>0.83902923752380254</v>
      </c>
      <c r="C454" s="47">
        <f t="shared" ca="1" si="29"/>
        <v>0.33902923752380254</v>
      </c>
      <c r="D454" s="36">
        <f ca="1" xml:space="preserve"> 'GLASS-STATIC'!$M$26+'GLASS-STATIC'!$M$28*2*RAND!C454</f>
        <v>2.7122339001904203</v>
      </c>
      <c r="E454" s="47">
        <f t="shared" ca="1" si="30"/>
        <v>0.48120356308621359</v>
      </c>
      <c r="F454" s="47">
        <f t="shared" ca="1" si="31"/>
        <v>-1.8796436913786407E-2</v>
      </c>
      <c r="G454" s="36">
        <f ca="1" xml:space="preserve"> 'GLASS-STATIC'!$M$29+'GLASS-STATIC'!$M$31*2*RAND!F454</f>
        <v>10.887221378517282</v>
      </c>
    </row>
    <row r="455" spans="2:7" x14ac:dyDescent="0.25">
      <c r="B455" s="47">
        <f t="shared" ca="1" si="28"/>
        <v>0.46289088276920953</v>
      </c>
      <c r="C455" s="47">
        <f t="shared" ca="1" si="29"/>
        <v>-3.7109117230790467E-2</v>
      </c>
      <c r="D455" s="36">
        <f ca="1" xml:space="preserve"> 'GLASS-STATIC'!$M$26+'GLASS-STATIC'!$M$28*2*RAND!C455</f>
        <v>-0.29687293784632374</v>
      </c>
      <c r="E455" s="47">
        <f t="shared" ca="1" si="30"/>
        <v>7.281434526345798E-2</v>
      </c>
      <c r="F455" s="47">
        <f t="shared" ca="1" si="31"/>
        <v>-0.42718565473654202</v>
      </c>
      <c r="G455" s="36">
        <f ca="1" xml:space="preserve"> 'GLASS-STATIC'!$M$29+'GLASS-STATIC'!$M$31*2*RAND!F455</f>
        <v>8.4368860715807479</v>
      </c>
    </row>
    <row r="456" spans="2:7" x14ac:dyDescent="0.25">
      <c r="B456" s="47">
        <f t="shared" ca="1" si="28"/>
        <v>8.7039930206688765E-2</v>
      </c>
      <c r="C456" s="47">
        <f t="shared" ca="1" si="29"/>
        <v>-0.41296006979331124</v>
      </c>
      <c r="D456" s="36">
        <f ca="1" xml:space="preserve"> 'GLASS-STATIC'!$M$26+'GLASS-STATIC'!$M$28*2*RAND!C456</f>
        <v>-3.3036805583464899</v>
      </c>
      <c r="E456" s="47">
        <f t="shared" ca="1" si="30"/>
        <v>1.4837169224231284E-2</v>
      </c>
      <c r="F456" s="47">
        <f t="shared" ca="1" si="31"/>
        <v>-0.48516283077576872</v>
      </c>
      <c r="G456" s="36">
        <f ca="1" xml:space="preserve"> 'GLASS-STATIC'!$M$29+'GLASS-STATIC'!$M$31*2*RAND!F456</f>
        <v>8.0890230153453881</v>
      </c>
    </row>
    <row r="457" spans="2:7" x14ac:dyDescent="0.25">
      <c r="B457" s="47">
        <f t="shared" ca="1" si="28"/>
        <v>0.47096196907377963</v>
      </c>
      <c r="C457" s="47">
        <f t="shared" ca="1" si="29"/>
        <v>-2.9038030926220371E-2</v>
      </c>
      <c r="D457" s="36">
        <f ca="1" xml:space="preserve"> 'GLASS-STATIC'!$M$26+'GLASS-STATIC'!$M$28*2*RAND!C457</f>
        <v>-0.23230424740976297</v>
      </c>
      <c r="E457" s="47">
        <f t="shared" ca="1" si="30"/>
        <v>0.63491439678100825</v>
      </c>
      <c r="F457" s="47">
        <f t="shared" ca="1" si="31"/>
        <v>0.13491439678100825</v>
      </c>
      <c r="G457" s="36">
        <f ca="1" xml:space="preserve"> 'GLASS-STATIC'!$M$29+'GLASS-STATIC'!$M$31*2*RAND!F457</f>
        <v>11.80948638068605</v>
      </c>
    </row>
    <row r="458" spans="2:7" x14ac:dyDescent="0.25">
      <c r="B458" s="47">
        <f t="shared" ca="1" si="28"/>
        <v>0.30165956164862795</v>
      </c>
      <c r="C458" s="47">
        <f t="shared" ca="1" si="29"/>
        <v>-0.19834043835137205</v>
      </c>
      <c r="D458" s="36">
        <f ca="1" xml:space="preserve"> 'GLASS-STATIC'!$M$26+'GLASS-STATIC'!$M$28*2*RAND!C458</f>
        <v>-1.5867235068109764</v>
      </c>
      <c r="E458" s="47">
        <f t="shared" ca="1" si="30"/>
        <v>0.21137824555023565</v>
      </c>
      <c r="F458" s="47">
        <f t="shared" ca="1" si="31"/>
        <v>-0.28862175444976435</v>
      </c>
      <c r="G458" s="36">
        <f ca="1" xml:space="preserve"> 'GLASS-STATIC'!$M$29+'GLASS-STATIC'!$M$31*2*RAND!F458</f>
        <v>9.2682694733014142</v>
      </c>
    </row>
    <row r="459" spans="2:7" x14ac:dyDescent="0.25">
      <c r="B459" s="47">
        <f t="shared" ca="1" si="28"/>
        <v>0.50210548806937461</v>
      </c>
      <c r="C459" s="47">
        <f t="shared" ca="1" si="29"/>
        <v>2.1054880693746059E-3</v>
      </c>
      <c r="D459" s="36">
        <f ca="1" xml:space="preserve"> 'GLASS-STATIC'!$M$26+'GLASS-STATIC'!$M$28*2*RAND!C459</f>
        <v>1.6843904554996847E-2</v>
      </c>
      <c r="E459" s="47">
        <f t="shared" ca="1" si="30"/>
        <v>0.62248683234022884</v>
      </c>
      <c r="F459" s="47">
        <f t="shared" ca="1" si="31"/>
        <v>0.12248683234022884</v>
      </c>
      <c r="G459" s="36">
        <f ca="1" xml:space="preserve"> 'GLASS-STATIC'!$M$29+'GLASS-STATIC'!$M$31*2*RAND!F459</f>
        <v>11.734920994041373</v>
      </c>
    </row>
    <row r="460" spans="2:7" x14ac:dyDescent="0.25">
      <c r="B460" s="47">
        <f t="shared" ca="1" si="28"/>
        <v>0.58175199466726102</v>
      </c>
      <c r="C460" s="47">
        <f t="shared" ca="1" si="29"/>
        <v>8.1751994667261019E-2</v>
      </c>
      <c r="D460" s="36">
        <f ca="1" xml:space="preserve"> 'GLASS-STATIC'!$M$26+'GLASS-STATIC'!$M$28*2*RAND!C460</f>
        <v>0.65401595733808815</v>
      </c>
      <c r="E460" s="47">
        <f t="shared" ca="1" si="30"/>
        <v>0.24514198622116745</v>
      </c>
      <c r="F460" s="47">
        <f t="shared" ca="1" si="31"/>
        <v>-0.25485801377883255</v>
      </c>
      <c r="G460" s="36">
        <f ca="1" xml:space="preserve"> 'GLASS-STATIC'!$M$29+'GLASS-STATIC'!$M$31*2*RAND!F460</f>
        <v>9.4708519173270052</v>
      </c>
    </row>
    <row r="461" spans="2:7" x14ac:dyDescent="0.25">
      <c r="B461" s="47">
        <f t="shared" ca="1" si="28"/>
        <v>0.87621137853326281</v>
      </c>
      <c r="C461" s="47">
        <f t="shared" ca="1" si="29"/>
        <v>0.37621137853326281</v>
      </c>
      <c r="D461" s="36">
        <f ca="1" xml:space="preserve"> 'GLASS-STATIC'!$M$26+'GLASS-STATIC'!$M$28*2*RAND!C461</f>
        <v>3.0096910282661025</v>
      </c>
      <c r="E461" s="47">
        <f t="shared" ca="1" si="30"/>
        <v>0.1423524307032914</v>
      </c>
      <c r="F461" s="47">
        <f t="shared" ca="1" si="31"/>
        <v>-0.3576475692967086</v>
      </c>
      <c r="G461" s="36">
        <f ca="1" xml:space="preserve"> 'GLASS-STATIC'!$M$29+'GLASS-STATIC'!$M$31*2*RAND!F461</f>
        <v>8.8541145842197473</v>
      </c>
    </row>
    <row r="462" spans="2:7" x14ac:dyDescent="0.25">
      <c r="B462" s="47">
        <f t="shared" ca="1" si="28"/>
        <v>0.20879174496321673</v>
      </c>
      <c r="C462" s="47">
        <f t="shared" ca="1" si="29"/>
        <v>-0.29120825503678327</v>
      </c>
      <c r="D462" s="36">
        <f ca="1" xml:space="preserve"> 'GLASS-STATIC'!$M$26+'GLASS-STATIC'!$M$28*2*RAND!C462</f>
        <v>-2.3296660402942662</v>
      </c>
      <c r="E462" s="47">
        <f t="shared" ca="1" si="30"/>
        <v>0.61667301082333581</v>
      </c>
      <c r="F462" s="47">
        <f t="shared" ca="1" si="31"/>
        <v>0.11667301082333581</v>
      </c>
      <c r="G462" s="36">
        <f ca="1" xml:space="preserve"> 'GLASS-STATIC'!$M$29+'GLASS-STATIC'!$M$31*2*RAND!F462</f>
        <v>11.700038064940015</v>
      </c>
    </row>
    <row r="463" spans="2:7" x14ac:dyDescent="0.25">
      <c r="B463" s="47">
        <f t="shared" ca="1" si="28"/>
        <v>3.8052040963879374E-2</v>
      </c>
      <c r="C463" s="47">
        <f t="shared" ca="1" si="29"/>
        <v>-0.46194795903612063</v>
      </c>
      <c r="D463" s="36">
        <f ca="1" xml:space="preserve"> 'GLASS-STATIC'!$M$26+'GLASS-STATIC'!$M$28*2*RAND!C463</f>
        <v>-3.695583672288965</v>
      </c>
      <c r="E463" s="47">
        <f t="shared" ca="1" si="30"/>
        <v>7.2326768798210206E-2</v>
      </c>
      <c r="F463" s="47">
        <f t="shared" ca="1" si="31"/>
        <v>-0.42767323120178979</v>
      </c>
      <c r="G463" s="36">
        <f ca="1" xml:space="preserve"> 'GLASS-STATIC'!$M$29+'GLASS-STATIC'!$M$31*2*RAND!F463</f>
        <v>8.4339606127892601</v>
      </c>
    </row>
    <row r="464" spans="2:7" x14ac:dyDescent="0.25">
      <c r="B464" s="47">
        <f t="shared" ca="1" si="28"/>
        <v>0.96188904497106376</v>
      </c>
      <c r="C464" s="47">
        <f t="shared" ca="1" si="29"/>
        <v>0.46188904497106376</v>
      </c>
      <c r="D464" s="36">
        <f ca="1" xml:space="preserve"> 'GLASS-STATIC'!$M$26+'GLASS-STATIC'!$M$28*2*RAND!C464</f>
        <v>3.69511235976851</v>
      </c>
      <c r="E464" s="47">
        <f t="shared" ca="1" si="30"/>
        <v>0.90513076010136262</v>
      </c>
      <c r="F464" s="47">
        <f t="shared" ca="1" si="31"/>
        <v>0.40513076010136262</v>
      </c>
      <c r="G464" s="36">
        <f ca="1" xml:space="preserve"> 'GLASS-STATIC'!$M$29+'GLASS-STATIC'!$M$31*2*RAND!F464</f>
        <v>13.430784560608176</v>
      </c>
    </row>
    <row r="465" spans="2:7" x14ac:dyDescent="0.25">
      <c r="B465" s="47">
        <f t="shared" ca="1" si="28"/>
        <v>0.76434296982337457</v>
      </c>
      <c r="C465" s="47">
        <f t="shared" ca="1" si="29"/>
        <v>0.26434296982337457</v>
      </c>
      <c r="D465" s="36">
        <f ca="1" xml:space="preserve"> 'GLASS-STATIC'!$M$26+'GLASS-STATIC'!$M$28*2*RAND!C465</f>
        <v>2.1147437585869966</v>
      </c>
      <c r="E465" s="47">
        <f t="shared" ca="1" si="30"/>
        <v>0.95863710120120038</v>
      </c>
      <c r="F465" s="47">
        <f t="shared" ca="1" si="31"/>
        <v>0.45863710120120038</v>
      </c>
      <c r="G465" s="36">
        <f ca="1" xml:space="preserve"> 'GLASS-STATIC'!$M$29+'GLASS-STATIC'!$M$31*2*RAND!F465</f>
        <v>13.751822607207203</v>
      </c>
    </row>
    <row r="466" spans="2:7" x14ac:dyDescent="0.25">
      <c r="B466" s="47">
        <f t="shared" ca="1" si="28"/>
        <v>1.1985190272498669E-2</v>
      </c>
      <c r="C466" s="47">
        <f t="shared" ca="1" si="29"/>
        <v>-0.48801480972750133</v>
      </c>
      <c r="D466" s="36">
        <f ca="1" xml:space="preserve"> 'GLASS-STATIC'!$M$26+'GLASS-STATIC'!$M$28*2*RAND!C466</f>
        <v>-3.9041184778200106</v>
      </c>
      <c r="E466" s="47">
        <f t="shared" ca="1" si="30"/>
        <v>7.7720881621673454E-2</v>
      </c>
      <c r="F466" s="47">
        <f t="shared" ca="1" si="31"/>
        <v>-0.42227911837832655</v>
      </c>
      <c r="G466" s="36">
        <f ca="1" xml:space="preserve"> 'GLASS-STATIC'!$M$29+'GLASS-STATIC'!$M$31*2*RAND!F466</f>
        <v>8.4663252897300403</v>
      </c>
    </row>
    <row r="467" spans="2:7" x14ac:dyDescent="0.25">
      <c r="B467" s="47">
        <f t="shared" ca="1" si="28"/>
        <v>0.60649080859974236</v>
      </c>
      <c r="C467" s="47">
        <f t="shared" ca="1" si="29"/>
        <v>0.10649080859974236</v>
      </c>
      <c r="D467" s="36">
        <f ca="1" xml:space="preserve"> 'GLASS-STATIC'!$M$26+'GLASS-STATIC'!$M$28*2*RAND!C467</f>
        <v>0.85192646879793887</v>
      </c>
      <c r="E467" s="47">
        <f t="shared" ca="1" si="30"/>
        <v>0.56046326949073655</v>
      </c>
      <c r="F467" s="47">
        <f t="shared" ca="1" si="31"/>
        <v>6.0463269490736549E-2</v>
      </c>
      <c r="G467" s="36">
        <f ca="1" xml:space="preserve"> 'GLASS-STATIC'!$M$29+'GLASS-STATIC'!$M$31*2*RAND!F467</f>
        <v>11.362779616944419</v>
      </c>
    </row>
    <row r="468" spans="2:7" x14ac:dyDescent="0.25">
      <c r="B468" s="47">
        <f t="shared" ca="1" si="28"/>
        <v>0.56420540533113916</v>
      </c>
      <c r="C468" s="47">
        <f t="shared" ca="1" si="29"/>
        <v>6.4205405331139165E-2</v>
      </c>
      <c r="D468" s="36">
        <f ca="1" xml:space="preserve"> 'GLASS-STATIC'!$M$26+'GLASS-STATIC'!$M$28*2*RAND!C468</f>
        <v>0.51364324264911332</v>
      </c>
      <c r="E468" s="47">
        <f t="shared" ca="1" si="30"/>
        <v>7.6053114658034104E-2</v>
      </c>
      <c r="F468" s="47">
        <f t="shared" ca="1" si="31"/>
        <v>-0.4239468853419659</v>
      </c>
      <c r="G468" s="36">
        <f ca="1" xml:space="preserve"> 'GLASS-STATIC'!$M$29+'GLASS-STATIC'!$M$31*2*RAND!F468</f>
        <v>8.4563186879482046</v>
      </c>
    </row>
    <row r="469" spans="2:7" x14ac:dyDescent="0.25">
      <c r="B469" s="47">
        <f t="shared" ca="1" si="28"/>
        <v>0.34022229928825243</v>
      </c>
      <c r="C469" s="47">
        <f t="shared" ca="1" si="29"/>
        <v>-0.15977770071174757</v>
      </c>
      <c r="D469" s="36">
        <f ca="1" xml:space="preserve"> 'GLASS-STATIC'!$M$26+'GLASS-STATIC'!$M$28*2*RAND!C469</f>
        <v>-1.2782216056939806</v>
      </c>
      <c r="E469" s="47">
        <f t="shared" ca="1" si="30"/>
        <v>0.28727324602228921</v>
      </c>
      <c r="F469" s="47">
        <f t="shared" ca="1" si="31"/>
        <v>-0.21272675397771079</v>
      </c>
      <c r="G469" s="36">
        <f ca="1" xml:space="preserve"> 'GLASS-STATIC'!$M$29+'GLASS-STATIC'!$M$31*2*RAND!F469</f>
        <v>9.7236394761337355</v>
      </c>
    </row>
    <row r="470" spans="2:7" x14ac:dyDescent="0.25">
      <c r="B470" s="47">
        <f t="shared" ca="1" si="28"/>
        <v>0.16229950108283142</v>
      </c>
      <c r="C470" s="47">
        <f t="shared" ca="1" si="29"/>
        <v>-0.33770049891716858</v>
      </c>
      <c r="D470" s="36">
        <f ca="1" xml:space="preserve"> 'GLASS-STATIC'!$M$26+'GLASS-STATIC'!$M$28*2*RAND!C470</f>
        <v>-2.7016039913373486</v>
      </c>
      <c r="E470" s="47">
        <f t="shared" ca="1" si="30"/>
        <v>0.58543001007858131</v>
      </c>
      <c r="F470" s="47">
        <f t="shared" ca="1" si="31"/>
        <v>8.5430010078581309E-2</v>
      </c>
      <c r="G470" s="36">
        <f ca="1" xml:space="preserve"> 'GLASS-STATIC'!$M$29+'GLASS-STATIC'!$M$31*2*RAND!F470</f>
        <v>11.512580060471487</v>
      </c>
    </row>
    <row r="471" spans="2:7" x14ac:dyDescent="0.25">
      <c r="B471" s="47">
        <f t="shared" ca="1" si="28"/>
        <v>0.39848370757043217</v>
      </c>
      <c r="C471" s="47">
        <f t="shared" ca="1" si="29"/>
        <v>-0.10151629242956783</v>
      </c>
      <c r="D471" s="36">
        <f ca="1" xml:space="preserve"> 'GLASS-STATIC'!$M$26+'GLASS-STATIC'!$M$28*2*RAND!C471</f>
        <v>-0.81213033943654267</v>
      </c>
      <c r="E471" s="47">
        <f t="shared" ca="1" si="30"/>
        <v>0.87328409849889888</v>
      </c>
      <c r="F471" s="47">
        <f t="shared" ca="1" si="31"/>
        <v>0.37328409849889888</v>
      </c>
      <c r="G471" s="36">
        <f ca="1" xml:space="preserve"> 'GLASS-STATIC'!$M$29+'GLASS-STATIC'!$M$31*2*RAND!F471</f>
        <v>13.239704590993394</v>
      </c>
    </row>
    <row r="472" spans="2:7" x14ac:dyDescent="0.25">
      <c r="B472" s="47">
        <f t="shared" ca="1" si="28"/>
        <v>0.44101515147365511</v>
      </c>
      <c r="C472" s="47">
        <f t="shared" ca="1" si="29"/>
        <v>-5.8984848526344891E-2</v>
      </c>
      <c r="D472" s="36">
        <f ca="1" xml:space="preserve"> 'GLASS-STATIC'!$M$26+'GLASS-STATIC'!$M$28*2*RAND!C472</f>
        <v>-0.47187878821075913</v>
      </c>
      <c r="E472" s="47">
        <f t="shared" ca="1" si="30"/>
        <v>0.5763386040153361</v>
      </c>
      <c r="F472" s="47">
        <f t="shared" ca="1" si="31"/>
        <v>7.6338604015336098E-2</v>
      </c>
      <c r="G472" s="36">
        <f ca="1" xml:space="preserve"> 'GLASS-STATIC'!$M$29+'GLASS-STATIC'!$M$31*2*RAND!F472</f>
        <v>11.458031624092017</v>
      </c>
    </row>
    <row r="473" spans="2:7" x14ac:dyDescent="0.25">
      <c r="B473" s="47">
        <f t="shared" ca="1" si="28"/>
        <v>0.3566641906668796</v>
      </c>
      <c r="C473" s="47">
        <f t="shared" ca="1" si="29"/>
        <v>-0.1433358093331204</v>
      </c>
      <c r="D473" s="36">
        <f ca="1" xml:space="preserve"> 'GLASS-STATIC'!$M$26+'GLASS-STATIC'!$M$28*2*RAND!C473</f>
        <v>-1.1466864746649632</v>
      </c>
      <c r="E473" s="47">
        <f t="shared" ca="1" si="30"/>
        <v>0.92283157025578999</v>
      </c>
      <c r="F473" s="47">
        <f t="shared" ca="1" si="31"/>
        <v>0.42283157025578999</v>
      </c>
      <c r="G473" s="36">
        <f ca="1" xml:space="preserve"> 'GLASS-STATIC'!$M$29+'GLASS-STATIC'!$M$31*2*RAND!F473</f>
        <v>13.53698942153474</v>
      </c>
    </row>
    <row r="474" spans="2:7" x14ac:dyDescent="0.25">
      <c r="B474" s="47">
        <f t="shared" ca="1" si="28"/>
        <v>0.90132223796244848</v>
      </c>
      <c r="C474" s="47">
        <f t="shared" ca="1" si="29"/>
        <v>0.40132223796244848</v>
      </c>
      <c r="D474" s="36">
        <f ca="1" xml:space="preserve"> 'GLASS-STATIC'!$M$26+'GLASS-STATIC'!$M$28*2*RAND!C474</f>
        <v>3.2105779036995878</v>
      </c>
      <c r="E474" s="47">
        <f t="shared" ca="1" si="30"/>
        <v>0.52080229395045885</v>
      </c>
      <c r="F474" s="47">
        <f t="shared" ca="1" si="31"/>
        <v>2.080229395045885E-2</v>
      </c>
      <c r="G474" s="36">
        <f ca="1" xml:space="preserve"> 'GLASS-STATIC'!$M$29+'GLASS-STATIC'!$M$31*2*RAND!F474</f>
        <v>11.124813763702754</v>
      </c>
    </row>
    <row r="475" spans="2:7" x14ac:dyDescent="0.25">
      <c r="B475" s="47">
        <f t="shared" ca="1" si="28"/>
        <v>0.39757857741907798</v>
      </c>
      <c r="C475" s="47">
        <f t="shared" ca="1" si="29"/>
        <v>-0.10242142258092202</v>
      </c>
      <c r="D475" s="36">
        <f ca="1" xml:space="preserve"> 'GLASS-STATIC'!$M$26+'GLASS-STATIC'!$M$28*2*RAND!C475</f>
        <v>-0.81937138064737614</v>
      </c>
      <c r="E475" s="47">
        <f t="shared" ca="1" si="30"/>
        <v>0.20139950664459794</v>
      </c>
      <c r="F475" s="47">
        <f t="shared" ca="1" si="31"/>
        <v>-0.29860049335540206</v>
      </c>
      <c r="G475" s="36">
        <f ca="1" xml:space="preserve"> 'GLASS-STATIC'!$M$29+'GLASS-STATIC'!$M$31*2*RAND!F475</f>
        <v>9.2083970398675881</v>
      </c>
    </row>
    <row r="476" spans="2:7" x14ac:dyDescent="0.25">
      <c r="B476" s="47">
        <f t="shared" ca="1" si="28"/>
        <v>7.1580597909871369E-2</v>
      </c>
      <c r="C476" s="47">
        <f t="shared" ca="1" si="29"/>
        <v>-0.42841940209012863</v>
      </c>
      <c r="D476" s="36">
        <f ca="1" xml:space="preserve"> 'GLASS-STATIC'!$M$26+'GLASS-STATIC'!$M$28*2*RAND!C476</f>
        <v>-3.4273552167210291</v>
      </c>
      <c r="E476" s="47">
        <f t="shared" ca="1" si="30"/>
        <v>0.70964931528106179</v>
      </c>
      <c r="F476" s="47">
        <f t="shared" ca="1" si="31"/>
        <v>0.20964931528106179</v>
      </c>
      <c r="G476" s="36">
        <f ca="1" xml:space="preserve"> 'GLASS-STATIC'!$M$29+'GLASS-STATIC'!$M$31*2*RAND!F476</f>
        <v>12.257895891686371</v>
      </c>
    </row>
    <row r="477" spans="2:7" x14ac:dyDescent="0.25">
      <c r="B477" s="47">
        <f t="shared" ca="1" si="28"/>
        <v>0.60562806295028049</v>
      </c>
      <c r="C477" s="47">
        <f t="shared" ca="1" si="29"/>
        <v>0.10562806295028049</v>
      </c>
      <c r="D477" s="36">
        <f ca="1" xml:space="preserve"> 'GLASS-STATIC'!$M$26+'GLASS-STATIC'!$M$28*2*RAND!C477</f>
        <v>0.8450245036022439</v>
      </c>
      <c r="E477" s="47">
        <f t="shared" ca="1" si="30"/>
        <v>0.28352257991339302</v>
      </c>
      <c r="F477" s="47">
        <f t="shared" ca="1" si="31"/>
        <v>-0.21647742008660698</v>
      </c>
      <c r="G477" s="36">
        <f ca="1" xml:space="preserve"> 'GLASS-STATIC'!$M$29+'GLASS-STATIC'!$M$31*2*RAND!F477</f>
        <v>9.7011354794803584</v>
      </c>
    </row>
    <row r="478" spans="2:7" x14ac:dyDescent="0.25">
      <c r="B478" s="47">
        <f t="shared" ca="1" si="28"/>
        <v>0.67247039820930921</v>
      </c>
      <c r="C478" s="47">
        <f t="shared" ca="1" si="29"/>
        <v>0.17247039820930921</v>
      </c>
      <c r="D478" s="36">
        <f ca="1" xml:space="preserve"> 'GLASS-STATIC'!$M$26+'GLASS-STATIC'!$M$28*2*RAND!C478</f>
        <v>1.3797631856744736</v>
      </c>
      <c r="E478" s="47">
        <f t="shared" ca="1" si="30"/>
        <v>0.52260642990323858</v>
      </c>
      <c r="F478" s="47">
        <f t="shared" ca="1" si="31"/>
        <v>2.2606429903238578E-2</v>
      </c>
      <c r="G478" s="36">
        <f ca="1" xml:space="preserve"> 'GLASS-STATIC'!$M$29+'GLASS-STATIC'!$M$31*2*RAND!F478</f>
        <v>11.135638579419432</v>
      </c>
    </row>
    <row r="479" spans="2:7" x14ac:dyDescent="0.25">
      <c r="B479" s="47">
        <f t="shared" ca="1" si="28"/>
        <v>0.2896298038591899</v>
      </c>
      <c r="C479" s="47">
        <f t="shared" ca="1" si="29"/>
        <v>-0.2103701961408101</v>
      </c>
      <c r="D479" s="36">
        <f ca="1" xml:space="preserve"> 'GLASS-STATIC'!$M$26+'GLASS-STATIC'!$M$28*2*RAND!C479</f>
        <v>-1.6829615691264808</v>
      </c>
      <c r="E479" s="47">
        <f t="shared" ca="1" si="30"/>
        <v>0.74789656253611525</v>
      </c>
      <c r="F479" s="47">
        <f t="shared" ca="1" si="31"/>
        <v>0.24789656253611525</v>
      </c>
      <c r="G479" s="36">
        <f ca="1" xml:space="preserve"> 'GLASS-STATIC'!$M$29+'GLASS-STATIC'!$M$31*2*RAND!F479</f>
        <v>12.487379375216692</v>
      </c>
    </row>
    <row r="480" spans="2:7" x14ac:dyDescent="0.25">
      <c r="B480" s="47">
        <f t="shared" ca="1" si="28"/>
        <v>3.0835153934129722E-2</v>
      </c>
      <c r="C480" s="47">
        <f t="shared" ca="1" si="29"/>
        <v>-0.46916484606587028</v>
      </c>
      <c r="D480" s="36">
        <f ca="1" xml:space="preserve"> 'GLASS-STATIC'!$M$26+'GLASS-STATIC'!$M$28*2*RAND!C480</f>
        <v>-3.7533187685269622</v>
      </c>
      <c r="E480" s="47">
        <f t="shared" ca="1" si="30"/>
        <v>0.95191175523769334</v>
      </c>
      <c r="F480" s="47">
        <f t="shared" ca="1" si="31"/>
        <v>0.45191175523769334</v>
      </c>
      <c r="G480" s="36">
        <f ca="1" xml:space="preserve"> 'GLASS-STATIC'!$M$29+'GLASS-STATIC'!$M$31*2*RAND!F480</f>
        <v>13.71147053142616</v>
      </c>
    </row>
    <row r="481" spans="2:7" x14ac:dyDescent="0.25">
      <c r="B481" s="47">
        <f t="shared" ca="1" si="28"/>
        <v>0.37806959338875179</v>
      </c>
      <c r="C481" s="47">
        <f t="shared" ca="1" si="29"/>
        <v>-0.12193040661124821</v>
      </c>
      <c r="D481" s="36">
        <f ca="1" xml:space="preserve"> 'GLASS-STATIC'!$M$26+'GLASS-STATIC'!$M$28*2*RAND!C481</f>
        <v>-0.97544325288998568</v>
      </c>
      <c r="E481" s="47">
        <f t="shared" ca="1" si="30"/>
        <v>0.25625732257527367</v>
      </c>
      <c r="F481" s="47">
        <f t="shared" ca="1" si="31"/>
        <v>-0.24374267742472633</v>
      </c>
      <c r="G481" s="36">
        <f ca="1" xml:space="preserve"> 'GLASS-STATIC'!$M$29+'GLASS-STATIC'!$M$31*2*RAND!F481</f>
        <v>9.5375439354516427</v>
      </c>
    </row>
    <row r="482" spans="2:7" x14ac:dyDescent="0.25">
      <c r="B482" s="47">
        <f t="shared" ca="1" si="28"/>
        <v>3.4305200633844235E-2</v>
      </c>
      <c r="C482" s="47">
        <f t="shared" ca="1" si="29"/>
        <v>-0.46569479936615576</v>
      </c>
      <c r="D482" s="36">
        <f ca="1" xml:space="preserve"> 'GLASS-STATIC'!$M$26+'GLASS-STATIC'!$M$28*2*RAND!C482</f>
        <v>-3.7255583949292461</v>
      </c>
      <c r="E482" s="47">
        <f t="shared" ca="1" si="30"/>
        <v>0.9419428807636101</v>
      </c>
      <c r="F482" s="47">
        <f t="shared" ca="1" si="31"/>
        <v>0.4419428807636101</v>
      </c>
      <c r="G482" s="36">
        <f ca="1" xml:space="preserve"> 'GLASS-STATIC'!$M$29+'GLASS-STATIC'!$M$31*2*RAND!F482</f>
        <v>13.65165728458166</v>
      </c>
    </row>
    <row r="483" spans="2:7" x14ac:dyDescent="0.25">
      <c r="B483" s="47">
        <f t="shared" ca="1" si="28"/>
        <v>0.28627422987268991</v>
      </c>
      <c r="C483" s="47">
        <f t="shared" ca="1" si="29"/>
        <v>-0.21372577012731009</v>
      </c>
      <c r="D483" s="36">
        <f ca="1" xml:space="preserve"> 'GLASS-STATIC'!$M$26+'GLASS-STATIC'!$M$28*2*RAND!C483</f>
        <v>-1.7098061610184807</v>
      </c>
      <c r="E483" s="47">
        <f t="shared" ca="1" si="30"/>
        <v>0.82336434246041823</v>
      </c>
      <c r="F483" s="47">
        <f t="shared" ca="1" si="31"/>
        <v>0.32336434246041823</v>
      </c>
      <c r="G483" s="36">
        <f ca="1" xml:space="preserve"> 'GLASS-STATIC'!$M$29+'GLASS-STATIC'!$M$31*2*RAND!F483</f>
        <v>12.94018605476251</v>
      </c>
    </row>
    <row r="484" spans="2:7" x14ac:dyDescent="0.25">
      <c r="B484" s="47">
        <f t="shared" ca="1" si="28"/>
        <v>0.7769378700547539</v>
      </c>
      <c r="C484" s="47">
        <f t="shared" ca="1" si="29"/>
        <v>0.2769378700547539</v>
      </c>
      <c r="D484" s="36">
        <f ca="1" xml:space="preserve"> 'GLASS-STATIC'!$M$26+'GLASS-STATIC'!$M$28*2*RAND!C484</f>
        <v>2.2155029604380312</v>
      </c>
      <c r="E484" s="47">
        <f t="shared" ca="1" si="30"/>
        <v>0.84147987888265652</v>
      </c>
      <c r="F484" s="47">
        <f t="shared" ca="1" si="31"/>
        <v>0.34147987888265652</v>
      </c>
      <c r="G484" s="36">
        <f ca="1" xml:space="preserve"> 'GLASS-STATIC'!$M$29+'GLASS-STATIC'!$M$31*2*RAND!F484</f>
        <v>13.048879273295938</v>
      </c>
    </row>
    <row r="485" spans="2:7" x14ac:dyDescent="0.25">
      <c r="B485" s="47">
        <f t="shared" ca="1" si="28"/>
        <v>0.14272728059856166</v>
      </c>
      <c r="C485" s="47">
        <f t="shared" ca="1" si="29"/>
        <v>-0.35727271940143834</v>
      </c>
      <c r="D485" s="36">
        <f ca="1" xml:space="preserve"> 'GLASS-STATIC'!$M$26+'GLASS-STATIC'!$M$28*2*RAND!C485</f>
        <v>-2.8581817552115067</v>
      </c>
      <c r="E485" s="47">
        <f t="shared" ca="1" si="30"/>
        <v>0.61356639082384767</v>
      </c>
      <c r="F485" s="47">
        <f t="shared" ca="1" si="31"/>
        <v>0.11356639082384767</v>
      </c>
      <c r="G485" s="36">
        <f ca="1" xml:space="preserve"> 'GLASS-STATIC'!$M$29+'GLASS-STATIC'!$M$31*2*RAND!F485</f>
        <v>11.681398344943085</v>
      </c>
    </row>
    <row r="486" spans="2:7" x14ac:dyDescent="0.25">
      <c r="B486" s="47">
        <f t="shared" ca="1" si="28"/>
        <v>0.88915812664127458</v>
      </c>
      <c r="C486" s="47">
        <f t="shared" ca="1" si="29"/>
        <v>0.38915812664127458</v>
      </c>
      <c r="D486" s="36">
        <f ca="1" xml:space="preserve"> 'GLASS-STATIC'!$M$26+'GLASS-STATIC'!$M$28*2*RAND!C486</f>
        <v>3.1132650131301967</v>
      </c>
      <c r="E486" s="47">
        <f t="shared" ca="1" si="30"/>
        <v>0.49910204639677991</v>
      </c>
      <c r="F486" s="47">
        <f t="shared" ca="1" si="31"/>
        <v>-8.9795360322009188E-4</v>
      </c>
      <c r="G486" s="36">
        <f ca="1" xml:space="preserve"> 'GLASS-STATIC'!$M$29+'GLASS-STATIC'!$M$31*2*RAND!F486</f>
        <v>10.994612278380679</v>
      </c>
    </row>
    <row r="487" spans="2:7" x14ac:dyDescent="0.25">
      <c r="B487" s="47">
        <f t="shared" ca="1" si="28"/>
        <v>0.7291186929219825</v>
      </c>
      <c r="C487" s="47">
        <f t="shared" ca="1" si="29"/>
        <v>0.2291186929219825</v>
      </c>
      <c r="D487" s="36">
        <f ca="1" xml:space="preserve"> 'GLASS-STATIC'!$M$26+'GLASS-STATIC'!$M$28*2*RAND!C487</f>
        <v>1.83294954337586</v>
      </c>
      <c r="E487" s="47">
        <f t="shared" ca="1" si="30"/>
        <v>0.10916837348370023</v>
      </c>
      <c r="F487" s="47">
        <f t="shared" ca="1" si="31"/>
        <v>-0.39083162651629977</v>
      </c>
      <c r="G487" s="36">
        <f ca="1" xml:space="preserve"> 'GLASS-STATIC'!$M$29+'GLASS-STATIC'!$M$31*2*RAND!F487</f>
        <v>8.6550102409022003</v>
      </c>
    </row>
    <row r="488" spans="2:7" x14ac:dyDescent="0.25">
      <c r="B488" s="47">
        <f t="shared" ca="1" si="28"/>
        <v>0.3895188216210177</v>
      </c>
      <c r="C488" s="47">
        <f t="shared" ca="1" si="29"/>
        <v>-0.1104811783789823</v>
      </c>
      <c r="D488" s="36">
        <f ca="1" xml:space="preserve"> 'GLASS-STATIC'!$M$26+'GLASS-STATIC'!$M$28*2*RAND!C488</f>
        <v>-0.88384942703185843</v>
      </c>
      <c r="E488" s="47">
        <f t="shared" ca="1" si="30"/>
        <v>0.82252790948071997</v>
      </c>
      <c r="F488" s="47">
        <f t="shared" ca="1" si="31"/>
        <v>0.32252790948071997</v>
      </c>
      <c r="G488" s="36">
        <f ca="1" xml:space="preserve"> 'GLASS-STATIC'!$M$29+'GLASS-STATIC'!$M$31*2*RAND!F488</f>
        <v>12.93516745688432</v>
      </c>
    </row>
    <row r="489" spans="2:7" x14ac:dyDescent="0.25">
      <c r="B489" s="47">
        <f t="shared" ca="1" si="28"/>
        <v>0.20468748207492604</v>
      </c>
      <c r="C489" s="47">
        <f t="shared" ca="1" si="29"/>
        <v>-0.29531251792507396</v>
      </c>
      <c r="D489" s="36">
        <f ca="1" xml:space="preserve"> 'GLASS-STATIC'!$M$26+'GLASS-STATIC'!$M$28*2*RAND!C489</f>
        <v>-2.3625001434005917</v>
      </c>
      <c r="E489" s="47">
        <f t="shared" ca="1" si="30"/>
        <v>0.71786803306322511</v>
      </c>
      <c r="F489" s="47">
        <f t="shared" ca="1" si="31"/>
        <v>0.21786803306322511</v>
      </c>
      <c r="G489" s="36">
        <f ca="1" xml:space="preserve"> 'GLASS-STATIC'!$M$29+'GLASS-STATIC'!$M$31*2*RAND!F489</f>
        <v>12.307208198379351</v>
      </c>
    </row>
    <row r="490" spans="2:7" x14ac:dyDescent="0.25">
      <c r="B490" s="47">
        <f t="shared" ca="1" si="28"/>
        <v>0.95472594218866791</v>
      </c>
      <c r="C490" s="47">
        <f t="shared" ca="1" si="29"/>
        <v>0.45472594218866791</v>
      </c>
      <c r="D490" s="36">
        <f ca="1" xml:space="preserve"> 'GLASS-STATIC'!$M$26+'GLASS-STATIC'!$M$28*2*RAND!C490</f>
        <v>3.6378075375093433</v>
      </c>
      <c r="E490" s="47">
        <f t="shared" ca="1" si="30"/>
        <v>0.19897071974274982</v>
      </c>
      <c r="F490" s="47">
        <f t="shared" ca="1" si="31"/>
        <v>-0.30102928025725018</v>
      </c>
      <c r="G490" s="36">
        <f ca="1" xml:space="preserve"> 'GLASS-STATIC'!$M$29+'GLASS-STATIC'!$M$31*2*RAND!F490</f>
        <v>9.1938243184564996</v>
      </c>
    </row>
    <row r="491" spans="2:7" x14ac:dyDescent="0.25">
      <c r="B491" s="47">
        <f t="shared" ca="1" si="28"/>
        <v>0.44047929989015344</v>
      </c>
      <c r="C491" s="47">
        <f t="shared" ca="1" si="29"/>
        <v>-5.9520700109846558E-2</v>
      </c>
      <c r="D491" s="36">
        <f ca="1" xml:space="preserve"> 'GLASS-STATIC'!$M$26+'GLASS-STATIC'!$M$28*2*RAND!C491</f>
        <v>-0.47616560087877247</v>
      </c>
      <c r="E491" s="47">
        <f t="shared" ca="1" si="30"/>
        <v>0.56826494959328733</v>
      </c>
      <c r="F491" s="47">
        <f t="shared" ca="1" si="31"/>
        <v>6.8264949593287327E-2</v>
      </c>
      <c r="G491" s="36">
        <f ca="1" xml:space="preserve"> 'GLASS-STATIC'!$M$29+'GLASS-STATIC'!$M$31*2*RAND!F491</f>
        <v>11.409589697559724</v>
      </c>
    </row>
    <row r="492" spans="2:7" x14ac:dyDescent="0.25">
      <c r="B492" s="47">
        <f t="shared" ca="1" si="28"/>
        <v>2.9013268645022405E-2</v>
      </c>
      <c r="C492" s="47">
        <f t="shared" ca="1" si="29"/>
        <v>-0.47098673135497759</v>
      </c>
      <c r="D492" s="36">
        <f ca="1" xml:space="preserve"> 'GLASS-STATIC'!$M$26+'GLASS-STATIC'!$M$28*2*RAND!C492</f>
        <v>-3.7678938508398208</v>
      </c>
      <c r="E492" s="47">
        <f t="shared" ca="1" si="30"/>
        <v>2.3626243298557892E-2</v>
      </c>
      <c r="F492" s="47">
        <f t="shared" ca="1" si="31"/>
        <v>-0.47637375670144211</v>
      </c>
      <c r="G492" s="36">
        <f ca="1" xml:space="preserve"> 'GLASS-STATIC'!$M$29+'GLASS-STATIC'!$M$31*2*RAND!F492</f>
        <v>8.1417574597913465</v>
      </c>
    </row>
    <row r="493" spans="2:7" x14ac:dyDescent="0.25">
      <c r="B493" s="47">
        <f t="shared" ca="1" si="28"/>
        <v>0.12211198379926513</v>
      </c>
      <c r="C493" s="47">
        <f t="shared" ca="1" si="29"/>
        <v>-0.37788801620073487</v>
      </c>
      <c r="D493" s="36">
        <f ca="1" xml:space="preserve"> 'GLASS-STATIC'!$M$26+'GLASS-STATIC'!$M$28*2*RAND!C493</f>
        <v>-3.0231041296058789</v>
      </c>
      <c r="E493" s="47">
        <f t="shared" ca="1" si="30"/>
        <v>0.65647446093928341</v>
      </c>
      <c r="F493" s="47">
        <f t="shared" ca="1" si="31"/>
        <v>0.15647446093928341</v>
      </c>
      <c r="G493" s="36">
        <f ca="1" xml:space="preserve"> 'GLASS-STATIC'!$M$29+'GLASS-STATIC'!$M$31*2*RAND!F493</f>
        <v>11.9388467656357</v>
      </c>
    </row>
    <row r="494" spans="2:7" x14ac:dyDescent="0.25">
      <c r="B494" s="47">
        <f t="shared" ca="1" si="28"/>
        <v>0.11997900928589</v>
      </c>
      <c r="C494" s="47">
        <f t="shared" ca="1" si="29"/>
        <v>-0.38002099071411</v>
      </c>
      <c r="D494" s="36">
        <f ca="1" xml:space="preserve"> 'GLASS-STATIC'!$M$26+'GLASS-STATIC'!$M$28*2*RAND!C494</f>
        <v>-3.04016792571288</v>
      </c>
      <c r="E494" s="47">
        <f t="shared" ca="1" si="30"/>
        <v>0.6553634727797254</v>
      </c>
      <c r="F494" s="47">
        <f t="shared" ca="1" si="31"/>
        <v>0.1553634727797254</v>
      </c>
      <c r="G494" s="36">
        <f ca="1" xml:space="preserve"> 'GLASS-STATIC'!$M$29+'GLASS-STATIC'!$M$31*2*RAND!F494</f>
        <v>11.932180836678352</v>
      </c>
    </row>
    <row r="495" spans="2:7" x14ac:dyDescent="0.25">
      <c r="B495" s="47">
        <f t="shared" ca="1" si="28"/>
        <v>0.12884717373967736</v>
      </c>
      <c r="C495" s="47">
        <f t="shared" ca="1" si="29"/>
        <v>-0.37115282626032264</v>
      </c>
      <c r="D495" s="36">
        <f ca="1" xml:space="preserve"> 'GLASS-STATIC'!$M$26+'GLASS-STATIC'!$M$28*2*RAND!C495</f>
        <v>-2.9692226100825811</v>
      </c>
      <c r="E495" s="47">
        <f t="shared" ca="1" si="30"/>
        <v>0.11891520096631847</v>
      </c>
      <c r="F495" s="47">
        <f t="shared" ca="1" si="31"/>
        <v>-0.38108479903368153</v>
      </c>
      <c r="G495" s="36">
        <f ca="1" xml:space="preserve"> 'GLASS-STATIC'!$M$29+'GLASS-STATIC'!$M$31*2*RAND!F495</f>
        <v>8.7134912057979115</v>
      </c>
    </row>
    <row r="496" spans="2:7" x14ac:dyDescent="0.25">
      <c r="B496" s="47">
        <f t="shared" ca="1" si="28"/>
        <v>0.18112193018868672</v>
      </c>
      <c r="C496" s="47">
        <f t="shared" ca="1" si="29"/>
        <v>-0.31887806981131328</v>
      </c>
      <c r="D496" s="36">
        <f ca="1" xml:space="preserve"> 'GLASS-STATIC'!$M$26+'GLASS-STATIC'!$M$28*2*RAND!C496</f>
        <v>-2.5510245584905062</v>
      </c>
      <c r="E496" s="47">
        <f t="shared" ca="1" si="30"/>
        <v>0.65836570113522563</v>
      </c>
      <c r="F496" s="47">
        <f t="shared" ca="1" si="31"/>
        <v>0.15836570113522563</v>
      </c>
      <c r="G496" s="36">
        <f ca="1" xml:space="preserve"> 'GLASS-STATIC'!$M$29+'GLASS-STATIC'!$M$31*2*RAND!F496</f>
        <v>11.950194206811354</v>
      </c>
    </row>
    <row r="497" spans="2:7" x14ac:dyDescent="0.25">
      <c r="B497" s="47">
        <f t="shared" ca="1" si="28"/>
        <v>0.57656644204093888</v>
      </c>
      <c r="C497" s="47">
        <f t="shared" ca="1" si="29"/>
        <v>7.6566442040938876E-2</v>
      </c>
      <c r="D497" s="36">
        <f ca="1" xml:space="preserve"> 'GLASS-STATIC'!$M$26+'GLASS-STATIC'!$M$28*2*RAND!C497</f>
        <v>0.61253153632751101</v>
      </c>
      <c r="E497" s="47">
        <f t="shared" ca="1" si="30"/>
        <v>0.95650910870054584</v>
      </c>
      <c r="F497" s="47">
        <f t="shared" ca="1" si="31"/>
        <v>0.45650910870054584</v>
      </c>
      <c r="G497" s="36">
        <f ca="1" xml:space="preserve"> 'GLASS-STATIC'!$M$29+'GLASS-STATIC'!$M$31*2*RAND!F497</f>
        <v>13.739054652203276</v>
      </c>
    </row>
    <row r="498" spans="2:7" x14ac:dyDescent="0.25">
      <c r="B498" s="47">
        <f t="shared" ca="1" si="28"/>
        <v>0.18946317084918485</v>
      </c>
      <c r="C498" s="47">
        <f t="shared" ca="1" si="29"/>
        <v>-0.31053682915081515</v>
      </c>
      <c r="D498" s="36">
        <f ca="1" xml:space="preserve"> 'GLASS-STATIC'!$M$26+'GLASS-STATIC'!$M$28*2*RAND!C498</f>
        <v>-2.4842946332065212</v>
      </c>
      <c r="E498" s="47">
        <f t="shared" ca="1" si="30"/>
        <v>0.73016018130776306</v>
      </c>
      <c r="F498" s="47">
        <f t="shared" ca="1" si="31"/>
        <v>0.23016018130776306</v>
      </c>
      <c r="G498" s="36">
        <f ca="1" xml:space="preserve"> 'GLASS-STATIC'!$M$29+'GLASS-STATIC'!$M$31*2*RAND!F498</f>
        <v>12.380961087846579</v>
      </c>
    </row>
    <row r="499" spans="2:7" x14ac:dyDescent="0.25">
      <c r="B499" s="47">
        <f t="shared" ca="1" si="28"/>
        <v>0.61329545062409541</v>
      </c>
      <c r="C499" s="47">
        <f t="shared" ca="1" si="29"/>
        <v>0.11329545062409541</v>
      </c>
      <c r="D499" s="36">
        <f ca="1" xml:space="preserve"> 'GLASS-STATIC'!$M$26+'GLASS-STATIC'!$M$28*2*RAND!C499</f>
        <v>0.90636360499276325</v>
      </c>
      <c r="E499" s="47">
        <f t="shared" ca="1" si="30"/>
        <v>0.57982138388064464</v>
      </c>
      <c r="F499" s="47">
        <f t="shared" ca="1" si="31"/>
        <v>7.9821383880644636E-2</v>
      </c>
      <c r="G499" s="36">
        <f ca="1" xml:space="preserve"> 'GLASS-STATIC'!$M$29+'GLASS-STATIC'!$M$31*2*RAND!F499</f>
        <v>11.478928303283867</v>
      </c>
    </row>
    <row r="500" spans="2:7" x14ac:dyDescent="0.25">
      <c r="B500" s="47">
        <f t="shared" ca="1" si="28"/>
        <v>0.81124121952878636</v>
      </c>
      <c r="C500" s="47">
        <f t="shared" ca="1" si="29"/>
        <v>0.31124121952878636</v>
      </c>
      <c r="D500" s="36">
        <f ca="1" xml:space="preserve"> 'GLASS-STATIC'!$M$26+'GLASS-STATIC'!$M$28*2*RAND!C500</f>
        <v>2.4899297562302909</v>
      </c>
      <c r="E500" s="47">
        <f t="shared" ca="1" si="30"/>
        <v>0.77555275773552612</v>
      </c>
      <c r="F500" s="47">
        <f t="shared" ca="1" si="31"/>
        <v>0.27555275773552612</v>
      </c>
      <c r="G500" s="36">
        <f ca="1" xml:space="preserve"> 'GLASS-STATIC'!$M$29+'GLASS-STATIC'!$M$31*2*RAND!F500</f>
        <v>12.653316546413157</v>
      </c>
    </row>
    <row r="501" spans="2:7" x14ac:dyDescent="0.25">
      <c r="B501" s="47">
        <f t="shared" ca="1" si="28"/>
        <v>0.64699121275809357</v>
      </c>
      <c r="C501" s="47">
        <f t="shared" ca="1" si="29"/>
        <v>0.14699121275809357</v>
      </c>
      <c r="D501" s="36">
        <f ca="1" xml:space="preserve"> 'GLASS-STATIC'!$M$26+'GLASS-STATIC'!$M$28*2*RAND!C501</f>
        <v>1.1759297020647486</v>
      </c>
      <c r="E501" s="47">
        <f t="shared" ca="1" si="30"/>
        <v>0.9287867524929273</v>
      </c>
      <c r="F501" s="47">
        <f t="shared" ca="1" si="31"/>
        <v>0.4287867524929273</v>
      </c>
      <c r="G501" s="36">
        <f ca="1" xml:space="preserve"> 'GLASS-STATIC'!$M$29+'GLASS-STATIC'!$M$31*2*RAND!F501</f>
        <v>13.572720514957563</v>
      </c>
    </row>
    <row r="502" spans="2:7" x14ac:dyDescent="0.25">
      <c r="B502" s="47">
        <f t="shared" ca="1" si="28"/>
        <v>0.29905104585013675</v>
      </c>
      <c r="C502" s="47">
        <f t="shared" ca="1" si="29"/>
        <v>-0.20094895414986325</v>
      </c>
      <c r="D502" s="36">
        <f ca="1" xml:space="preserve"> 'GLASS-STATIC'!$M$26+'GLASS-STATIC'!$M$28*2*RAND!C502</f>
        <v>-1.607591633198906</v>
      </c>
      <c r="E502" s="47">
        <f t="shared" ca="1" si="30"/>
        <v>0.16208196958332366</v>
      </c>
      <c r="F502" s="47">
        <f t="shared" ca="1" si="31"/>
        <v>-0.33791803041667634</v>
      </c>
      <c r="G502" s="36">
        <f ca="1" xml:space="preserve"> 'GLASS-STATIC'!$M$29+'GLASS-STATIC'!$M$31*2*RAND!F502</f>
        <v>8.9724918174999431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/>
  <dimension ref="A1:E13"/>
  <sheetViews>
    <sheetView workbookViewId="0">
      <selection activeCell="B1" sqref="B1:B8"/>
    </sheetView>
  </sheetViews>
  <sheetFormatPr defaultRowHeight="15" x14ac:dyDescent="0.25"/>
  <cols>
    <col min="2" max="2" width="15.140625" customWidth="1"/>
    <col min="3" max="3" width="9.5703125" bestFit="1" customWidth="1"/>
  </cols>
  <sheetData>
    <row r="1" spans="1:5" x14ac:dyDescent="0.25">
      <c r="A1" s="68" t="s">
        <v>114</v>
      </c>
      <c r="B1" s="86"/>
    </row>
    <row r="2" spans="1:5" x14ac:dyDescent="0.25">
      <c r="A2" t="s">
        <v>115</v>
      </c>
      <c r="B2" s="86"/>
    </row>
    <row r="3" spans="1:5" x14ac:dyDescent="0.25">
      <c r="A3" t="s">
        <v>116</v>
      </c>
      <c r="B3" s="86"/>
      <c r="C3" s="86"/>
    </row>
    <row r="4" spans="1:5" x14ac:dyDescent="0.25">
      <c r="A4" t="s">
        <v>117</v>
      </c>
      <c r="B4" s="85"/>
    </row>
    <row r="5" spans="1:5" x14ac:dyDescent="0.25">
      <c r="A5" t="s">
        <v>118</v>
      </c>
      <c r="B5" s="85"/>
    </row>
    <row r="6" spans="1:5" x14ac:dyDescent="0.25">
      <c r="A6" t="s">
        <v>132</v>
      </c>
      <c r="B6" s="104"/>
    </row>
    <row r="7" spans="1:5" x14ac:dyDescent="0.25">
      <c r="A7" t="s">
        <v>133</v>
      </c>
      <c r="B7" s="104"/>
    </row>
    <row r="8" spans="1:5" x14ac:dyDescent="0.25">
      <c r="E8" s="68"/>
    </row>
    <row r="9" spans="1:5" x14ac:dyDescent="0.25">
      <c r="E9" s="68"/>
    </row>
    <row r="10" spans="1:5" x14ac:dyDescent="0.25">
      <c r="E10" s="68"/>
    </row>
    <row r="13" spans="1:5" x14ac:dyDescent="0.25">
      <c r="E13" s="68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Intro</vt:lpstr>
      <vt:lpstr>GLASS-STATIC</vt:lpstr>
      <vt:lpstr>aid2</vt:lpstr>
      <vt:lpstr>aid3</vt:lpstr>
      <vt:lpstr>aid4</vt:lpstr>
      <vt:lpstr>RAND</vt:lpstr>
      <vt:lpstr>OUTPUT</vt:lpstr>
      <vt:lpstr>Blast_Load_Input_Type</vt:lpstr>
      <vt:lpstr>Blast_Load_Phase</vt:lpstr>
      <vt:lpstr>'GLASS-STATIC'!BoundaryConditions</vt:lpstr>
      <vt:lpstr>GlassType</vt:lpstr>
      <vt:lpstr>Gravity_Load</vt:lpstr>
      <vt:lpstr>Nominal_thickness</vt:lpstr>
      <vt:lpstr>ResponseType</vt:lpstr>
      <vt:lpstr>Shock_Wave_Structure_Interaction</vt:lpstr>
      <vt:lpstr>STATS1</vt:lpstr>
      <vt:lpstr>STATS2</vt:lpstr>
      <vt:lpstr>STATS3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</dc:creator>
  <cp:lastModifiedBy>Manuel</cp:lastModifiedBy>
  <cp:lastPrinted>2009-11-10T20:29:55Z</cp:lastPrinted>
  <dcterms:created xsi:type="dcterms:W3CDTF">2006-09-16T00:00:00Z</dcterms:created>
  <dcterms:modified xsi:type="dcterms:W3CDTF">2015-07-24T20:47:22Z</dcterms:modified>
</cp:coreProperties>
</file>