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hidePivotFieldList="1"/>
  <mc:AlternateContent xmlns:mc="http://schemas.openxmlformats.org/markup-compatibility/2006">
    <mc:Choice Requires="x15">
      <x15ac:absPath xmlns:x15ac="http://schemas.microsoft.com/office/spreadsheetml/2010/11/ac" url="https://d.docs.live.net/18e52d18116daf37/Área de Trabalho/"/>
    </mc:Choice>
  </mc:AlternateContent>
  <xr:revisionPtr revIDLastSave="11" documentId="8_{6EBC5CEC-5235-4CC9-A80D-E5D6FB5DC228}" xr6:coauthVersionLast="47" xr6:coauthVersionMax="47" xr10:uidLastSave="{5B4FA91D-C063-4751-8CFA-64E164E45030}"/>
  <bookViews>
    <workbookView xWindow="-120" yWindow="-120" windowWidth="20730" windowHeight="11040" tabRatio="784" xr2:uid="{00000000-000D-0000-FFFF-FFFF00000000}"/>
  </bookViews>
  <sheets>
    <sheet name="PLANILHA DOAÇÕES" sheetId="2" r:id="rId1"/>
  </sheets>
  <definedNames>
    <definedName name="CategoriasDespesas">ResumoDespesas[DOAÇÕES]</definedName>
    <definedName name="TítuloColuna10">#REF!</definedName>
    <definedName name="TítuloColuna11">#REF!</definedName>
    <definedName name="TítuloColuna12">#REF!</definedName>
    <definedName name="TítuloColuna13">#REF!</definedName>
    <definedName name="TítuloColuna14">#REF!</definedName>
    <definedName name="TítuloColuna2">ResumoDespesas[[#Headers],[DOAÇÕES]]</definedName>
    <definedName name="TítuloColuna3">#REF!</definedName>
    <definedName name="TítuloColuna4">#REF!</definedName>
    <definedName name="TítuloColuna5">#REF!</definedName>
    <definedName name="TítuloColuna6">#REF!</definedName>
    <definedName name="TítuloColuna7">#REF!</definedName>
    <definedName name="TítuloColuna8">#REF!</definedName>
    <definedName name="TítuloColuna9">#REF!</definedName>
    <definedName name="_xlnm.Print_Titles" localSheetId="0">'PLANILHA DOAÇÕES'!$4:$4</definedName>
  </definedNames>
  <calcPr calcId="191029"/>
</workbook>
</file>

<file path=xl/calcChain.xml><?xml version="1.0" encoding="utf-8"?>
<calcChain xmlns="http://schemas.openxmlformats.org/spreadsheetml/2006/main">
  <c r="C7" i="2" l="1"/>
  <c r="E7" i="2"/>
  <c r="G7" i="2"/>
  <c r="I7" i="2"/>
  <c r="K7" i="2"/>
  <c r="M7" i="2"/>
  <c r="B7" i="2"/>
  <c r="N6" i="2"/>
  <c r="D7" i="2"/>
  <c r="F7" i="2"/>
  <c r="H7" i="2"/>
  <c r="J7" i="2"/>
  <c r="L7" i="2"/>
  <c r="N5" i="2"/>
  <c r="N7" i="2" l="1"/>
</calcChain>
</file>

<file path=xl/sharedStrings.xml><?xml version="1.0" encoding="utf-8"?>
<sst xmlns="http://schemas.openxmlformats.org/spreadsheetml/2006/main" count="32" uniqueCount="19">
  <si>
    <t>Total</t>
  </si>
  <si>
    <t>Jan</t>
  </si>
  <si>
    <t>Fev</t>
  </si>
  <si>
    <t>Mar</t>
  </si>
  <si>
    <t>Abr</t>
  </si>
  <si>
    <t>Mai</t>
  </si>
  <si>
    <t>Jun</t>
  </si>
  <si>
    <t>Jul</t>
  </si>
  <si>
    <t>Ago</t>
  </si>
  <si>
    <t>Set</t>
  </si>
  <si>
    <t>Out</t>
  </si>
  <si>
    <t>Nov</t>
  </si>
  <si>
    <t>Dez</t>
  </si>
  <si>
    <t>Tendência</t>
  </si>
  <si>
    <t>OBS: NOS MESES DE MAIO E JUNHO DE 2022 TIVEMOS 2 FENOMENOS QUE POTENCIALIZARAM AS DOAÇÕES - MAIO INCENDIO DAS PALAFITAS E JUNHO FORAM AS ENCHENTES.</t>
  </si>
  <si>
    <t>DOAÇÕES</t>
  </si>
  <si>
    <t>ANO 2022</t>
  </si>
  <si>
    <t>ANO 2023</t>
  </si>
  <si>
    <t>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</si>
</sst>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13" x14ac:knownFonts="1">
    <font>
      <sz val="11"/>
      <color theme="1"/>
      <name val="Calibri"/>
      <family val="2"/>
      <scheme val="minor"/>
    </font>
    <font>
      <sz val="10"/>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
      <u/>
      <sz val="11"/>
      <color theme="1"/>
      <name val="Calibri"/>
      <family val="2"/>
      <scheme val="minor"/>
    </font>
    <font>
      <b/>
      <sz val="11"/>
      <color theme="0"/>
      <name val="Calibri"/>
      <family val="2"/>
      <scheme val="minor"/>
    </font>
    <font>
      <b/>
      <sz val="10"/>
      <color theme="1"/>
      <name val="Century Gothic"/>
      <family val="2"/>
      <scheme val="major"/>
    </font>
    <font>
      <b/>
      <u/>
      <sz val="11"/>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4"/>
        <bgColor indexed="64"/>
      </patternFill>
    </fill>
    <fill>
      <patternFill patternType="solid">
        <fgColor rgb="FFFFC000"/>
        <bgColor indexed="64"/>
      </patternFill>
    </fill>
    <fill>
      <patternFill patternType="solid">
        <fgColor rgb="FF92D050"/>
        <bgColor indexed="64"/>
      </patternFill>
    </fill>
    <fill>
      <patternFill patternType="solid">
        <fgColor theme="3"/>
        <bgColor indexed="64"/>
      </patternFill>
    </fill>
  </fills>
  <borders count="2">
    <border>
      <left/>
      <right/>
      <top/>
      <bottom/>
      <diagonal/>
    </border>
    <border>
      <left style="medium">
        <color theme="0"/>
      </left>
      <right style="medium">
        <color theme="0"/>
      </right>
      <top/>
      <bottom/>
      <diagonal/>
    </border>
  </borders>
  <cellStyleXfs count="13">
    <xf numFmtId="0" fontId="0" fillId="0" borderId="0"/>
    <xf numFmtId="0" fontId="2" fillId="0" borderId="0" applyNumberFormat="0" applyFill="0" applyBorder="0" applyAlignment="0" applyProtection="0"/>
    <xf numFmtId="0" fontId="3" fillId="3" borderId="1" applyNumberFormat="0" applyProtection="0">
      <alignment horizontal="center" vertical="center"/>
    </xf>
    <xf numFmtId="0" fontId="7" fillId="0" borderId="0" applyNumberFormat="0" applyFill="0" applyProtection="0">
      <alignment horizontal="left" indent="1"/>
    </xf>
    <xf numFmtId="4" fontId="7" fillId="0" borderId="0" applyFill="0" applyProtection="0">
      <alignment horizontal="right" indent="1"/>
    </xf>
    <xf numFmtId="0" fontId="6" fillId="2" borderId="0" applyNumberFormat="0" applyBorder="0" applyProtection="0">
      <alignment vertical="center" wrapText="1"/>
    </xf>
    <xf numFmtId="0" fontId="4" fillId="3" borderId="0" applyNumberFormat="0" applyBorder="0" applyAlignment="0" applyProtection="0"/>
    <xf numFmtId="0" fontId="5" fillId="3" borderId="0" applyNumberFormat="0" applyBorder="0" applyAlignment="0" applyProtection="0"/>
    <xf numFmtId="0" fontId="8" fillId="0" borderId="0">
      <alignment horizontal="left" wrapText="1" indent="1"/>
    </xf>
    <xf numFmtId="4" fontId="8" fillId="0" borderId="0">
      <alignment horizontal="right" indent="1"/>
    </xf>
    <xf numFmtId="164" fontId="8" fillId="0" borderId="0">
      <alignment horizontal="left" indent="1"/>
    </xf>
    <xf numFmtId="0" fontId="1" fillId="0" borderId="0">
      <alignment horizontal="left" vertical="center" wrapText="1" indent="6"/>
    </xf>
    <xf numFmtId="0" fontId="8" fillId="0" borderId="0">
      <alignment horizontal="left" vertical="center" wrapText="1" indent="3"/>
    </xf>
  </cellStyleXfs>
  <cellXfs count="12">
    <xf numFmtId="0" fontId="0" fillId="0" borderId="0" xfId="0"/>
    <xf numFmtId="0" fontId="2" fillId="0" borderId="0" xfId="1"/>
    <xf numFmtId="0" fontId="7" fillId="0" borderId="0" xfId="3" applyFill="1">
      <alignment horizontal="left" indent="1"/>
    </xf>
    <xf numFmtId="0" fontId="4" fillId="3" borderId="1" xfId="6" applyBorder="1" applyAlignment="1">
      <alignment horizontal="center" vertical="center"/>
    </xf>
    <xf numFmtId="4" fontId="8" fillId="0" borderId="0" xfId="9">
      <alignment horizontal="right" indent="1"/>
    </xf>
    <xf numFmtId="0" fontId="9" fillId="0" borderId="0" xfId="0" applyFont="1"/>
    <xf numFmtId="0" fontId="7" fillId="6" borderId="0" xfId="0" applyFont="1" applyFill="1" applyAlignment="1">
      <alignment horizontal="left" indent="1"/>
    </xf>
    <xf numFmtId="4" fontId="7" fillId="6" borderId="0" xfId="0" applyNumberFormat="1" applyFont="1" applyFill="1" applyAlignment="1">
      <alignment horizontal="right" indent="1"/>
    </xf>
    <xf numFmtId="0" fontId="11" fillId="4" borderId="0" xfId="3" applyFont="1" applyFill="1">
      <alignment horizontal="left" indent="1"/>
    </xf>
    <xf numFmtId="0" fontId="11" fillId="5" borderId="0" xfId="3" applyFont="1" applyFill="1">
      <alignment horizontal="left" indent="1"/>
    </xf>
    <xf numFmtId="0" fontId="10" fillId="7" borderId="0" xfId="0" applyFont="1" applyFill="1"/>
    <xf numFmtId="0" fontId="12" fillId="7" borderId="0" xfId="0" applyFont="1" applyFill="1"/>
  </cellXfs>
  <cellStyles count="13">
    <cellStyle name="Data da tabela" xfId="10" xr:uid="{00000000-0005-0000-0000-000000000000}"/>
    <cellStyle name="Detalhes da tabela" xfId="8" xr:uid="{00000000-0005-0000-0000-000001000000}"/>
    <cellStyle name="Hiperlink" xfId="6" builtinId="8" customBuiltin="1"/>
    <cellStyle name="Hiperlink Visitado" xfId="7" builtinId="9" customBuiltin="1"/>
    <cellStyle name="Normal" xfId="0" builtinId="0" customBuiltin="1"/>
    <cellStyle name="Números de tabela" xfId="9" xr:uid="{00000000-0005-0000-0000-000005000000}"/>
    <cellStyle name="Texto de dica" xfId="12" xr:uid="{00000000-0005-0000-0000-000006000000}"/>
    <cellStyle name="Texto de dica recuado" xfId="11" xr:uid="{00000000-0005-0000-0000-000007000000}"/>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s>
  <dxfs count="35">
    <dxf>
      <font>
        <b val="0"/>
        <i val="0"/>
        <strike val="0"/>
        <condense val="0"/>
        <extend val="0"/>
        <outline val="0"/>
        <shadow val="0"/>
        <u/>
        <vertAlign val="baseline"/>
        <sz val="11"/>
        <color theme="1"/>
        <name val="Calibri"/>
        <family val="2"/>
        <scheme val="minor"/>
      </font>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numFmt numFmtId="4" formatCode="#,##0.00"/>
      <fill>
        <patternFill patternType="solid">
          <fgColor indexed="64"/>
          <bgColor rgb="FF92D050"/>
        </patternFill>
      </fill>
      <alignment horizontal="right" vertical="bottom" textRotation="0" wrapText="0" indent="1" justifyLastLine="0" shrinkToFit="0" readingOrder="0"/>
    </dxf>
    <dxf>
      <font>
        <b/>
        <i val="0"/>
        <strike val="0"/>
        <condense val="0"/>
        <extend val="0"/>
        <outline val="0"/>
        <shadow val="0"/>
        <u val="none"/>
        <vertAlign val="baseline"/>
        <sz val="11"/>
        <color theme="1"/>
        <name val="Century Gothic"/>
        <family val="2"/>
        <scheme val="major"/>
      </font>
      <fill>
        <patternFill patternType="solid">
          <fgColor indexed="64"/>
          <bgColor rgb="FF92D050"/>
        </patternFill>
      </fill>
      <alignment horizontal="left" vertical="bottom" textRotation="0" wrapText="0" indent="1" justifyLastLine="0" shrinkToFit="0" readingOrder="0"/>
    </dxf>
    <dxf>
      <font>
        <strike val="0"/>
        <outline val="0"/>
        <shadow val="0"/>
        <u val="none"/>
        <vertAlign val="baseline"/>
        <sz val="10"/>
        <color theme="1"/>
        <name val="Century Gothic"/>
        <family val="2"/>
        <scheme val="major"/>
      </font>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ill>
        <patternFill>
          <bgColor theme="0" tint="-4.9989318521683403E-2"/>
        </patternFill>
      </fill>
    </dxf>
    <dxf>
      <fill>
        <patternFill>
          <bgColor theme="0"/>
        </patternFill>
      </fill>
    </dxf>
    <dxf>
      <fill>
        <patternFill>
          <bgColor theme="0" tint="-4.9989318521683403E-2"/>
        </patternFill>
      </fill>
    </dxf>
    <dxf>
      <font>
        <b/>
        <i val="0"/>
      </font>
      <border>
        <left/>
        <right/>
        <top style="thin">
          <color theme="0" tint="-0.14996795556505021"/>
        </top>
        <bottom style="thin">
          <color theme="1" tint="0.499984740745262"/>
        </bottom>
        <vertical style="thin">
          <color theme="0" tint="-0.14996795556505021"/>
        </vertical>
        <horizontal/>
      </border>
    </dxf>
    <dxf>
      <font>
        <b/>
        <i val="0"/>
        <color theme="1"/>
      </font>
      <border>
        <left/>
        <right/>
        <top style="thin">
          <color theme="1" tint="0.499984740745262"/>
        </top>
        <bottom style="thin">
          <color theme="0" tint="-0.14996795556505021"/>
        </bottom>
        <vertical/>
        <horizontal/>
      </border>
    </dxf>
    <dxf>
      <font>
        <b val="0"/>
        <i val="0"/>
        <color theme="1"/>
      </font>
      <border>
        <left/>
        <right/>
        <top/>
        <bottom/>
        <vertical style="thin">
          <color theme="0" tint="-0.14996795556505021"/>
        </vertical>
        <horizontal style="thin">
          <color theme="0" tint="-0.14996795556505021"/>
        </horizontal>
      </border>
    </dxf>
  </dxfs>
  <tableStyles count="1" defaultTableStyle="Summary Table" defaultPivotStyle="PivotStyleLight16">
    <tableStyle name="Summary Table"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Column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'PLANILHA DOAÇÕES'!$A$5</c:f>
              <c:strCache>
                <c:ptCount val="1"/>
                <c:pt idx="0">
                  <c:v>ANO 2022</c:v>
                </c:pt>
              </c:strCache>
            </c:strRef>
          </c:tx>
          <c:spPr>
            <a:solidFill>
              <a:schemeClr val="accent1">
                <a:lumMod val="75000"/>
              </a:schemeClr>
            </a:solidFill>
            <a:ln>
              <a:noFill/>
            </a:ln>
          </c:spPr>
          <c:invertIfNegative val="0"/>
          <c:cat>
            <c:strRef>
              <c:extLst>
                <c:ext xmlns:c15="http://schemas.microsoft.com/office/drawing/2012/chart" uri="{02D57815-91ED-43cb-92C2-25804820EDAC}">
                  <c15:fullRef>
                    <c15:sqref>'PLANILHA DOAÇÕES'!$B$4:$O$4</c15:sqref>
                  </c15:fullRef>
                </c:ext>
              </c:extLst>
              <c:f>'PLANILHA DOAÇÕES'!$B$4:$M$4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extLst>
                <c:ext xmlns:c15="http://schemas.microsoft.com/office/drawing/2012/chart" uri="{02D57815-91ED-43cb-92C2-25804820EDAC}">
                  <c15:fullRef>
                    <c15:sqref>'PLANILHA DOAÇÕES'!$B$5:$O$5</c15:sqref>
                  </c15:fullRef>
                </c:ext>
              </c:extLst>
              <c:f>'PLANILHA DOAÇÕES'!$B$5:$M$5</c:f>
              <c:numCache>
                <c:formatCode>#,##0.00</c:formatCode>
                <c:ptCount val="12"/>
                <c:pt idx="0">
                  <c:v>11256.03</c:v>
                </c:pt>
                <c:pt idx="1">
                  <c:v>10193.43</c:v>
                </c:pt>
                <c:pt idx="2">
                  <c:v>25022.52</c:v>
                </c:pt>
                <c:pt idx="3">
                  <c:v>23963.19</c:v>
                </c:pt>
                <c:pt idx="4">
                  <c:v>56586.36</c:v>
                </c:pt>
                <c:pt idx="5">
                  <c:v>135862.49</c:v>
                </c:pt>
                <c:pt idx="6">
                  <c:v>24168.720000000001</c:v>
                </c:pt>
                <c:pt idx="7">
                  <c:v>44030.85</c:v>
                </c:pt>
                <c:pt idx="8">
                  <c:v>16158.06</c:v>
                </c:pt>
                <c:pt idx="9">
                  <c:v>17550.04</c:v>
                </c:pt>
                <c:pt idx="10">
                  <c:v>20614.34</c:v>
                </c:pt>
                <c:pt idx="11">
                  <c:v>38922.9</c:v>
                </c:pt>
              </c:numCache>
            </c:numRef>
          </c:val>
          <c:extLst>
            <c:ext xmlns:c16="http://schemas.microsoft.com/office/drawing/2014/chart" uri="{C3380CC4-5D6E-409C-BE32-E72D297353CC}">
              <c16:uniqueId val="{00000000-DFD0-4528-AE8C-51B058EA99EB}"/>
            </c:ext>
          </c:extLst>
        </c:ser>
        <c:ser>
          <c:idx val="1"/>
          <c:order val="1"/>
          <c:tx>
            <c:strRef>
              <c:f>'PLANILHA DOAÇÕES'!$A$6</c:f>
              <c:strCache>
                <c:ptCount val="1"/>
                <c:pt idx="0">
                  <c:v>ANO 2023</c:v>
                </c:pt>
              </c:strCache>
            </c:strRef>
          </c:tx>
          <c:spPr>
            <a:solidFill>
              <a:schemeClr val="accent2">
                <a:lumMod val="75000"/>
              </a:schemeClr>
            </a:solidFill>
            <a:ln>
              <a:noFill/>
            </a:ln>
          </c:spPr>
          <c:invertIfNegative val="0"/>
          <c:cat>
            <c:strRef>
              <c:extLst>
                <c:ext xmlns:c15="http://schemas.microsoft.com/office/drawing/2012/chart" uri="{02D57815-91ED-43cb-92C2-25804820EDAC}">
                  <c15:fullRef>
                    <c15:sqref>'PLANILHA DOAÇÕES'!$B$4:$O$4</c15:sqref>
                  </c15:fullRef>
                </c:ext>
              </c:extLst>
              <c:f>'PLANILHA DOAÇÕES'!$B$4:$M$4</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extLst>
                <c:ext xmlns:c15="http://schemas.microsoft.com/office/drawing/2012/chart" uri="{02D57815-91ED-43cb-92C2-25804820EDAC}">
                  <c15:fullRef>
                    <c15:sqref>'PLANILHA DOAÇÕES'!$B$6:$O$6</c15:sqref>
                  </c15:fullRef>
                </c:ext>
              </c:extLst>
              <c:f>'PLANILHA DOAÇÕES'!$B$6:$M$6</c:f>
              <c:numCache>
                <c:formatCode>#,##0.00</c:formatCode>
                <c:ptCount val="12"/>
                <c:pt idx="0">
                  <c:v>28607.29</c:v>
                </c:pt>
                <c:pt idx="1">
                  <c:v>11353.13</c:v>
                </c:pt>
                <c:pt idx="2">
                  <c:v>17208.650000000001</c:v>
                </c:pt>
                <c:pt idx="3">
                  <c:v>10326.35</c:v>
                </c:pt>
                <c:pt idx="4">
                  <c:v>24239.759999999998</c:v>
                </c:pt>
                <c:pt idx="5">
                  <c:v>18538.34</c:v>
                </c:pt>
                <c:pt idx="6">
                  <c:v>18355.689999999999</c:v>
                </c:pt>
                <c:pt idx="7">
                  <c:v>14073.34</c:v>
                </c:pt>
                <c:pt idx="8">
                  <c:v>11762.06</c:v>
                </c:pt>
                <c:pt idx="9">
                  <c:v>18105.580000000002</c:v>
                </c:pt>
                <c:pt idx="10">
                  <c:v>15109.12</c:v>
                </c:pt>
                <c:pt idx="11">
                  <c:v>42568.46</c:v>
                </c:pt>
              </c:numCache>
            </c:numRef>
          </c:val>
          <c:extLst>
            <c:ext xmlns:c16="http://schemas.microsoft.com/office/drawing/2014/chart" uri="{C3380CC4-5D6E-409C-BE32-E72D297353CC}">
              <c16:uniqueId val="{00000001-DFD0-4528-AE8C-51B058EA99EB}"/>
            </c:ext>
          </c:extLst>
        </c:ser>
        <c:dLbls>
          <c:showLegendKey val="0"/>
          <c:showVal val="0"/>
          <c:showCatName val="0"/>
          <c:showSerName val="0"/>
          <c:showPercent val="0"/>
          <c:showBubbleSize val="0"/>
        </c:dLbls>
        <c:gapWidth val="150"/>
        <c:axId val="243593864"/>
        <c:axId val="243593472"/>
      </c:barChart>
      <c:catAx>
        <c:axId val="243593864"/>
        <c:scaling>
          <c:orientation val="minMax"/>
        </c:scaling>
        <c:delete val="1"/>
        <c:axPos val="b"/>
        <c:majorGridlines>
          <c:spPr>
            <a:ln>
              <a:solidFill>
                <a:schemeClr val="bg1">
                  <a:lumMod val="85000"/>
                </a:schemeClr>
              </a:solidFill>
            </a:ln>
          </c:spPr>
        </c:majorGridlines>
        <c:numFmt formatCode="General" sourceLinked="0"/>
        <c:majorTickMark val="out"/>
        <c:minorTickMark val="none"/>
        <c:tickLblPos val="nextTo"/>
        <c:crossAx val="243593472"/>
        <c:crosses val="autoZero"/>
        <c:auto val="1"/>
        <c:lblAlgn val="ctr"/>
        <c:lblOffset val="100"/>
        <c:noMultiLvlLbl val="0"/>
      </c:catAx>
      <c:valAx>
        <c:axId val="243593472"/>
        <c:scaling>
          <c:orientation val="minMax"/>
        </c:scaling>
        <c:delete val="0"/>
        <c:axPos val="l"/>
        <c:majorGridlines>
          <c:spPr>
            <a:ln>
              <a:solidFill>
                <a:schemeClr val="bg1">
                  <a:lumMod val="85000"/>
                  <a:alpha val="30000"/>
                </a:schemeClr>
              </a:solidFill>
            </a:ln>
          </c:spPr>
        </c:majorGridlines>
        <c:numFmt formatCode="#,##0;;" sourceLinked="0"/>
        <c:majorTickMark val="none"/>
        <c:minorTickMark val="none"/>
        <c:tickLblPos val="nextTo"/>
        <c:spPr>
          <a:ln>
            <a:solidFill>
              <a:schemeClr val="bg1">
                <a:lumMod val="85000"/>
              </a:schemeClr>
            </a:solidFill>
          </a:ln>
        </c:spPr>
        <c:txPr>
          <a:bodyPr/>
          <a:lstStyle/>
          <a:p>
            <a:pPr>
              <a:defRPr sz="1100">
                <a:solidFill>
                  <a:schemeClr val="tx1">
                    <a:lumMod val="65000"/>
                    <a:lumOff val="35000"/>
                  </a:schemeClr>
                </a:solidFill>
              </a:defRPr>
            </a:pPr>
            <a:endParaRPr lang="pt-BR"/>
          </a:p>
        </c:txPr>
        <c:crossAx val="243593864"/>
        <c:crosses val="autoZero"/>
        <c:crossBetween val="between"/>
      </c:valAx>
      <c:spPr>
        <a:noFill/>
      </c:spPr>
    </c:plotArea>
    <c:legend>
      <c:legendPos val="tr"/>
      <c:layout>
        <c:manualLayout>
          <c:xMode val="edge"/>
          <c:yMode val="edge"/>
          <c:x val="0.86571588106102315"/>
          <c:y val="5.6239046947426458E-2"/>
          <c:w val="6.869432671447176E-2"/>
          <c:h val="0.41155616468888995"/>
        </c:manualLayout>
      </c:layout>
      <c:overlay val="0"/>
      <c:txPr>
        <a:bodyPr/>
        <a:lstStyle/>
        <a:p>
          <a:pPr>
            <a:defRPr sz="1100" kern="0" spc="-10" baseline="0">
              <a:solidFill>
                <a:schemeClr val="tx1"/>
              </a:solidFill>
              <a:latin typeface="+mj-lt"/>
            </a:defRPr>
          </a:pPr>
          <a:endParaRPr lang="pt-BR"/>
        </a:p>
      </c:tx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14</xdr:col>
      <xdr:colOff>663575</xdr:colOff>
      <xdr:row>2</xdr:row>
      <xdr:rowOff>2779711</xdr:rowOff>
    </xdr:to>
    <xdr:graphicFrame macro="">
      <xdr:nvGraphicFramePr>
        <xdr:cNvPr id="2" name="TendênciasDespesas" descr="Gráfico de colunas mostrando as despesas mensais por categoria">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5</xdr:col>
      <xdr:colOff>476250</xdr:colOff>
      <xdr:row>0</xdr:row>
      <xdr:rowOff>1548961</xdr:rowOff>
    </xdr:to>
    <xdr:pic>
      <xdr:nvPicPr>
        <xdr:cNvPr id="4" name="Imagem 3">
          <a:extLst>
            <a:ext uri="{FF2B5EF4-FFF2-40B4-BE49-F238E27FC236}">
              <a16:creationId xmlns:a16="http://schemas.microsoft.com/office/drawing/2014/main" id="{CC078A70-A910-0700-A9D3-23A39793722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4933950" cy="154896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ResumoDespesas" displayName="ResumoDespesas" ref="A4:O7" totalsRowCount="1">
  <autoFilter ref="A4:O6" xr:uid="{00000000-0009-0000-0100-00000E000000}"/>
  <tableColumns count="15">
    <tableColumn id="1" xr3:uid="{00000000-0010-0000-0000-000001000000}" name="DOAÇÕES" totalsRowLabel="Total" dataDxfId="15" totalsRowDxfId="14"/>
    <tableColumn id="2" xr3:uid="{00000000-0010-0000-0000-000002000000}" name="Jan" totalsRowFunction="custom" dataDxfId="16" totalsRowDxfId="13">
      <calculatedColumnFormula>SUMIFS(#REF!, #REF!, ResumoDespesas[[#This Row],[DOAÇÕES]])</calculatedColumnFormula>
      <totalsRowFormula>SUBTOTAL(109,B5:B6)</totalsRowFormula>
    </tableColumn>
    <tableColumn id="3" xr3:uid="{00000000-0010-0000-0000-000003000000}" name="Fev" totalsRowFunction="custom" dataDxfId="28" totalsRowDxfId="12">
      <calculatedColumnFormula>SUMIFS(#REF!, #REF!, ResumoDespesas[[#This Row],[DOAÇÕES]])</calculatedColumnFormula>
      <totalsRowFormula>SUBTOTAL(109,C5:C6)</totalsRowFormula>
    </tableColumn>
    <tableColumn id="4" xr3:uid="{00000000-0010-0000-0000-000004000000}" name="Mar" totalsRowFunction="custom" dataDxfId="27" totalsRowDxfId="11">
      <calculatedColumnFormula>SUMIFS(#REF!, #REF!, ResumoDespesas[[#This Row],[DOAÇÕES]])</calculatedColumnFormula>
      <totalsRowFormula>SUBTOTAL(109,D5:D6)</totalsRowFormula>
    </tableColumn>
    <tableColumn id="5" xr3:uid="{00000000-0010-0000-0000-000005000000}" name="Abr" totalsRowFunction="custom" dataDxfId="26" totalsRowDxfId="10">
      <calculatedColumnFormula>SUMIFS(#REF!, #REF!, ResumoDespesas[[#This Row],[DOAÇÕES]])</calculatedColumnFormula>
      <totalsRowFormula>SUBTOTAL(109,E5:E6)</totalsRowFormula>
    </tableColumn>
    <tableColumn id="6" xr3:uid="{00000000-0010-0000-0000-000006000000}" name="Mai" totalsRowFunction="custom" dataDxfId="25" totalsRowDxfId="9">
      <calculatedColumnFormula>SUMIFS(#REF!, #REF!, ResumoDespesas[[#This Row],[DOAÇÕES]])</calculatedColumnFormula>
      <totalsRowFormula>SUBTOTAL(109,F5:F6)</totalsRowFormula>
    </tableColumn>
    <tableColumn id="7" xr3:uid="{00000000-0010-0000-0000-000007000000}" name="Jun" totalsRowFunction="custom" dataDxfId="24" totalsRowDxfId="8">
      <calculatedColumnFormula>SUMIFS(#REF!, #REF!, ResumoDespesas[[#This Row],[DOAÇÕES]])</calculatedColumnFormula>
      <totalsRowFormula>SUBTOTAL(109,G5:G6)</totalsRowFormula>
    </tableColumn>
    <tableColumn id="8" xr3:uid="{00000000-0010-0000-0000-000008000000}" name="Jul" totalsRowFunction="custom" dataDxfId="23" totalsRowDxfId="7">
      <calculatedColumnFormula>SUMIFS(#REF!, #REF!, ResumoDespesas[[#This Row],[DOAÇÕES]])</calculatedColumnFormula>
      <totalsRowFormula>SUBTOTAL(109,H5:H6)</totalsRowFormula>
    </tableColumn>
    <tableColumn id="9" xr3:uid="{00000000-0010-0000-0000-000009000000}" name="Ago" totalsRowFunction="custom" dataDxfId="22" totalsRowDxfId="6">
      <calculatedColumnFormula>SUMIFS(#REF!, #REF!, ResumoDespesas[[#This Row],[DOAÇÕES]])</calculatedColumnFormula>
      <totalsRowFormula>SUBTOTAL(109,I5:I6)</totalsRowFormula>
    </tableColumn>
    <tableColumn id="10" xr3:uid="{00000000-0010-0000-0000-00000A000000}" name="Set" totalsRowFunction="custom" dataDxfId="21" totalsRowDxfId="5">
      <calculatedColumnFormula>SUMIFS(#REF!, #REF!, ResumoDespesas[[#This Row],[DOAÇÕES]])</calculatedColumnFormula>
      <totalsRowFormula>SUBTOTAL(109,J5:J6)</totalsRowFormula>
    </tableColumn>
    <tableColumn id="11" xr3:uid="{00000000-0010-0000-0000-00000B000000}" name="Out" totalsRowFunction="custom" dataDxfId="20" totalsRowDxfId="4">
      <calculatedColumnFormula>SUMIFS(#REF!, #REF!, ResumoDespesas[[#This Row],[DOAÇÕES]])</calculatedColumnFormula>
      <totalsRowFormula>SUBTOTAL(109,K5:K6)</totalsRowFormula>
    </tableColumn>
    <tableColumn id="12" xr3:uid="{00000000-0010-0000-0000-00000C000000}" name="Nov" totalsRowFunction="custom" dataDxfId="19" totalsRowDxfId="3">
      <calculatedColumnFormula>SUMIFS(#REF!, #REF!, ResumoDespesas[[#This Row],[DOAÇÕES]])</calculatedColumnFormula>
      <totalsRowFormula>SUBTOTAL(109,L5:L6)</totalsRowFormula>
    </tableColumn>
    <tableColumn id="13" xr3:uid="{00000000-0010-0000-0000-00000D000000}" name="Dez" totalsRowFunction="custom" dataDxfId="18" totalsRowDxfId="2">
      <calculatedColumnFormula>SUMIFS(#REF!, #REF!, ResumoDespesas[[#This Row],[DOAÇÕES]])</calculatedColumnFormula>
      <totalsRowFormula>SUBTOTAL(109,M5:M6)</totalsRowFormula>
    </tableColumn>
    <tableColumn id="14" xr3:uid="{00000000-0010-0000-0000-00000E000000}" name="Total" totalsRowFunction="custom" dataDxfId="17" totalsRowDxfId="1">
      <calculatedColumnFormula>SUM(ResumoDespesas[[#This Row],[Jan]:[Dez]])</calculatedColumnFormula>
      <totalsRowFormula>SUBTOTAL(109,N5:N6)</totalsRowFormula>
    </tableColumn>
    <tableColumn id="15" xr3:uid="{00000000-0010-0000-0000-00000F000000}" name="Tendência" totalsRowDxfId="0" dataCellStyle="Normal"/>
  </tableColumns>
  <tableStyleInfo name="Summary Table" showFirstColumn="0" showLastColumn="1" showRowStripes="0" showColumnStripes="1"/>
  <extLst>
    <ext xmlns:x14="http://schemas.microsoft.com/office/spreadsheetml/2009/9/main" uri="{504A1905-F514-4f6f-8877-14C23A59335A}">
      <x14:table altTextSummary="A tabela mostra as despesas mensais somadas por categoria para cada mês do ano, começando em janeiro.  A tabela é formatada de forma a alinhar-se verticalmente com um gráfico localizado diretamente acima, para que cada mês da tabela fique alinhado com cada agrupamento de mês no gráfico"/>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autoPageBreaks="0" fitToPage="1"/>
  </sheetPr>
  <dimension ref="A1:R9"/>
  <sheetViews>
    <sheetView showGridLines="0" tabSelected="1" zoomScaleNormal="100" workbookViewId="0">
      <selection activeCell="J1" sqref="J1"/>
    </sheetView>
  </sheetViews>
  <sheetFormatPr defaultRowHeight="30" customHeight="1" x14ac:dyDescent="0.25"/>
  <cols>
    <col min="1" max="1" width="16.5703125" customWidth="1"/>
    <col min="2" max="13" width="12.5703125" customWidth="1"/>
    <col min="14" max="14" width="16.85546875" customWidth="1"/>
    <col min="15" max="15" width="15.85546875" bestFit="1" customWidth="1"/>
    <col min="16" max="16" width="9.140625" customWidth="1"/>
    <col min="17" max="17" width="7.28515625" customWidth="1"/>
  </cols>
  <sheetData>
    <row r="1" spans="1:18" ht="123" customHeight="1" x14ac:dyDescent="0.4">
      <c r="A1" s="1"/>
      <c r="B1" s="1"/>
      <c r="C1" s="1"/>
    </row>
    <row r="2" spans="1:18" ht="17.100000000000001" customHeight="1" x14ac:dyDescent="0.25">
      <c r="B2" s="3" t="s">
        <v>1</v>
      </c>
      <c r="C2" s="3" t="s">
        <v>2</v>
      </c>
      <c r="D2" s="3" t="s">
        <v>3</v>
      </c>
      <c r="E2" s="3" t="s">
        <v>4</v>
      </c>
      <c r="F2" s="3" t="s">
        <v>5</v>
      </c>
      <c r="G2" s="3" t="s">
        <v>6</v>
      </c>
      <c r="H2" s="3" t="s">
        <v>7</v>
      </c>
      <c r="I2" s="3" t="s">
        <v>8</v>
      </c>
      <c r="J2" s="3" t="s">
        <v>9</v>
      </c>
      <c r="K2" s="3" t="s">
        <v>10</v>
      </c>
      <c r="L2" s="3" t="s">
        <v>11</v>
      </c>
      <c r="M2" s="3" t="s">
        <v>12</v>
      </c>
      <c r="N2" s="3" t="s">
        <v>18</v>
      </c>
    </row>
    <row r="3" spans="1:18" ht="224.1" customHeight="1" x14ac:dyDescent="0.25"/>
    <row r="4" spans="1:18" ht="17.100000000000001" customHeight="1" x14ac:dyDescent="0.25">
      <c r="A4" s="2" t="s">
        <v>15</v>
      </c>
      <c r="B4" s="2" t="s">
        <v>1</v>
      </c>
      <c r="C4" s="2" t="s">
        <v>2</v>
      </c>
      <c r="D4" s="2" t="s">
        <v>3</v>
      </c>
      <c r="E4" s="2" t="s">
        <v>4</v>
      </c>
      <c r="F4" s="2" t="s">
        <v>5</v>
      </c>
      <c r="G4" s="2" t="s">
        <v>6</v>
      </c>
      <c r="H4" s="2" t="s">
        <v>7</v>
      </c>
      <c r="I4" s="2" t="s">
        <v>8</v>
      </c>
      <c r="J4" s="2" t="s">
        <v>9</v>
      </c>
      <c r="K4" s="2" t="s">
        <v>10</v>
      </c>
      <c r="L4" s="2" t="s">
        <v>11</v>
      </c>
      <c r="M4" s="2" t="s">
        <v>12</v>
      </c>
      <c r="N4" s="2" t="s">
        <v>0</v>
      </c>
      <c r="O4" s="2" t="s">
        <v>13</v>
      </c>
    </row>
    <row r="5" spans="1:18" ht="30" customHeight="1" x14ac:dyDescent="0.25">
      <c r="A5" s="8" t="s">
        <v>16</v>
      </c>
      <c r="B5" s="4">
        <v>11256.03</v>
      </c>
      <c r="C5" s="4">
        <v>10193.43</v>
      </c>
      <c r="D5" s="4">
        <v>25022.52</v>
      </c>
      <c r="E5" s="4">
        <v>23963.19</v>
      </c>
      <c r="F5" s="4">
        <v>56586.36</v>
      </c>
      <c r="G5" s="4">
        <v>135862.49</v>
      </c>
      <c r="H5" s="4">
        <v>24168.720000000001</v>
      </c>
      <c r="I5" s="4">
        <v>44030.85</v>
      </c>
      <c r="J5" s="4">
        <v>16158.06</v>
      </c>
      <c r="K5" s="4">
        <v>17550.04</v>
      </c>
      <c r="L5" s="4">
        <v>20614.34</v>
      </c>
      <c r="M5" s="4">
        <v>38922.9</v>
      </c>
      <c r="N5" s="4">
        <f>SUM(ResumoDespesas[[#This Row],[Jan]:[Dez]])</f>
        <v>424328.93</v>
      </c>
    </row>
    <row r="6" spans="1:18" ht="30" customHeight="1" x14ac:dyDescent="0.25">
      <c r="A6" s="9" t="s">
        <v>17</v>
      </c>
      <c r="B6" s="4">
        <v>28607.29</v>
      </c>
      <c r="C6" s="4">
        <v>11353.13</v>
      </c>
      <c r="D6" s="4">
        <v>17208.650000000001</v>
      </c>
      <c r="E6" s="4">
        <v>10326.35</v>
      </c>
      <c r="F6" s="4">
        <v>24239.759999999998</v>
      </c>
      <c r="G6" s="4">
        <v>18538.34</v>
      </c>
      <c r="H6" s="4">
        <v>18355.689999999999</v>
      </c>
      <c r="I6" s="4">
        <v>14073.34</v>
      </c>
      <c r="J6" s="4">
        <v>11762.06</v>
      </c>
      <c r="K6" s="4">
        <v>18105.580000000002</v>
      </c>
      <c r="L6" s="4">
        <v>15109.12</v>
      </c>
      <c r="M6" s="4">
        <v>42568.46</v>
      </c>
      <c r="N6" s="4">
        <f>SUM(ResumoDespesas[[#This Row],[Jan]:[Dez]])</f>
        <v>230247.77</v>
      </c>
      <c r="R6" s="5"/>
    </row>
    <row r="7" spans="1:18" ht="30" customHeight="1" x14ac:dyDescent="0.25">
      <c r="A7" s="6" t="s">
        <v>0</v>
      </c>
      <c r="B7" s="7">
        <f>SUBTOTAL(109,B5:B6)</f>
        <v>39863.32</v>
      </c>
      <c r="C7" s="7">
        <f>SUBTOTAL(109,C5:C6)</f>
        <v>21546.559999999998</v>
      </c>
      <c r="D7" s="7">
        <f>SUBTOTAL(109,D5:D6)</f>
        <v>42231.17</v>
      </c>
      <c r="E7" s="7">
        <f>SUBTOTAL(109,E5:E6)</f>
        <v>34289.54</v>
      </c>
      <c r="F7" s="7">
        <f>SUBTOTAL(109,F5:F6)</f>
        <v>80826.12</v>
      </c>
      <c r="G7" s="7">
        <f>SUBTOTAL(109,G5:G6)</f>
        <v>154400.82999999999</v>
      </c>
      <c r="H7" s="7">
        <f>SUBTOTAL(109,H5:H6)</f>
        <v>42524.41</v>
      </c>
      <c r="I7" s="7">
        <f>SUBTOTAL(109,I5:I6)</f>
        <v>58104.19</v>
      </c>
      <c r="J7" s="7">
        <f>SUBTOTAL(109,J5:J6)</f>
        <v>27920.12</v>
      </c>
      <c r="K7" s="7">
        <f>SUBTOTAL(109,K5:K6)</f>
        <v>35655.620000000003</v>
      </c>
      <c r="L7" s="7">
        <f>SUBTOTAL(109,L5:L6)</f>
        <v>35723.46</v>
      </c>
      <c r="M7" s="7">
        <f>SUBTOTAL(109,M5:M6)</f>
        <v>81491.360000000001</v>
      </c>
      <c r="N7" s="7">
        <f>SUBTOTAL(109,N5:N6)</f>
        <v>654576.69999999995</v>
      </c>
      <c r="O7" s="5"/>
    </row>
    <row r="9" spans="1:18" ht="22.5" customHeight="1" x14ac:dyDescent="0.25">
      <c r="A9" s="10" t="s">
        <v>14</v>
      </c>
      <c r="B9" s="10"/>
      <c r="C9" s="11"/>
      <c r="D9" s="10"/>
      <c r="E9" s="10"/>
      <c r="F9" s="10"/>
      <c r="G9" s="10"/>
      <c r="H9" s="10"/>
      <c r="I9" s="10"/>
      <c r="J9" s="10"/>
      <c r="K9" s="10"/>
      <c r="L9" s="10"/>
    </row>
  </sheetData>
  <dataConsolidate/>
  <dataValidations count="22">
    <dataValidation allowBlank="1" showInputMessage="1" showErrorMessage="1" prompt="Uma pasta de trabalho Tendências de despesas que controla as despesas específicas durante um período de 12 meses. Esta pasta de trabalho contém uma planilha de dicas, esta planilha de resumo e uma planilha para cada mês." sqref="A1" xr:uid="{00000000-0002-0000-0100-000000000000}"/>
    <dataValidation allowBlank="1" showInputMessage="1" showErrorMessage="1" prompt="Insira um nome de despesa nesta coluna" sqref="A4:A6" xr:uid="{00000000-0002-0000-0100-000001000000}"/>
    <dataValidation allowBlank="1" showInputMessage="1" showErrorMessage="1" prompt="O total de despesas em um período de 12 meses é exibido automaticamente nesta coluna" sqref="N4" xr:uid="{00000000-0002-0000-0100-000002000000}"/>
    <dataValidation allowBlank="1" showInputMessage="1" showErrorMessage="1" prompt="Esta coluna exibe um minigráfico mostrando as tendências de uma despesa em um período de 12 meses" sqref="O4" xr:uid="{00000000-0002-0000-0100-000003000000}"/>
    <dataValidation allowBlank="1" showInputMessage="1" showErrorMessage="1" prompt="As células B2 a M2 contêm links de navegação para uma estrutura de tópicos detalhada das despesas de cada mês em um ano fiscal, começando em janeiro e terminando em dezembro.  A célula N2 contém um link de navegação para a planilha de dicas" sqref="A2" xr:uid="{00000000-0002-0000-0100-000004000000}"/>
    <dataValidation allowBlank="1" showInputMessage="1" showErrorMessage="1" prompt="Hiperlink de navegação para os detalhes da despesa para este mês" sqref="B2:M2" xr:uid="{00000000-0002-0000-0100-000005000000}"/>
    <dataValidation allowBlank="1" showInputMessage="1" showErrorMessage="1" prompt="Hiperlink de navegação para a planilha de dicas, que explica como usar esta pasta de trabalho" sqref="N2" xr:uid="{00000000-0002-0000-0100-000006000000}"/>
    <dataValidation allowBlank="1" showInputMessage="1" showErrorMessage="1" prompt="As células de B3 a M3 exibem um gráfico de colunas agrupadas comparando as despesas anuais. Acima de cada gráfico de B2 a M2 é exibido um hiperlink de navegação para cada mês. O resumo de despesas de cada mês está na tabela Resumo de despesas" sqref="A3" xr:uid="{00000000-0002-0000-0100-000007000000}"/>
    <dataValidation allowBlank="1" showInputMessage="1" showErrorMessage="1" prompt="Um gráfico de colunas agrupadas comparando as despesas do mês de janeiro. Selecione o link de navegação em B2 para exibir os detalhes das despesas. Navegue até a tabela Resumo de despesas começando em B4 para exibir o resumo do valor de cada despesa" sqref="B3" xr:uid="{00000000-0002-0000-0100-000008000000}"/>
    <dataValidation allowBlank="1" showInputMessage="1" showErrorMessage="1" prompt="Um gráfico de colunas agrupadas comparando as despesas do mês de fevereiro. Selecione o link de navegação em C2 para exibir os detalhes das despesas. Navegue até a tabela Resumo de despesas começando em C4 para exibir o resumo do valor de cada despesa" sqref="C3" xr:uid="{00000000-0002-0000-0100-000009000000}"/>
    <dataValidation allowBlank="1" showInputMessage="1" showErrorMessage="1" prompt="Um gráfico de colunas agrupadas comparando as despesas do mês de março. Selecione o link de navegação em D2 para exibir os detalhes das despesas. Navegue até a tabela Resumo de despesas começando em D4 para exibir o resumo do valor de cada despesa" sqref="D3" xr:uid="{00000000-0002-0000-0100-00000A000000}"/>
    <dataValidation allowBlank="1" showInputMessage="1" showErrorMessage="1" prompt="Um gráfico de colunas agrupadas comparando as despesas do mês de abril. Selecione o link de navegação em E2 para exibir os detalhes das despesas. Navegue até a tabela Resumo de despesas começando em E4 para exibir o resumo do valor de cada despesa" sqref="E3" xr:uid="{00000000-0002-0000-0100-00000B000000}"/>
    <dataValidation allowBlank="1" showInputMessage="1" showErrorMessage="1" prompt="Um gráfico de colunas agrupadas comparando as despesas do mês de maio. Selecione o link de navegação em F2 para exibir os detalhes das despesas. Navegue até a tabela Resumo de despesas começando em F4 para exibir o resumo do valor de cada despesa" sqref="F3" xr:uid="{00000000-0002-0000-0100-00000C000000}"/>
    <dataValidation allowBlank="1" showInputMessage="1" showErrorMessage="1" prompt="Um gráfico de colunas agrupadas comparando as despesas do mês de junho. Selecione o link de navegação em G2 para exibir os detalhes das despesas. Navegue até a tabela Resumo de despesas começando em G4 para exibir o resumo do valor de cada despesa" sqref="G3" xr:uid="{00000000-0002-0000-0100-00000D000000}"/>
    <dataValidation allowBlank="1" showInputMessage="1" showErrorMessage="1" prompt="Um gráfico de colunas agrupadas comparando as despesas do mês de julho. Selecione o link de navegação em H2 para exibir os detalhes das despesas. Navegue até a tabela Resumo de despesas começando em H4 para exibir o resumo do valor de cada despesa" sqref="H3" xr:uid="{00000000-0002-0000-0100-00000E000000}"/>
    <dataValidation allowBlank="1" showInputMessage="1" showErrorMessage="1" prompt="Um gráfico de colunas agrupadas comparando as despesas do mês de agosto. Selecione o link de navegação em I2 para exibir os detalhes das despesas. Navegue até a tabela Resumo de despesas começando em I4 para exibir o resumo do valor de cada despesa" sqref="I3" xr:uid="{00000000-0002-0000-0100-00000F000000}"/>
    <dataValidation allowBlank="1" showInputMessage="1" showErrorMessage="1" prompt="Um gráfico de colunas agrupadas comparando as despesas do mês de setembro. Selecione o link de navegação em J2 para exibir os detalhes das despesas. Navegue até a tabela Resumo de despesas começando em J4 para exibir o resumo do valor de cada despesa" sqref="J3" xr:uid="{00000000-0002-0000-0100-000010000000}"/>
    <dataValidation allowBlank="1" showInputMessage="1" showErrorMessage="1" prompt="Um gráfico de colunas agrupadas comparando as despesas do mês de outubro. Selecione o link de navegação em K2 para exibir os detalhes das despesas. Navegue até a tabela Resumo de despesas começando em K4 para exibir o resumo do valor de cada despesa" sqref="K3" xr:uid="{00000000-0002-0000-0100-000011000000}"/>
    <dataValidation allowBlank="1" showInputMessage="1" showErrorMessage="1" prompt="Um gráfico de colunas agrupadas comparando as despesas do mês de novembro. Selecione o link de navegação em L2 para exibir os detalhes das despesas. Navegue até a tabela Resumo de despesas começando em L4 para exibir o resumo do valor de cada despesa" sqref="L3" xr:uid="{00000000-0002-0000-0100-000012000000}"/>
    <dataValidation allowBlank="1" showInputMessage="1" showErrorMessage="1" prompt="Um gráfico de colunas agrupadas comparando as despesas do mês de dezembro. Selecione o link de navegação em M2 para exibir os detalhes das despesas. Navegue até a tabela Resumo de despesas começando em M4 para exibir o resumo do valor de cada despesa" sqref="M3" xr:uid="{00000000-0002-0000-0100-000013000000}"/>
    <dataValidation allowBlank="1" showInputMessage="1" showErrorMessage="1" prompt="Legenda do gráfico de colunas agrupadas" sqref="N3" xr:uid="{00000000-0002-0000-0100-000014000000}"/>
    <dataValidation allowBlank="1" showInputMessage="1" showErrorMessage="1" prompt="O valor da despesa é exibido automaticamente nesta coluna" sqref="B4:M4" xr:uid="{00000000-0002-0000-0100-000015000000}"/>
  </dataValidations>
  <hyperlinks>
    <hyperlink ref="B2" location="jan!A1" tooltip="Selecione para navegar até janeiro" display="Jan" xr:uid="{00000000-0004-0000-0100-000000000000}"/>
    <hyperlink ref="C2" location="fev!A1" tooltip="Selecione para navegar até fevereiro" display="Fev" xr:uid="{00000000-0004-0000-0100-000001000000}"/>
    <hyperlink ref="D2" location="mar!A1" tooltip="Selecione para navegar até março" display="Mar" xr:uid="{00000000-0004-0000-0100-000002000000}"/>
    <hyperlink ref="E2" location="abr!A1" tooltip="Selecione para navegar até abril" display="Abr" xr:uid="{00000000-0004-0000-0100-000003000000}"/>
    <hyperlink ref="F2" location="mai!A1" tooltip="Selecione para navegar até maio" display="Mai" xr:uid="{00000000-0004-0000-0100-000004000000}"/>
    <hyperlink ref="G2" location="jun!A1" tooltip="Selecione para navegar até junho" display="Jun" xr:uid="{00000000-0004-0000-0100-000005000000}"/>
    <hyperlink ref="H2" location="jul!A1" tooltip="Selecione para navegar até julho" display="Jul" xr:uid="{00000000-0004-0000-0100-000006000000}"/>
    <hyperlink ref="I2" location="ago!A1" tooltip="Selecione para navegar até agosto" display="Ago" xr:uid="{00000000-0004-0000-0100-000007000000}"/>
    <hyperlink ref="J2" location="set!A1" tooltip="Selecione para navegar até setembro" display="Set" xr:uid="{00000000-0004-0000-0100-000008000000}"/>
    <hyperlink ref="K2" location="out!A1" tooltip="Selecione para navegar até outubro" display="Out" xr:uid="{00000000-0004-0000-0100-000009000000}"/>
    <hyperlink ref="L2" location="nov!A1" tooltip="Selecione para navegar até novembro" display="Nov" xr:uid="{00000000-0004-0000-0100-00000A000000}"/>
    <hyperlink ref="M2" location="dez!A1" tooltip="Selecione para navegar até dezembro" display="Dez" xr:uid="{00000000-0004-0000-0100-00000B000000}"/>
    <hyperlink ref="N2" location="dicas!A1" tooltip="Selecione para navegar até as dicas" display="Dicas" xr:uid="{00000000-0004-0000-0100-00000C000000}"/>
  </hyperlinks>
  <printOptions horizontalCentered="1"/>
  <pageMargins left="0.7" right="0.7" top="0.75" bottom="0.75" header="0.3" footer="0.3"/>
  <pageSetup paperSize="9" fitToHeight="0" orientation="portrait"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last="1" negative="1" xr2:uid="{00000000-0003-0000-0100-000001000000}">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'PLANILHA DOAÇÕES'!B5:M5</xm:f>
              <xm:sqref>O5</xm:sqref>
            </x14:sparkline>
            <x14:sparkline>
              <xm:f>'PLANILHA DOAÇÕES'!B6:M6</xm:f>
              <xm:sqref>O6</xm:sqref>
            </x14:sparkline>
          </x14:sparklines>
        </x14:sparklineGroup>
        <x14:sparklineGroup displayEmptyCellsAs="gap" markers="1" last="1" negative="1" xr2:uid="{00000000-0003-0000-0100-000000000000}">
          <x14:colorSeries theme="0" tint="-0.499984740745262"/>
          <x14:colorNegative theme="6" tint="-0.499984740745262"/>
          <x14:colorAxis rgb="FF000000"/>
          <x14:colorMarkers theme="7"/>
          <x14:colorFirst theme="5" tint="-0.249977111117893"/>
          <x14:colorLast theme="7" tint="-0.499984740745262"/>
          <x14:colorHigh theme="5" tint="-0.249977111117893"/>
          <x14:colorLow theme="5" tint="-0.249977111117893"/>
          <x14:sparklines>
            <x14:sparkline>
              <xm:f>'PLANILHA DOAÇÕES'!B7:M7</xm:f>
              <xm:sqref>O7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Template>TM02802334</Template>
  <Application>Microsoft Excel</Application>
  <DocSecurity>0</DocSecurity>
  <ScaleCrop>false</ScaleCrop>
  <HeadingPairs>
    <vt:vector size="4" baseType="variant">
      <vt:variant>
        <vt:lpstr>Planilhas</vt:lpstr>
      </vt:variant>
      <vt:variant>
        <vt:i4>1</vt:i4>
      </vt:variant>
      <vt:variant>
        <vt:lpstr>Intervalos Nomeados</vt:lpstr>
      </vt:variant>
      <vt:variant>
        <vt:i4>3</vt:i4>
      </vt:variant>
    </vt:vector>
  </HeadingPairs>
  <TitlesOfParts>
    <vt:vector size="4" baseType="lpstr">
      <vt:lpstr>PLANILHA DOAÇÕES</vt:lpstr>
      <vt:lpstr>CategoriasDespesas</vt:lpstr>
      <vt:lpstr>TítuloColuna2</vt:lpstr>
      <vt:lpstr>'PLANILHA DOAÇÕES'!Titulos_de_impressao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Eduarda Gibson Gonçalves Fernandes</dc:creator>
  <cp:lastModifiedBy>Eduarda Gibson Gonçalves Fernandes</cp:lastModifiedBy>
  <dcterms:created xsi:type="dcterms:W3CDTF">2016-09-19T01:00:44Z</dcterms:created>
  <dcterms:modified xsi:type="dcterms:W3CDTF">2024-01-11T15:42:39Z</dcterms:modified>
</cp:coreProperties>
</file>