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12"/>
  <workbookPr defaultThemeVersion="202300"/>
  <mc:AlternateContent xmlns:mc="http://schemas.openxmlformats.org/markup-compatibility/2006">
    <mc:Choice Requires="x15">
      <x15ac:absPath xmlns:x15ac="http://schemas.microsoft.com/office/spreadsheetml/2010/11/ac" url="F:\Tools\RWE+_win\"/>
    </mc:Choice>
  </mc:AlternateContent>
  <xr:revisionPtr revIDLastSave="0" documentId="13_ncr:1_{315B6D74-3CC7-463C-814E-31453F1ADA0B}" xr6:coauthVersionLast="47" xr6:coauthVersionMax="47" xr10:uidLastSave="{00000000-0000-0000-0000-000000000000}"/>
  <bookViews>
    <workbookView xWindow="28800" yWindow="-5655" windowWidth="16200" windowHeight="14400" xr2:uid="{F464C2B4-91A1-44A4-91DA-2C57BBCB9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2" i="1"/>
  <c r="D3" i="1"/>
  <c r="D2" i="1"/>
  <c r="C7" i="1" l="1"/>
  <c r="B8" i="1"/>
  <c r="C9" i="1"/>
  <c r="B6" i="1"/>
</calcChain>
</file>

<file path=xl/sharedStrings.xml><?xml version="1.0" encoding="utf-8"?>
<sst xmlns="http://schemas.openxmlformats.org/spreadsheetml/2006/main" count="10" uniqueCount="10">
  <si>
    <t>Width (in 16x16 Super Metroid Blocks)</t>
  </si>
  <si>
    <t>Height (in 16x16 Super Metroid Blocks)</t>
  </si>
  <si>
    <t>Tiles (with buffer)</t>
  </si>
  <si>
    <t>Left Buffer</t>
  </si>
  <si>
    <t>Right Buffer</t>
  </si>
  <si>
    <t>Top Buffer</t>
  </si>
  <si>
    <t>Bottom Buffer</t>
  </si>
  <si>
    <t>Super Metroid Chunks</t>
  </si>
  <si>
    <t>Rain World Min Size</t>
  </si>
  <si>
    <t>Super Metroid Tiles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</si>
</sst>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6"/>
      <color theme="1"/>
      <name val="Aptos Narrow"/>
      <family val="2"/>
      <scheme val="minor"/>
    </font>
    <font>
      <sz val="16"/>
      <color theme="0"/>
      <name val="Aptos Narrow"/>
      <family val="2"/>
      <scheme val="minor"/>
    </font>
    <font>
      <sz val="16"/>
      <color theme="0" tint="-0.499984740745262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3499862666707357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3FB34-F00A-4FF6-B4B2-F79A0EAA2FA3}">
  <dimension ref="A1:E9"/>
  <sheetViews>
    <sheetView tabSelected="1" zoomScale="85" zoomScaleNormal="85" workbookViewId="0">
      <selection activeCell="B5" sqref="B5"/>
    </sheetView>
  </sheetViews>
  <sheetFormatPr defaultRowHeight="21" x14ac:dyDescent="0.35"/>
  <cols>
    <col min="1" max="1" width="30.36328125" style="1" bestFit="1" customWidth="1"/>
    <col min="2" max="2" width="17.81640625" style="1" bestFit="1" customWidth="1"/>
    <col min="3" max="3" width="14.90625" style="1" customWidth="1"/>
    <col min="4" max="4" width="15.6328125" style="1" bestFit="1" customWidth="1"/>
    <col min="5" max="5" width="15.7265625" style="1" bestFit="1" customWidth="1"/>
    <col min="6" max="8" width="14.90625" style="1" customWidth="1"/>
    <col min="9" max="16384" width="8.7265625" style="1"/>
  </cols>
  <sheetData>
    <row r="1" spans="1:5" x14ac:dyDescent="0.35">
      <c r="B1" s="1" t="s">
        <v>7</v>
      </c>
      <c r="C1" s="1" t="s">
        <v>2</v>
      </c>
      <c r="D1" s="1" t="s">
        <v>9</v>
      </c>
      <c r="E1" s="1" t="s">
        <v>8</v>
      </c>
    </row>
    <row r="2" spans="1:5" x14ac:dyDescent="0.35">
      <c r="A2" s="1" t="s">
        <v>0</v>
      </c>
      <c r="B2" s="3">
        <v>2</v>
      </c>
      <c r="C2" s="2">
        <f>MAX((B2*16)+32,E2)</f>
        <v>72</v>
      </c>
      <c r="D2" s="4">
        <f>B2*16</f>
        <v>32</v>
      </c>
      <c r="E2" s="4">
        <v>72</v>
      </c>
    </row>
    <row r="3" spans="1:5" x14ac:dyDescent="0.35">
      <c r="A3" s="1" t="s">
        <v>1</v>
      </c>
      <c r="B3" s="2">
        <v>2</v>
      </c>
      <c r="C3" s="3">
        <f>MAX((B3*16)+8,E3)</f>
        <v>43</v>
      </c>
      <c r="D3" s="4">
        <f>B3*16</f>
        <v>32</v>
      </c>
      <c r="E3" s="4">
        <v>43</v>
      </c>
    </row>
    <row r="6" spans="1:5" x14ac:dyDescent="0.35">
      <c r="A6" s="1" t="s">
        <v>4</v>
      </c>
      <c r="B6" s="2">
        <f>ROUNDDOWN((C2-D2)/2,0)</f>
        <v>20</v>
      </c>
    </row>
    <row r="7" spans="1:5" x14ac:dyDescent="0.35">
      <c r="A7" s="1" t="s">
        <v>5</v>
      </c>
      <c r="C7" s="2">
        <f>ROUNDDOWN((C3-D3)/2,0)</f>
        <v>5</v>
      </c>
    </row>
    <row r="8" spans="1:5" x14ac:dyDescent="0.35">
      <c r="A8" s="1" t="s">
        <v>3</v>
      </c>
      <c r="B8" s="3">
        <f>ROUNDUP((C2-D2)/2,0)</f>
        <v>20</v>
      </c>
    </row>
    <row r="9" spans="1:5" x14ac:dyDescent="0.35">
      <c r="A9" s="1" t="s">
        <v>6</v>
      </c>
      <c r="C9" s="3">
        <f>ROUNDUP((C3-D3)/2,0)</f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Trevor Hill-Hand</dc:creator>
  <cp:lastModifiedBy>Trevor Hill-Hand</cp:lastModifiedBy>
  <dcterms:created xsi:type="dcterms:W3CDTF">2024-03-08T23:23:59Z</dcterms:created>
  <dcterms:modified xsi:type="dcterms:W3CDTF">2024-03-20T15:52:53Z</dcterms:modified>
</cp:coreProperties>
</file>