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204c93c2ee6bbd06/Documents/GITHUB/Excel/"/>
    </mc:Choice>
  </mc:AlternateContent>
  <xr:revisionPtr revIDLastSave="0" documentId="8_{F719E51B-E9FD-4157-968C-DEA7517991BC}" xr6:coauthVersionLast="47" xr6:coauthVersionMax="47" xr10:uidLastSave="{00000000-0000-0000-0000-000000000000}"/>
  <bookViews>
    <workbookView showSheetTabs="0" xWindow="-110" yWindow="-110" windowWidth="19420" windowHeight="10300" firstSheet="4" activeTab="4" xr2:uid="{00000000-000D-0000-FFFF-FFFF00000000}"/>
  </bookViews>
  <sheets>
    <sheet name="TotalSales" sheetId="19" state="hidden" r:id="rId1"/>
    <sheet name="Country By Sales" sheetId="22" state="hidden" r:id="rId2"/>
    <sheet name="Top5Customers" sheetId="23" state="hidden" r:id="rId3"/>
    <sheet name="orders" sheetId="17" state="hidden" r:id="rId4"/>
    <sheet name="Dashboard" sheetId="24" r:id="rId5"/>
    <sheet name="customers" sheetId="13" state="hidden" r:id="rId6"/>
    <sheet name="products" sheetId="2" state="hidden"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<sst xmlns="http://schemas.openxmlformats.org/spreadsheetml/2006/main" count="11128" uniqueCount="6221">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</sst>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right/>
        <top/>
        <bottom/>
      </border>
    </dxf>
    <dxf>
      <font>
        <b val="0"/>
        <i val="0"/>
        <sz val="11"/>
        <color theme="0"/>
        <name val="Calibri"/>
        <family val="2"/>
        <scheme val="minor"/>
      </font>
      <fill>
        <patternFill>
          <bgColor rgb="FF0070C0"/>
        </patternFill>
      </fill>
      <border>
        <left/>
        <right/>
        <top/>
        <bottom/>
      </border>
    </dxf>
    <dxf>
      <font>
        <b/>
        <i val="0"/>
        <sz val="11"/>
        <color theme="0"/>
        <name val="Calibri"/>
        <family val="2"/>
        <scheme val="minor"/>
      </font>
      <fill>
        <patternFill patternType="none">
          <bgColor auto="1"/>
        </patternFill>
      </fill>
    </dxf>
    <dxf>
      <font>
        <b/>
        <i val="0"/>
        <sz val="11"/>
        <color theme="0"/>
        <name val="Calibri"/>
        <family val="2"/>
        <scheme val="minor"/>
      </font>
      <fill>
        <patternFill patternType="solid">
          <fgColor theme="0"/>
          <bgColor rgb="FF0070C0"/>
        </patternFill>
      </fill>
      <border>
        <left style="thin">
          <color theme="7" tint="0.79998168889431442"/>
        </left>
        <right style="thin">
          <color theme="7" tint="0.79998168889431442"/>
        </right>
        <top style="thin">
          <color theme="7" tint="0.79998168889431442"/>
        </top>
        <bottom style="thin">
          <color theme="7" tint="0.79998168889431442"/>
        </bottom>
      </border>
    </dxf>
  </dxfs>
  <tableStyles count="2" defaultTableStyle="TableStyleMedium2" defaultPivotStyle="PivotStyleMedium9">
    <tableStyle name="Brown Timeline Style" pivot="0" table="0" count="9" xr9:uid="{1DDF2072-0F72-4430-BB33-F3AE8A149079}">
      <tableStyleElement type="wholeTable" dxfId="15"/>
      <tableStyleElement type="headerRow" dxfId="14"/>
    </tableStyle>
    <tableStyle name="Custom" pivot="0" table="0" count="5" xr9:uid="{B316BE06-0FB0-4D2F-8240-0299570116AF}">
      <tableStyleElement type="wholeTable" dxfId="13"/>
      <tableStyleElement type="headerRow" dxfId="12"/>
    </tableStyle>
  </tableStyles>
  <colors>
    <mruColors>
      <color rgb="FFDEEBF7"/>
      <color rgb="FFFFC305"/>
      <color rgb="FFE96B15"/>
      <color rgb="FFDC243E"/>
      <color rgb="FF8836DA"/>
      <color rgb="FFDA36AF"/>
      <color rgb="FFE46EC5"/>
      <color rgb="FF422100"/>
      <color rgb="FF6A310A"/>
      <color rgb="FF70330A"/>
    </mruColors>
  </colors>
  <extLst>
    <ext xmlns:x14="http://schemas.microsoft.com/office/spreadsheetml/2009/9/main" uri="{46F421CA-312F-682f-3DD2-61675219B42D}">
      <x14:dxfs count="3">
        <dxf>
          <font>
            <b/>
            <i val="0"/>
            <sz val="11"/>
            <color theme="0"/>
            <name val="Calibri"/>
            <family val="2"/>
            <scheme val="minor"/>
          </font>
        </dxf>
        <dxf>
          <font>
            <b/>
            <i val="0"/>
            <color rgb="FF0070C0"/>
            <name val="Calibri"/>
            <family val="2"/>
            <scheme val="minor"/>
          </font>
          <fill>
            <patternFill>
              <bgColor theme="7" tint="0.79998168889431442"/>
            </patternFill>
          </fill>
          <border>
            <left/>
            <right/>
            <top/>
            <bottom/>
          </border>
        </dxf>
        <dxf>
          <font>
            <b val="0"/>
            <i val="0"/>
            <sz val="11"/>
            <color theme="0"/>
            <name val="Calibri"/>
            <family val="2"/>
            <scheme val="minor"/>
          </font>
        </dxf>
      </x14:dxfs>
    </ext>
    <ext xmlns:x14="http://schemas.microsoft.com/office/spreadsheetml/2009/9/main" uri="{EB79DEF2-80B8-43e5-95BD-54CBDDF9020C}">
      <x14:slicerStyles defaultSlicerStyle="Custom">
        <x14:slicerStyle name="Custom">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indexed="64"/>
              <bgColor theme="0"/>
            </patternFill>
          </fill>
        </dxf>
        <dxf>
          <fill>
            <patternFill patternType="solid">
              <fgColor theme="0"/>
              <bgColor theme="7" tint="0.79998168889431442"/>
            </patternFill>
          </fill>
        </dxf>
        <dxf>
          <font>
            <b val="0"/>
            <i val="0"/>
            <sz val="10"/>
            <color theme="0"/>
            <name val="Calibri"/>
            <family val="2"/>
            <scheme val="minor"/>
          </font>
        </dxf>
        <dxf>
          <font>
            <b val="0"/>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By Sales!TotalSales</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s>
    <c:plotArea>
      <c:layout/>
      <c:barChart>
        <c:barDir val="bar"/>
        <c:grouping val="clustered"/>
        <c:varyColors val="0"/>
        <c:ser>
          <c:idx val="0"/>
          <c:order val="0"/>
          <c:tx>
            <c:strRef>
              <c:f>'Country By Sales'!$B$3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0AD-4A6E-A6F5-7E6455E92FA2}"/>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AE7-4AD5-9939-0D3E6E741F8B}"/>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FB-4443-B0C1-BED6E066D150}"/>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FB-4443-B0C1-BED6E066D150}"/>
            </c:ext>
          </c:extLst>
        </c:ser>
        <c:ser>
          <c:idx val="2"/>
          <c:order val="2"/>
          <c:tx>
            <c:strRef>
              <c:f>TotalSales!$E$3:$E$4</c:f>
              <c:strCache>
                <c:ptCount val="1"/>
                <c:pt idx="0">
                  <c:v>Liberica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FB-4443-B0C1-BED6E066D150}"/>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FB-4443-B0C1-BED6E066D150}"/>
            </c:ext>
          </c:extLst>
        </c:ser>
        <c:dLbls>
          <c:showLegendKey val="0"/>
          <c:showVal val="0"/>
          <c:showCatName val="0"/>
          <c:showSerName val="0"/>
          <c:showPercent val="0"/>
          <c:showBubbleSize val="0"/>
        </c:dLbls>
        <c:smooth val="0"/>
        <c:axId val="536824287"/>
        <c:axId val="743058095"/>
      </c:lineChart>
      <c:catAx>
        <c:axId val="536824287"/>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43058095"/>
        <c:crosses val="autoZero"/>
        <c:auto val="1"/>
        <c:lblAlgn val="ctr"/>
        <c:lblOffset val="100"/>
        <c:noMultiLvlLbl val="0"/>
      </c:catAx>
      <c:valAx>
        <c:axId val="743058095"/>
        <c:scaling>
          <c:orientation val="minMax"/>
        </c:scaling>
        <c:delete val="0"/>
        <c:axPos val="l"/>
        <c:majorGridlines>
          <c:spPr>
            <a:ln w="9525" cap="flat" cmpd="sng" algn="ctr">
              <a:solidFill>
                <a:schemeClr val="accent3">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6824287"/>
        <c:crosses val="autoZero"/>
        <c:crossBetween val="between"/>
      </c:valAx>
      <c:spPr>
        <a:solidFill>
          <a:schemeClr val="accent5">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587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 By Sales!TotalSales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Sales</a:t>
            </a:r>
            <a:r>
              <a:rPr lang="en-US"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By Sales'!$B$3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78-46DC-AB20-3439E5217FCC}"/>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158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w="15875">
            <a:solidFill>
              <a:srgbClr val="002060"/>
            </a:solidFill>
          </a:ln>
          <a:effectLst/>
        </c:spPr>
      </c:pivotFmt>
      <c:pivotFmt>
        <c:idx val="2"/>
        <c:spPr>
          <a:solidFill>
            <a:schemeClr val="accent4">
              <a:lumMod val="20000"/>
              <a:lumOff val="80000"/>
            </a:schemeClr>
          </a:solidFill>
          <a:ln w="15875">
            <a:solidFill>
              <a:srgbClr val="002060"/>
            </a:solidFill>
          </a:ln>
          <a:effectLst/>
        </c:spPr>
      </c:pivotFmt>
      <c:pivotFmt>
        <c:idx val="3"/>
        <c:spPr>
          <a:solidFill>
            <a:schemeClr val="accent4">
              <a:lumMod val="20000"/>
              <a:lumOff val="80000"/>
            </a:schemeClr>
          </a:solidFill>
          <a:ln w="15875">
            <a:solidFill>
              <a:srgbClr val="002060"/>
            </a:solidFill>
          </a:ln>
          <a:effectLst/>
        </c:spPr>
      </c:pivotFmt>
      <c:pivotFmt>
        <c:idx val="4"/>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20000"/>
              <a:lumOff val="80000"/>
            </a:schemeClr>
          </a:solidFill>
          <a:ln w="15875">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20000"/>
                <a:lumOff val="80000"/>
              </a:schemeClr>
            </a:solidFill>
            <a:ln w="15875">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B0A-4918-A23E-BD398097EBD1}"/>
            </c:ext>
          </c:extLst>
        </c:ser>
        <c:dLbls>
          <c:dLblPos val="outEnd"/>
          <c:showLegendKey val="0"/>
          <c:showVal val="1"/>
          <c:showCatName val="0"/>
          <c:showSerName val="0"/>
          <c:showPercent val="0"/>
          <c:showBubbleSize val="0"/>
        </c:dLbls>
        <c:gapWidth val="182"/>
        <c:axId val="1303269920"/>
        <c:axId val="1495432352"/>
      </c:barChart>
      <c:catAx>
        <c:axId val="1303269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5432352"/>
        <c:crosses val="autoZero"/>
        <c:auto val="1"/>
        <c:lblAlgn val="ctr"/>
        <c:lblOffset val="100"/>
        <c:noMultiLvlLbl val="0"/>
      </c:catAx>
      <c:valAx>
        <c:axId val="1495432352"/>
        <c:scaling>
          <c:orientation val="minMax"/>
        </c:scaling>
        <c:delete val="0"/>
        <c:axPos val="b"/>
        <c:majorGridlines>
          <c:spPr>
            <a:ln w="9525" cap="flat" cmpd="sng" algn="ctr">
              <a:solidFill>
                <a:schemeClr val="accent3">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0326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EBF7"/>
    </a:solidFill>
    <a:ln w="1587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60522</xdr:colOff>
      <xdr:row>8</xdr:row>
      <xdr:rowOff>106759</xdr:rowOff>
    </xdr:from>
    <xdr:to>
      <xdr:col>9</xdr:col>
      <xdr:colOff>377031</xdr:colOff>
      <xdr:row>23</xdr:row>
      <xdr:rowOff>22225</xdr:rowOff>
    </xdr:to>
    <xdr:graphicFrame macro="">
      <xdr:nvGraphicFramePr>
        <xdr:cNvPr id="7" name="Chart 6">
          <a:extLst>
            <a:ext uri="{FF2B5EF4-FFF2-40B4-BE49-F238E27FC236}">
              <a16:creationId xmlns:a16="http://schemas.microsoft.com/office/drawing/2014/main" id="{E8A16850-7D3B-8E08-DFDE-8AA353DF2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328413</xdr:colOff>
      <xdr:row>7</xdr:row>
      <xdr:rowOff>126604</xdr:rowOff>
    </xdr:from>
    <xdr:to>
      <xdr:col>11</xdr:col>
      <xdr:colOff>248047</xdr:colOff>
      <xdr:row>22</xdr:row>
      <xdr:rowOff>42069</xdr:rowOff>
    </xdr:to>
    <xdr:graphicFrame macro="">
      <xdr:nvGraphicFramePr>
        <xdr:cNvPr id="2" name="Chart 1">
          <a:extLst>
            <a:ext uri="{FF2B5EF4-FFF2-40B4-BE49-F238E27FC236}">
              <a16:creationId xmlns:a16="http://schemas.microsoft.com/office/drawing/2014/main" id="{533F1CFA-BB0E-4F1F-9E03-FE664A52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AA7C1D67-4119-6974-CD0C-E8D59925C628}"/>
            </a:ext>
          </a:extLst>
        </xdr:cNvPr>
        <xdr:cNvSpPr/>
      </xdr:nvSpPr>
      <xdr:spPr>
        <a:xfrm>
          <a:off x="114300" y="57150"/>
          <a:ext cx="15240000" cy="762000"/>
        </a:xfrm>
        <a:prstGeom prst="rect">
          <a:avLst/>
        </a:prstGeom>
        <a:solidFill>
          <a:srgbClr val="0070C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accent4">
                  <a:lumMod val="40000"/>
                  <a:lumOff val="60000"/>
                </a:schemeClr>
              </a:solidFill>
            </a:rPr>
            <a:t>COFFEE</a:t>
          </a:r>
          <a:r>
            <a:rPr lang="en-US" sz="3600" baseline="0">
              <a:solidFill>
                <a:schemeClr val="accent4">
                  <a:lumMod val="40000"/>
                  <a:lumOff val="60000"/>
                </a:schemeClr>
              </a:solidFill>
            </a:rPr>
            <a:t> SALES DASHBOARD</a:t>
          </a:r>
          <a:endParaRPr lang="en-US" sz="3600">
            <a:solidFill>
              <a:schemeClr val="accent4">
                <a:lumMod val="40000"/>
                <a:lumOff val="60000"/>
              </a:schemeClr>
            </a:solidFill>
          </a:endParaRPr>
        </a:p>
      </xdr:txBody>
    </xdr:sp>
    <xdr:clientData/>
  </xdr:twoCellAnchor>
  <xdr:twoCellAnchor>
    <xdr:from>
      <xdr:col>1</xdr:col>
      <xdr:colOff>0</xdr:colOff>
      <xdr:row>15</xdr:row>
      <xdr:rowOff>91336</xdr:rowOff>
    </xdr:from>
    <xdr:to>
      <xdr:col>15</xdr:col>
      <xdr:colOff>78288</xdr:colOff>
      <xdr:row>46</xdr:row>
      <xdr:rowOff>0</xdr:rowOff>
    </xdr:to>
    <xdr:graphicFrame macro="">
      <xdr:nvGraphicFramePr>
        <xdr:cNvPr id="9" name="Chart 8">
          <a:extLst>
            <a:ext uri="{FF2B5EF4-FFF2-40B4-BE49-F238E27FC236}">
              <a16:creationId xmlns:a16="http://schemas.microsoft.com/office/drawing/2014/main" id="{91971D1C-AA16-4BE3-80B9-B0DA41169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20</xdr:col>
      <xdr:colOff>518772</xdr:colOff>
      <xdr:row>15</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90E9C0A5-CBEB-4125-B2B0-6186EBCFDCA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559" y="841942"/>
              <a:ext cx="12152878" cy="168388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612321</xdr:colOff>
      <xdr:row>9</xdr:row>
      <xdr:rowOff>178593</xdr:rowOff>
    </xdr:from>
    <xdr:to>
      <xdr:col>23</xdr:col>
      <xdr:colOff>272142</xdr:colOff>
      <xdr:row>15</xdr:row>
      <xdr:rowOff>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B49F268E-FFD6-45FD-85E8-BAB08EA54D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56986" y="1581830"/>
              <a:ext cx="1496785" cy="943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26</xdr:col>
      <xdr:colOff>929</xdr:colOff>
      <xdr:row>9</xdr:row>
      <xdr:rowOff>93549</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D83DE82E-6F9E-4848-908E-531944C6579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356987" y="841943"/>
              <a:ext cx="3062536" cy="6548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357188</xdr:colOff>
      <xdr:row>10</xdr:row>
      <xdr:rowOff>0</xdr:rowOff>
    </xdr:from>
    <xdr:to>
      <xdr:col>26</xdr:col>
      <xdr:colOff>0</xdr:colOff>
      <xdr:row>14</xdr:row>
      <xdr:rowOff>187097</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2BCB4806-6552-480C-9D21-A7DBF13F51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38817" y="1590335"/>
              <a:ext cx="1479777" cy="9354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182670</xdr:colOff>
      <xdr:row>15</xdr:row>
      <xdr:rowOff>78288</xdr:rowOff>
    </xdr:from>
    <xdr:to>
      <xdr:col>25</xdr:col>
      <xdr:colOff>613252</xdr:colOff>
      <xdr:row>29</xdr:row>
      <xdr:rowOff>186193</xdr:rowOff>
    </xdr:to>
    <xdr:graphicFrame macro="">
      <xdr:nvGraphicFramePr>
        <xdr:cNvPr id="14" name="Chart 13">
          <a:extLst>
            <a:ext uri="{FF2B5EF4-FFF2-40B4-BE49-F238E27FC236}">
              <a16:creationId xmlns:a16="http://schemas.microsoft.com/office/drawing/2014/main" id="{9F4B1619-C412-4716-A3D2-670F34FA7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182672</xdr:colOff>
      <xdr:row>30</xdr:row>
      <xdr:rowOff>104384</xdr:rowOff>
    </xdr:from>
    <xdr:to>
      <xdr:col>25</xdr:col>
      <xdr:colOff>613252</xdr:colOff>
      <xdr:row>45</xdr:row>
      <xdr:rowOff>186193</xdr:rowOff>
    </xdr:to>
    <xdr:graphicFrame macro="">
      <xdr:nvGraphicFramePr>
        <xdr:cNvPr id="15" name="Chart 14">
          <a:extLst>
            <a:ext uri="{FF2B5EF4-FFF2-40B4-BE49-F238E27FC236}">
              <a16:creationId xmlns:a16="http://schemas.microsoft.com/office/drawing/2014/main" id="{6769752D-C44F-46DC-84C7-00B4D5C58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de Aidoghie" refreshedDate="45292.621857175924" createdVersion="8" refreshedVersion="8" minRefreshableVersion="3" recordCount="1000" xr:uid="{A0901F25-6C54-49E8-915F-A06C7E50A2B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40504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9535E8-90B7-4571-B972-08C56CB07B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98B0B5-8A25-4C2C-A75E-E485468908C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0"/>
          </reference>
        </references>
      </pivotArea>
    </chartFormat>
    <chartFormat chart="9" format="2">
      <pivotArea type="data" outline="0" fieldPosition="0">
        <references count="2">
          <reference field="4294967294" count="1" selected="0">
            <x v="0"/>
          </reference>
          <reference field="7" count="1" selected="0">
            <x v="1"/>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2"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DAE0F-26A3-465F-972E-68AFD710CF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792FE1-58AD-4259-A5CD-E8F0873C3758}" sourceName="Size">
  <pivotTables>
    <pivotTable tabId="19" name="TotalSales"/>
    <pivotTable tabId="22" name="TotalSales"/>
    <pivotTable tabId="23" name="TotalSales"/>
  </pivotTables>
  <data>
    <tabular pivotCacheId="3405042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2478D7-5765-44E7-ADE0-B48EB9338337}" sourceName="Roast Type Name">
  <pivotTables>
    <pivotTable tabId="19" name="TotalSales"/>
    <pivotTable tabId="22" name="TotalSales"/>
    <pivotTable tabId="23" name="TotalSales"/>
  </pivotTables>
  <data>
    <tabular pivotCacheId="3405042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EAC916-76B1-4E69-912C-CBB0767EA0B7}" sourceName="Loyalty Card">
  <pivotTables>
    <pivotTable tabId="19" name="TotalSales"/>
    <pivotTable tabId="22" name="TotalSales"/>
    <pivotTable tabId="23" name="TotalSales"/>
  </pivotTables>
  <data>
    <tabular pivotCacheId="3405042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42E18C4-0FBD-4B74-9768-6A92D8CE0417}" cache="Slicer_Size" caption="Size" columnCount="2" rowHeight="241300"/>
  <slicer name="Roast Type Name" xr10:uid="{9D2040F7-E6BB-4B3A-B9C5-88D8E4C1D29B}" cache="Slicer_Roast_Type_Name" caption="Roast Type Name" columnCount="3" rowHeight="241300"/>
  <slicer name="Loyalty Card" xr10:uid="{2041E34E-4ED4-47B2-B9A5-C943094CF98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F21F18-480C-498A-8EE2-A5954D892CDF}" name="Orders" displayName="Orders" ref="A1:P1001" totalsRowShown="0" headerRowDxfId="11">
  <autoFilter ref="A1:P1001" xr:uid="{B9F21F18-480C-498A-8EE2-A5954D892CDF}"/>
  <tableColumns count="16">
    <tableColumn id="1" xr3:uid="{7DF6ADE8-55F2-4CDE-BCB3-D980A1DFB63A}" name="Order ID" dataDxfId="10"/>
    <tableColumn id="2" xr3:uid="{24A607ED-EB24-480D-9AFA-28C99CCD45C2}" name="Order Date" dataDxfId="9"/>
    <tableColumn id="3" xr3:uid="{994DA42F-391D-4BF4-B480-D16C63A204E2}" name="Customer ID" dataDxfId="8"/>
    <tableColumn id="4" xr3:uid="{C6190A4E-90D9-434A-B3C6-E1BAF960BEDD}" name="Product ID"/>
    <tableColumn id="5" xr3:uid="{5918CA03-04AB-4EDA-A1EC-D5A0707EF307}" name="Quantity" dataDxfId="7"/>
    <tableColumn id="6" xr3:uid="{4D82B784-3083-41CF-90EE-10F0594C2B2E}" name="Customer Name" dataDxfId="6">
      <calculatedColumnFormula>_xlfn.XLOOKUP(C2,customers!$A$1:$A$1001,customers!$B$1:$B$1001,,0)</calculatedColumnFormula>
    </tableColumn>
    <tableColumn id="7" xr3:uid="{10A0D108-A53E-4229-A956-8D5FD1A9D69F}" name="Email" dataDxfId="5">
      <calculatedColumnFormula>IF(_xlfn.XLOOKUP(C2,customers!$A$1:$A$1001,customers!$C$1:$C$1001,,0)=0,"",_xlfn.XLOOKUP(C2,customers!$A$1:$A$1001,customers!$C$1:$C$1001,,0))</calculatedColumnFormula>
    </tableColumn>
    <tableColumn id="8" xr3:uid="{F55C1587-D158-4767-B82B-C5F23E0AB3BC}" name="Country" dataDxfId="4">
      <calculatedColumnFormula>_xlfn.XLOOKUP(C2,customers!$A$1:$A$1001,customers!$G$1:$G$1001,,0)</calculatedColumnFormula>
    </tableColumn>
    <tableColumn id="9" xr3:uid="{C1618D8F-DC56-49CA-BC24-F62D6C0C26B0}" name="Coffee Type">
      <calculatedColumnFormula>INDEX(products!$A$1:$G$49,MATCH(orders!$D2,products!$A$1:$A$49,0),MATCH(orders!I$1,products!$A$1:$G$1,0))</calculatedColumnFormula>
    </tableColumn>
    <tableColumn id="10" xr3:uid="{5B11FBCD-EF13-4543-9357-08493E32BE67}" name="Roast Type">
      <calculatedColumnFormula>INDEX(products!$A$1:$G$49,MATCH(orders!$D2,products!$A$1:$A$49,0),MATCH(orders!J$1,products!$A$1:$G$1,0))</calculatedColumnFormula>
    </tableColumn>
    <tableColumn id="11" xr3:uid="{E4D76A11-84D8-46C3-AE8F-2C51F53D486E}" name="Size" dataDxfId="3">
      <calculatedColumnFormula>INDEX(products!$A$1:$G$49,MATCH(orders!$D2,products!$A$1:$A$49,0),MATCH(orders!K$1,products!$A$1:$G$1,0))</calculatedColumnFormula>
    </tableColumn>
    <tableColumn id="12" xr3:uid="{6CD2A5AE-AF38-47D4-B724-5406581A85A6}" name="Unit Price" dataDxfId="2">
      <calculatedColumnFormula>INDEX(products!$A$1:$G$49,MATCH(orders!$D2,products!$A$1:$A$49,0),MATCH(orders!L$1,products!$A$1:$G$1,0))</calculatedColumnFormula>
    </tableColumn>
    <tableColumn id="13" xr3:uid="{82643AC6-8FF2-479A-AA79-A0AB331E7DF4}" name="Sales" dataDxfId="1">
      <calculatedColumnFormula>L2*E2</calculatedColumnFormula>
    </tableColumn>
    <tableColumn id="14" xr3:uid="{70744B0E-AC74-4B6B-AAD6-6745D5F9F134}" name="Coffee Type Name">
      <calculatedColumnFormula>IF(I2="Rob","Robusta",IF(I2="Exc","Excelsa",IF(I2="Ara","Arabica",IF(I2="Lib","Liberica",""))))</calculatedColumnFormula>
    </tableColumn>
    <tableColumn id="15" xr3:uid="{064EBF46-C1F9-4B38-9F0C-6445B5744F0A}" name="Roast Type Name">
      <calculatedColumnFormula>IF(J2="M","Medium",IF(J2="L","Light",IF(J2="D","Dark","")))</calculatedColumnFormula>
    </tableColumn>
    <tableColumn id="16" xr3:uid="{CC525A8B-4CCC-4A70-8A28-D9EFDA6B6219}" name="Loyalty Card" dataDxfId="0">
      <calculatedColumnFormula>_xlfn.XLOOKUP(Orders[[#This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497CE5-AEDD-4661-BF5A-F57444E49EF9}" sourceName="Order Date">
  <pivotTables>
    <pivotTable tabId="19" name="TotalSales"/>
    <pivotTable tabId="22" name="TotalSales"/>
    <pivotTable tabId="23" name="TotalSales"/>
  </pivotTables>
  <state minimalRefreshVersion="6" lastRefreshVersion="6" pivotCacheId="3405042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BBB0F29-2036-4A03-B06F-019A108C496E}"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DCA7-582F-4C57-AFDD-688CA396FF7C}">
  <dimension ref="A3:F48"/>
  <sheetViews>
    <sheetView zoomScale="96" zoomScaleNormal="96" workbookViewId="0">
      <selection activeCell="H44" sqref="H44"/>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4531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8F8B-C718-4551-9FF8-D8EBECADC5DC}">
  <dimension ref="A3:B6"/>
  <sheetViews>
    <sheetView zoomScale="96" zoomScaleNormal="96" workbookViewId="0">
      <selection activeCell="E52" sqref="E52"/>
    </sheetView>
  </sheetViews>
  <sheetFormatPr defaultRowHeight="14.5" x14ac:dyDescent="0.35"/>
  <cols>
    <col min="1" max="1" width="15.453125" bestFit="1" customWidth="1"/>
    <col min="2" max="3" width="12.1796875" bestFit="1" customWidth="1"/>
    <col min="4" max="4" width="7.453125" bestFit="1" customWidth="1"/>
    <col min="5" max="5" width="7.81640625" bestFit="1" customWidth="1"/>
    <col min="6" max="6" width="8.4531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B829F-1596-4682-98D7-75166734396E}">
  <dimension ref="A3:B8"/>
  <sheetViews>
    <sheetView zoomScale="96" zoomScaleNormal="96" workbookViewId="0">
      <selection activeCell="H44" sqref="H44"/>
    </sheetView>
  </sheetViews>
  <sheetFormatPr defaultRowHeight="14.5" x14ac:dyDescent="0.35"/>
  <cols>
    <col min="1" max="1" width="17.7265625" bestFit="1" customWidth="1"/>
    <col min="2" max="3" width="12.1796875" bestFit="1" customWidth="1"/>
    <col min="4" max="4" width="7.453125" bestFit="1" customWidth="1"/>
    <col min="5" max="5" width="7.81640625" bestFit="1" customWidth="1"/>
    <col min="6" max="6" width="8.4531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1.26953125" customWidth="1"/>
    <col min="6" max="6" width="26" customWidth="1"/>
    <col min="7" max="7" width="31.7265625" customWidth="1"/>
    <col min="8" max="8" width="15.54296875" bestFit="1" customWidth="1"/>
    <col min="9" max="9" width="14" bestFit="1" customWidth="1"/>
    <col min="10" max="10" width="12.81640625" bestFit="1" customWidth="1"/>
    <col min="11" max="11" width="6.81640625" bestFit="1" customWidth="1"/>
    <col min="12" max="12" width="12" bestFit="1" customWidth="1"/>
    <col min="13" max="13" width="8.26953125" bestFit="1" customWidth="1"/>
    <col min="14" max="14" width="20" bestFit="1" customWidth="1"/>
    <col min="15" max="15" width="18.7265625" bestFit="1"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D86C8-7454-4B98-B524-C0B48A0CD7E0}">
  <dimension ref="A1:A6"/>
  <sheetViews>
    <sheetView showGridLines="0" showRowColHeaders="0" tabSelected="1" zoomScale="60" zoomScaleNormal="60" workbookViewId="0">
      <selection activeCell="AH2" sqref="AH2"/>
    </sheetView>
  </sheetViews>
  <sheetFormatPr defaultRowHeight="14.5" x14ac:dyDescent="0.35"/>
  <cols>
    <col min="1" max="1" width="1.7265625" customWidth="1"/>
  </cols>
  <sheetData>
    <row r="1" ht="5.15" customHeight="1" x14ac:dyDescent="0.35"/>
    <row r="6" ht="3"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By Sales</vt:lpstr>
      <vt:lpstr>Top5Customers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Jade Aidoghie</dc:creator>
  <cp:keywords/>
  <dc:description/>
  <cp:lastModifiedBy>Jade Aidoghie</cp:lastModifiedBy>
  <cp:revision/>
  <dcterms:created xsi:type="dcterms:W3CDTF">2022-11-26T09:51:45Z</dcterms:created>
  <dcterms:modified xsi:type="dcterms:W3CDTF">2024-05-24T22:19:11Z</dcterms:modified>
  <cp:category/>
  <cp:contentStatus/>
</cp:coreProperties>
</file>