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论文\project 1\code\data\demographic_raw\"/>
    </mc:Choice>
  </mc:AlternateContent>
  <xr:revisionPtr revIDLastSave="0" documentId="8_{CFC84C10-A1D6-45E0-96A4-DCAA7CB75C07}" xr6:coauthVersionLast="47" xr6:coauthVersionMax="47" xr10:uidLastSave="{00000000-0000-0000-0000-000000000000}"/>
  <bookViews>
    <workbookView xWindow="-98" yWindow="-98" windowWidth="21795" windowHeight="12975" xr2:uid="{F0737AC0-8483-4997-9C04-561F96E05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20" i="1"/>
</calcChain>
</file>

<file path=xl/sharedStrings.xml><?xml version="1.0" encoding="utf-8"?>
<sst xmlns="http://schemas.openxmlformats.org/spreadsheetml/2006/main" count="31" uniqueCount="31">
  <si>
    <t>Age</t>
  </si>
  <si>
    <t>Male</t>
  </si>
  <si>
    <t>Female</t>
  </si>
  <si>
    <t>Total</t>
  </si>
  <si>
    <t>Under 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</si>
  <si>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</si>
  <si>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</si>
  <si>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</si>
  <si>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</si>
  <si>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</si>
  <si>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</si>
  <si>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</si>
  <si>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</si>
  <si>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</si>
  <si>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</si>
  <si>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</si>
  <si>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</si>
  <si>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</si>
  <si>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</si>
  <si>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Plus</t>
  </si>
  <si>
    <t>Age Distribution (P 2023)</t>
  </si>
  <si>
    <t>80+ years</t>
  </si>
  <si>
    <t>70-79 years</t>
  </si>
  <si>
    <t>60-69 years</t>
  </si>
  <si>
    <t>50-59 years</t>
  </si>
  <si>
    <t>40-49 years</t>
  </si>
  <si>
    <t>30-39 years</t>
  </si>
  <si>
    <t>20-29 years</t>
  </si>
  <si>
    <t>10-19 years</t>
  </si>
  <si>
    <t>0-9 years</t>
  </si>
  <si>
    <t>Region of Santiago Metro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</si>
</sst>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6"/>
      <color rgb="FF333333"/>
      <name val="Segoe UI"/>
      <family val="2"/>
    </font>
    <font>
      <sz val="6"/>
      <color rgb="FF333333"/>
      <name val="Segoe UI"/>
      <family val="2"/>
    </font>
    <font>
      <sz val="9"/>
      <name val="等线"/>
      <family val="2"/>
      <charset val="134"/>
      <scheme val="minor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u/>
      <sz val="11"/>
      <color theme="10"/>
      <name val="等线"/>
      <family val="2"/>
      <charset val="134"/>
      <scheme val="minor"/>
    </font>
    <font>
      <sz val="22"/>
      <color theme="1"/>
      <name val="MS P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left" vertical="center" wrapText="1"/>
    </xf>
    <xf numFmtId="3" fontId="2" fillId="4" borderId="0" xfId="0" applyNumberFormat="1" applyFont="1" applyFill="1" applyAlignment="1">
      <alignment horizontal="right" vertical="center" wrapText="1"/>
    </xf>
    <xf numFmtId="58" fontId="2" fillId="2" borderId="0" xfId="0" applyNumberFormat="1" applyFont="1" applyFill="1" applyAlignment="1">
      <alignment horizontal="left" vertical="center" wrapText="1"/>
    </xf>
    <xf numFmtId="3" fontId="2" fillId="2" borderId="0" xfId="0" applyNumberFormat="1" applyFont="1" applyFill="1" applyAlignment="1">
      <alignment horizontal="right" vertical="center" wrapText="1"/>
    </xf>
    <xf numFmtId="58" fontId="2" fillId="4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3" fontId="0" fillId="0" borderId="0" xfId="0" applyNumberFormat="1">
      <alignment vertical="center"/>
    </xf>
    <xf numFmtId="0" fontId="6" fillId="2" borderId="0" xfId="1" applyFill="1" applyAlignment="1">
      <alignment horizontal="left" vertical="top" wrapText="1"/>
    </xf>
    <xf numFmtId="3" fontId="5" fillId="2" borderId="0" xfId="0" applyNumberFormat="1" applyFont="1" applyFill="1" applyAlignment="1">
      <alignment horizontal="right" vertical="top" wrapText="1"/>
    </xf>
    <xf numFmtId="0" fontId="4" fillId="5" borderId="0" xfId="0" applyFont="1" applyFill="1" applyAlignment="1">
      <alignment vertical="center"/>
    </xf>
    <xf numFmtId="0" fontId="7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tUserMode('T10_19',0)" TargetMode="External"/><Relationship Id="rId3" Type="http://schemas.openxmlformats.org/officeDocument/2006/relationships/hyperlink" Target="javascript:setUserMode('T60_69',0)" TargetMode="External"/><Relationship Id="rId7" Type="http://schemas.openxmlformats.org/officeDocument/2006/relationships/hyperlink" Target="javascript:setUserMode('T20_29',0)" TargetMode="External"/><Relationship Id="rId2" Type="http://schemas.openxmlformats.org/officeDocument/2006/relationships/hyperlink" Target="javascript:setUserMode('T70_79',0)" TargetMode="External"/><Relationship Id="rId1" Type="http://schemas.openxmlformats.org/officeDocument/2006/relationships/hyperlink" Target="javascript:setUserMode('T80_xx',0)" TargetMode="External"/><Relationship Id="rId6" Type="http://schemas.openxmlformats.org/officeDocument/2006/relationships/hyperlink" Target="javascript:setUserMode('T30_39',0)" TargetMode="External"/><Relationship Id="rId5" Type="http://schemas.openxmlformats.org/officeDocument/2006/relationships/hyperlink" Target="javascript:setUserMode('T40_49',0)" TargetMode="External"/><Relationship Id="rId4" Type="http://schemas.openxmlformats.org/officeDocument/2006/relationships/hyperlink" Target="javascript:setUserMode('T50_59',0)" TargetMode="External"/><Relationship Id="rId9" Type="http://schemas.openxmlformats.org/officeDocument/2006/relationships/hyperlink" Target="javascript:setUserMode('T00_09',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D286-ECA5-4792-B349-724C8847931B}">
  <dimension ref="A1:I20"/>
  <sheetViews>
    <sheetView tabSelected="1" workbookViewId="0">
      <selection activeCell="H19" sqref="H19"/>
    </sheetView>
  </sheetViews>
  <sheetFormatPr defaultRowHeight="13.9" x14ac:dyDescent="0.4"/>
  <cols>
    <col min="8" max="8" width="11.1328125" bestFit="1" customWidth="1"/>
  </cols>
  <sheetData>
    <row r="1" spans="1:9" x14ac:dyDescent="0.4">
      <c r="A1" s="1" t="s">
        <v>0</v>
      </c>
      <c r="B1" s="2" t="s">
        <v>1</v>
      </c>
      <c r="C1" s="2" t="s">
        <v>2</v>
      </c>
      <c r="D1" s="2" t="s">
        <v>3</v>
      </c>
      <c r="H1" s="14" t="s">
        <v>20</v>
      </c>
      <c r="I1" s="14"/>
    </row>
    <row r="2" spans="1:9" x14ac:dyDescent="0.4">
      <c r="A2" s="3" t="s">
        <v>4</v>
      </c>
      <c r="B2" s="4">
        <v>280503</v>
      </c>
      <c r="C2" s="4">
        <v>270235</v>
      </c>
      <c r="D2" s="4">
        <v>550738</v>
      </c>
      <c r="H2" s="12" t="s">
        <v>21</v>
      </c>
      <c r="I2" s="13">
        <v>227450</v>
      </c>
    </row>
    <row r="3" spans="1:9" ht="27.75" x14ac:dyDescent="0.4">
      <c r="A3" s="5">
        <v>45421</v>
      </c>
      <c r="B3" s="6">
        <v>273220</v>
      </c>
      <c r="C3" s="6">
        <v>263876</v>
      </c>
      <c r="D3" s="6">
        <v>537097</v>
      </c>
      <c r="H3" s="12" t="s">
        <v>22</v>
      </c>
      <c r="I3" s="13">
        <v>439933</v>
      </c>
    </row>
    <row r="4" spans="1:9" ht="27.75" x14ac:dyDescent="0.4">
      <c r="A4" s="7">
        <v>45579</v>
      </c>
      <c r="B4" s="4">
        <v>278515</v>
      </c>
      <c r="C4" s="4">
        <v>271665</v>
      </c>
      <c r="D4" s="4">
        <v>550181</v>
      </c>
      <c r="H4" s="12" t="s">
        <v>23</v>
      </c>
      <c r="I4" s="13">
        <v>767430</v>
      </c>
    </row>
    <row r="5" spans="1:9" ht="27.75" x14ac:dyDescent="0.4">
      <c r="A5" s="8" t="s">
        <v>5</v>
      </c>
      <c r="B5" s="6">
        <v>319285</v>
      </c>
      <c r="C5" s="6">
        <v>313315</v>
      </c>
      <c r="D5" s="6">
        <v>632600</v>
      </c>
      <c r="H5" s="12" t="s">
        <v>24</v>
      </c>
      <c r="I5" s="13">
        <v>968371</v>
      </c>
    </row>
    <row r="6" spans="1:9" ht="27.75" x14ac:dyDescent="0.4">
      <c r="A6" s="3" t="s">
        <v>6</v>
      </c>
      <c r="B6" s="4">
        <v>328973</v>
      </c>
      <c r="C6" s="4">
        <v>326171</v>
      </c>
      <c r="D6" s="4">
        <v>655144</v>
      </c>
      <c r="H6" s="12" t="s">
        <v>25</v>
      </c>
      <c r="I6" s="13">
        <v>1161803</v>
      </c>
    </row>
    <row r="7" spans="1:9" ht="27.75" x14ac:dyDescent="0.4">
      <c r="A7" s="8" t="s">
        <v>7</v>
      </c>
      <c r="B7" s="6">
        <v>303348</v>
      </c>
      <c r="C7" s="6">
        <v>302871</v>
      </c>
      <c r="D7" s="6">
        <v>606220</v>
      </c>
      <c r="H7" s="12" t="s">
        <v>26</v>
      </c>
      <c r="I7" s="13">
        <v>1487885</v>
      </c>
    </row>
    <row r="8" spans="1:9" ht="27.75" x14ac:dyDescent="0.4">
      <c r="A8" s="3" t="s">
        <v>8</v>
      </c>
      <c r="B8" s="4">
        <v>265380</v>
      </c>
      <c r="C8" s="4">
        <v>263561</v>
      </c>
      <c r="D8" s="4">
        <v>528941</v>
      </c>
      <c r="H8" s="12" t="s">
        <v>27</v>
      </c>
      <c r="I8" s="13">
        <v>1290095</v>
      </c>
    </row>
    <row r="9" spans="1:9" ht="27.75" x14ac:dyDescent="0.4">
      <c r="A9" s="8" t="s">
        <v>9</v>
      </c>
      <c r="B9" s="6">
        <v>273433</v>
      </c>
      <c r="C9" s="6">
        <v>276880</v>
      </c>
      <c r="D9" s="6">
        <v>550313</v>
      </c>
      <c r="H9" s="12" t="s">
        <v>28</v>
      </c>
      <c r="I9" s="13">
        <v>1002156</v>
      </c>
    </row>
    <row r="10" spans="1:9" x14ac:dyDescent="0.4">
      <c r="A10" s="3" t="s">
        <v>10</v>
      </c>
      <c r="B10" s="4">
        <v>265607</v>
      </c>
      <c r="C10" s="4">
        <v>273491</v>
      </c>
      <c r="D10" s="4">
        <v>539099</v>
      </c>
      <c r="H10" s="12" t="s">
        <v>29</v>
      </c>
      <c r="I10" s="13">
        <v>1022667</v>
      </c>
    </row>
    <row r="11" spans="1:9" x14ac:dyDescent="0.4">
      <c r="A11" s="8" t="s">
        <v>11</v>
      </c>
      <c r="B11" s="6">
        <v>265204</v>
      </c>
      <c r="C11" s="6">
        <v>282116</v>
      </c>
      <c r="D11" s="6">
        <v>547320</v>
      </c>
      <c r="I11" s="11">
        <f>SUM(I2:I10)</f>
        <v>8367790</v>
      </c>
    </row>
    <row r="12" spans="1:9" x14ac:dyDescent="0.4">
      <c r="A12" s="3" t="s">
        <v>12</v>
      </c>
      <c r="B12" s="4">
        <v>226693</v>
      </c>
      <c r="C12" s="4">
        <v>246832</v>
      </c>
      <c r="D12" s="4">
        <v>473526</v>
      </c>
    </row>
    <row r="13" spans="1:9" x14ac:dyDescent="0.4">
      <c r="A13" s="8" t="s">
        <v>13</v>
      </c>
      <c r="B13" s="6">
        <v>169576</v>
      </c>
      <c r="C13" s="6">
        <v>190852</v>
      </c>
      <c r="D13" s="6">
        <v>360429</v>
      </c>
    </row>
    <row r="14" spans="1:9" x14ac:dyDescent="0.4">
      <c r="A14" s="3" t="s">
        <v>14</v>
      </c>
      <c r="B14" s="4">
        <v>134248</v>
      </c>
      <c r="C14" s="4">
        <v>156052</v>
      </c>
      <c r="D14" s="4">
        <v>290301</v>
      </c>
    </row>
    <row r="15" spans="1:9" x14ac:dyDescent="0.4">
      <c r="A15" s="8" t="s">
        <v>15</v>
      </c>
      <c r="B15" s="6">
        <v>103592</v>
      </c>
      <c r="C15" s="6">
        <v>126826</v>
      </c>
      <c r="D15" s="6">
        <v>230419</v>
      </c>
    </row>
    <row r="16" spans="1:9" x14ac:dyDescent="0.4">
      <c r="A16" s="3" t="s">
        <v>16</v>
      </c>
      <c r="B16" s="4">
        <v>68133</v>
      </c>
      <c r="C16" s="4">
        <v>92063</v>
      </c>
      <c r="D16" s="4">
        <v>160197</v>
      </c>
    </row>
    <row r="17" spans="1:8" x14ac:dyDescent="0.4">
      <c r="A17" s="8" t="s">
        <v>17</v>
      </c>
      <c r="B17" s="6">
        <v>47106</v>
      </c>
      <c r="C17" s="6">
        <v>74337</v>
      </c>
      <c r="D17" s="6">
        <v>121444</v>
      </c>
    </row>
    <row r="18" spans="1:8" x14ac:dyDescent="0.4">
      <c r="A18" s="3" t="s">
        <v>18</v>
      </c>
      <c r="B18" s="9">
        <v>7</v>
      </c>
      <c r="C18" s="9">
        <v>7</v>
      </c>
      <c r="D18" s="9">
        <v>15</v>
      </c>
    </row>
    <row r="19" spans="1:8" ht="25.5" x14ac:dyDescent="0.4">
      <c r="A19" s="8" t="s">
        <v>19</v>
      </c>
      <c r="B19" s="10">
        <v>0</v>
      </c>
      <c r="C19" s="10">
        <v>7</v>
      </c>
      <c r="D19" s="10">
        <v>8</v>
      </c>
      <c r="H19" s="15" t="s">
        <v>30</v>
      </c>
    </row>
    <row r="20" spans="1:8" x14ac:dyDescent="0.4">
      <c r="D20" s="11">
        <f>SUM(D2:D19)</f>
        <v>7333992</v>
      </c>
    </row>
  </sheetData>
  <phoneticPr fontId="3" type="noConversion"/>
  <hyperlinks>
    <hyperlink ref="H2" r:id="rId1" display="javascript:setUserMode('T80_xx',0)" xr:uid="{42D73830-D3A7-493F-BEC2-99FE1BE697A6}"/>
    <hyperlink ref="H3" r:id="rId2" display="javascript:setUserMode('T70_79',0)" xr:uid="{9DE6B98A-8F00-4C7A-8849-675555800967}"/>
    <hyperlink ref="H4" r:id="rId3" display="javascript:setUserMode('T60_69',0)" xr:uid="{1BB17521-529D-49DC-AE31-99071B25F861}"/>
    <hyperlink ref="H5" r:id="rId4" display="javascript:setUserMode('T50_59',0)" xr:uid="{B83298F8-4B58-4298-B9F5-CD55546D5990}"/>
    <hyperlink ref="H6" r:id="rId5" display="javascript:setUserMode('T40_49',0)" xr:uid="{4682D8C2-5C50-4754-AEE5-879558A36A5A}"/>
    <hyperlink ref="H7" r:id="rId6" display="javascript:setUserMode('T30_39',0)" xr:uid="{C86EB370-FD2D-446C-B45D-ED9F02BD18D6}"/>
    <hyperlink ref="H8" r:id="rId7" display="javascript:setUserMode('T20_29',0)" xr:uid="{3A258BA6-F5F9-4F8A-B097-A3F32215582D}"/>
    <hyperlink ref="H9" r:id="rId8" display="javascript:setUserMode('T10_19',0)" xr:uid="{89D138AF-4D5D-4D56-9C03-E0BB0111617F}"/>
    <hyperlink ref="H10" r:id="rId9" display="javascript:setUserMode('T00_09',0)" xr:uid="{3B049B7F-99ED-497A-B5CD-D1B109B2AD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 Li</dc:creator>
  <cp:lastModifiedBy>Yuhan Li</cp:lastModifiedBy>
  <dcterms:created xsi:type="dcterms:W3CDTF">2024-02-07T12:36:58Z</dcterms:created>
  <dcterms:modified xsi:type="dcterms:W3CDTF">2024-02-07T12:49:56Z</dcterms:modified>
</cp:coreProperties>
</file>